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y3sxdestL6p2JfEYUoUW6Sf+KXqraH3yIYsSPTNbSxs="/>
    </ext>
  </extLst>
</workbook>
</file>

<file path=xl/sharedStrings.xml><?xml version="1.0" encoding="utf-8"?>
<sst xmlns="http://schemas.openxmlformats.org/spreadsheetml/2006/main" count="67" uniqueCount="45">
  <si>
    <t>ข้อมูลครูโรงเรียนวัดเจ้าอาม</t>
  </si>
  <si>
    <t>ประจำปีงบประมาณ พ.ศ. 2567</t>
  </si>
  <si>
    <t>สำนักงานเขตบางกอกน้อย กรุงเทพมหานคร</t>
  </si>
  <si>
    <t>ข้อมูล ณ 29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</si>
  <si>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</si>
  <si>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</si>
  <si>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</si>
  <si>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</si>
  <si>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</si>
  <si>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</si>
  <si>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</si>
  <si>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</si>
  <si>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</si>
  <si>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สัญชาติไทย</t>
  </si>
  <si>
    <t>สัญชาติอูกันดา</t>
  </si>
  <si>
    <t>สัญชาติ.................</t>
  </si>
  <si>
    <t>รวมทั้งสิ้น</t>
  </si>
  <si>
    <t>ข้อมูลนักเรียนโรงเรียนวัดเจ้าอาม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</si>
  <si>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</si>
  <si>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</si>
  <si>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</si>
  <si>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</si>
  <si>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</si>
  <si>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</si>
  <si>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</si>
  <si>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โรงเรียนวัดเจ้าอาม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</si>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</sst>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5" numFmtId="0" xfId="0" applyAlignment="1" applyFont="1">
      <alignment readingOrder="0"/>
    </xf>
    <xf borderId="5" fillId="4" fontId="3" numFmtId="0" xfId="0" applyAlignment="1" applyBorder="1" applyFont="1">
      <alignment horizontal="center" readingOrder="1"/>
    </xf>
    <xf borderId="6" fillId="4" fontId="3" numFmtId="0" xfId="0" applyAlignment="1" applyBorder="1" applyFont="1">
      <alignment horizontal="center" readingOrder="1"/>
    </xf>
    <xf borderId="7" fillId="2" fontId="5" numFmtId="4" xfId="0" applyAlignment="1" applyBorder="1" applyFont="1" applyNumberFormat="1">
      <alignment horizontal="center" readingOrder="1"/>
    </xf>
    <xf borderId="7" fillId="7" fontId="3" numFmtId="4" xfId="0" applyAlignment="1" applyBorder="1" applyFont="1" applyNumberFormat="1">
      <alignment horizontal="center" readingOrder="1"/>
    </xf>
    <xf borderId="9" fillId="0" fontId="1" numFmtId="0" xfId="0" applyBorder="1" applyFont="1"/>
    <xf borderId="10" fillId="6" fontId="3" numFmtId="0" xfId="0" applyAlignment="1" applyBorder="1" applyFont="1">
      <alignment horizontal="center" readingOrder="1" vertical="center"/>
    </xf>
    <xf borderId="11" fillId="6" fontId="3" numFmtId="0" xfId="0" applyAlignment="1" applyBorder="1" applyFont="1">
      <alignment horizontal="center" readingOrder="1" vertical="center"/>
    </xf>
    <xf borderId="12" fillId="0" fontId="4" numFmtId="0" xfId="0" applyBorder="1" applyFont="1"/>
    <xf borderId="13" fillId="6" fontId="3" numFmtId="0" xfId="0" applyAlignment="1" applyBorder="1" applyFont="1">
      <alignment horizontal="center" readingOrder="1" vertical="center"/>
    </xf>
    <xf borderId="14" fillId="0" fontId="4" numFmtId="0" xfId="0" applyBorder="1" applyFont="1"/>
    <xf borderId="7" fillId="6" fontId="3" numFmtId="0" xfId="0" applyAlignment="1" applyBorder="1" applyFont="1">
      <alignment horizontal="center" readingOrder="1" vertical="center"/>
    </xf>
    <xf borderId="7" fillId="7" fontId="3" numFmtId="0" xfId="0" applyAlignment="1" applyBorder="1" applyFont="1">
      <alignment horizontal="left" readingOrder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/>
      <c r="C6" s="12">
        <v>5.0</v>
      </c>
      <c r="D6" s="12">
        <v>6.0</v>
      </c>
      <c r="E6" s="11"/>
      <c r="F6" s="11">
        <f t="shared" ref="F6:F7" si="1">SUM(B6:E6)</f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11</v>
      </c>
      <c r="B7" s="11"/>
      <c r="C7" s="11"/>
      <c r="D7" s="11"/>
      <c r="E7" s="11"/>
      <c r="F7" s="11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1" t="s">
        <v>9</v>
      </c>
      <c r="B8" s="11">
        <f t="shared" ref="B8:F8" si="2">SUM(B6:B7)</f>
        <v>0</v>
      </c>
      <c r="C8" s="11">
        <f t="shared" si="2"/>
        <v>5</v>
      </c>
      <c r="D8" s="11">
        <f t="shared" si="2"/>
        <v>6</v>
      </c>
      <c r="E8" s="11">
        <f t="shared" si="2"/>
        <v>0</v>
      </c>
      <c r="F8" s="11">
        <f t="shared" si="2"/>
        <v>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12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13</v>
      </c>
      <c r="B10" s="11"/>
      <c r="C10" s="12">
        <v>1.0</v>
      </c>
      <c r="D10" s="11"/>
      <c r="E10" s="11"/>
      <c r="F10" s="11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4" t="s">
        <v>14</v>
      </c>
      <c r="B11" s="11"/>
      <c r="C11" s="12">
        <v>1.0</v>
      </c>
      <c r="D11" s="11"/>
      <c r="E11" s="11"/>
      <c r="F11" s="11">
        <f t="shared" si="3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15</v>
      </c>
      <c r="B12" s="11"/>
      <c r="C12" s="11"/>
      <c r="D12" s="11"/>
      <c r="E12" s="11"/>
      <c r="F12" s="11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15</v>
      </c>
      <c r="B13" s="11"/>
      <c r="C13" s="11"/>
      <c r="D13" s="11"/>
      <c r="E13" s="11"/>
      <c r="F13" s="11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15</v>
      </c>
      <c r="B14" s="11"/>
      <c r="C14" s="11"/>
      <c r="D14" s="11"/>
      <c r="E14" s="11"/>
      <c r="F14" s="11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1" t="s">
        <v>9</v>
      </c>
      <c r="B15" s="11">
        <f t="shared" ref="B15:F15" si="4">SUM(B10:B14)</f>
        <v>0</v>
      </c>
      <c r="C15" s="11">
        <f t="shared" si="4"/>
        <v>2</v>
      </c>
      <c r="D15" s="11">
        <f t="shared" si="4"/>
        <v>0</v>
      </c>
      <c r="E15" s="11">
        <f t="shared" si="4"/>
        <v>0</v>
      </c>
      <c r="F15" s="11">
        <f t="shared" si="4"/>
        <v>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16</v>
      </c>
      <c r="B16" s="16">
        <f t="shared" ref="B16:F16" si="5">B8+B15</f>
        <v>0</v>
      </c>
      <c r="C16" s="16">
        <f t="shared" si="5"/>
        <v>7</v>
      </c>
      <c r="D16" s="16">
        <f t="shared" si="5"/>
        <v>6</v>
      </c>
      <c r="E16" s="16">
        <f t="shared" si="5"/>
        <v>0</v>
      </c>
      <c r="F16" s="16">
        <f t="shared" si="5"/>
        <v>13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18</v>
      </c>
      <c r="B5" s="20" t="s">
        <v>19</v>
      </c>
      <c r="C5" s="20" t="s">
        <v>20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21</v>
      </c>
      <c r="B6" s="12">
        <v>8.0</v>
      </c>
      <c r="C6" s="12">
        <v>12.0</v>
      </c>
      <c r="D6" s="12">
        <v>20.0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22</v>
      </c>
      <c r="B7" s="12">
        <v>39.0</v>
      </c>
      <c r="C7" s="12">
        <v>40.0</v>
      </c>
      <c r="D7" s="12">
        <v>79.0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23</v>
      </c>
      <c r="B8" s="11"/>
      <c r="C8" s="11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24</v>
      </c>
      <c r="B9" s="11"/>
      <c r="C9" s="11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47</v>
      </c>
      <c r="C10" s="22">
        <f t="shared" si="1"/>
        <v>52</v>
      </c>
      <c r="D10" s="22">
        <f t="shared" si="1"/>
        <v>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8"/>
      <c r="B11" s="18"/>
      <c r="C11" s="18"/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25</v>
      </c>
      <c r="B1" s="4"/>
      <c r="C1" s="4"/>
      <c r="D1" s="4"/>
      <c r="E1" s="4"/>
      <c r="F1" s="5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26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8"/>
      <c r="B5" s="18"/>
      <c r="C5" s="18"/>
      <c r="D5" s="18"/>
      <c r="E5" s="18"/>
      <c r="F5" s="18"/>
      <c r="G5" s="18"/>
      <c r="H5" s="18"/>
      <c r="I5" s="1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4" t="s">
        <v>27</v>
      </c>
      <c r="B6" s="25" t="s">
        <v>28</v>
      </c>
      <c r="C6" s="25" t="s">
        <v>29</v>
      </c>
      <c r="D6" s="25" t="s">
        <v>9</v>
      </c>
      <c r="E6" s="25" t="s">
        <v>30</v>
      </c>
      <c r="F6" s="25" t="s">
        <v>31</v>
      </c>
      <c r="G6" s="18"/>
      <c r="H6" s="18"/>
      <c r="I6" s="1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32</v>
      </c>
      <c r="B7" s="26">
        <v>279659.0</v>
      </c>
      <c r="C7" s="26">
        <v>4881.0</v>
      </c>
      <c r="D7" s="26">
        <f t="shared" ref="D7:D10" si="1">B7+C7</f>
        <v>284540</v>
      </c>
      <c r="E7" s="26">
        <v>0.0</v>
      </c>
      <c r="F7" s="26">
        <f t="shared" ref="F7:F10" si="2">D7-E7</f>
        <v>284540</v>
      </c>
      <c r="G7" s="18"/>
      <c r="H7" s="18"/>
      <c r="I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33</v>
      </c>
      <c r="B8" s="26">
        <v>96584.0</v>
      </c>
      <c r="C8" s="26">
        <v>8049.0</v>
      </c>
      <c r="D8" s="26">
        <f t="shared" si="1"/>
        <v>104633</v>
      </c>
      <c r="E8" s="26">
        <v>0.0</v>
      </c>
      <c r="F8" s="26">
        <f t="shared" si="2"/>
        <v>104633</v>
      </c>
      <c r="G8" s="18"/>
      <c r="H8" s="18"/>
      <c r="I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34</v>
      </c>
      <c r="B9" s="26">
        <v>267300.0</v>
      </c>
      <c r="C9" s="26">
        <v>0.0</v>
      </c>
      <c r="D9" s="26">
        <f t="shared" si="1"/>
        <v>267300</v>
      </c>
      <c r="E9" s="26">
        <v>0.0</v>
      </c>
      <c r="F9" s="26">
        <f t="shared" si="2"/>
        <v>267300</v>
      </c>
      <c r="G9" s="18"/>
      <c r="H9" s="18"/>
      <c r="I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0" t="s">
        <v>35</v>
      </c>
      <c r="B10" s="26">
        <v>0.0</v>
      </c>
      <c r="C10" s="26">
        <v>0.0</v>
      </c>
      <c r="D10" s="26">
        <f t="shared" si="1"/>
        <v>0</v>
      </c>
      <c r="E10" s="26">
        <v>0.0</v>
      </c>
      <c r="F10" s="26">
        <f t="shared" si="2"/>
        <v>0</v>
      </c>
      <c r="G10" s="18"/>
      <c r="H10" s="18"/>
      <c r="I10" s="1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22" t="s">
        <v>9</v>
      </c>
      <c r="B11" s="27">
        <f t="shared" ref="B11:F11" si="3">SUM(B7:B10)</f>
        <v>643543</v>
      </c>
      <c r="C11" s="27">
        <f t="shared" si="3"/>
        <v>12930</v>
      </c>
      <c r="D11" s="27">
        <f t="shared" si="3"/>
        <v>656473</v>
      </c>
      <c r="E11" s="27">
        <f t="shared" si="3"/>
        <v>0</v>
      </c>
      <c r="F11" s="27">
        <f t="shared" si="3"/>
        <v>656473</v>
      </c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8"/>
      <c r="B12" s="18"/>
      <c r="C12" s="18"/>
      <c r="D12" s="18"/>
      <c r="E12" s="18"/>
      <c r="F12" s="18"/>
      <c r="G12" s="18"/>
      <c r="H12" s="18" t="s">
        <v>36</v>
      </c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8"/>
      <c r="B13" s="18"/>
      <c r="C13" s="18"/>
      <c r="D13" s="18"/>
      <c r="E13" s="18"/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9" t="s">
        <v>37</v>
      </c>
      <c r="B14" s="30" t="s">
        <v>38</v>
      </c>
      <c r="C14" s="30" t="s">
        <v>39</v>
      </c>
      <c r="D14" s="29" t="s">
        <v>9</v>
      </c>
      <c r="E14" s="29" t="s">
        <v>30</v>
      </c>
      <c r="F14" s="29" t="s">
        <v>31</v>
      </c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31"/>
      <c r="B15" s="32" t="s">
        <v>40</v>
      </c>
      <c r="C15" s="32" t="s">
        <v>41</v>
      </c>
      <c r="D15" s="31"/>
      <c r="E15" s="31"/>
      <c r="F15" s="31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33"/>
      <c r="B16" s="34"/>
      <c r="C16" s="34" t="s">
        <v>42</v>
      </c>
      <c r="D16" s="33"/>
      <c r="E16" s="33"/>
      <c r="F16" s="33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10"/>
      <c r="B17" s="10"/>
      <c r="C17" s="10"/>
      <c r="D17" s="10"/>
      <c r="E17" s="10"/>
      <c r="F17" s="10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10"/>
      <c r="B18" s="10"/>
      <c r="C18" s="10"/>
      <c r="D18" s="10"/>
      <c r="E18" s="10"/>
      <c r="F18" s="10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10"/>
      <c r="B19" s="10"/>
      <c r="C19" s="10"/>
      <c r="D19" s="10"/>
      <c r="E19" s="10"/>
      <c r="F19" s="10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10"/>
      <c r="B20" s="10"/>
      <c r="C20" s="10"/>
      <c r="D20" s="10"/>
      <c r="E20" s="10"/>
      <c r="F20" s="10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2" t="s">
        <v>9</v>
      </c>
      <c r="B21" s="22"/>
      <c r="C21" s="35"/>
      <c r="D21" s="35"/>
      <c r="E21" s="35"/>
      <c r="F21" s="35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8"/>
      <c r="B22" s="18"/>
      <c r="C22" s="18"/>
      <c r="D22" s="18"/>
      <c r="E22" s="18"/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36" t="s">
        <v>43</v>
      </c>
      <c r="B23" s="18"/>
      <c r="C23" s="18"/>
      <c r="D23" s="18"/>
      <c r="E23" s="18"/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36" t="s">
        <v>44</v>
      </c>
      <c r="B24" s="18"/>
      <c r="C24" s="18"/>
      <c r="D24" s="18"/>
      <c r="E24" s="18"/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18"/>
      <c r="B25" s="18"/>
      <c r="C25" s="18"/>
      <c r="D25" s="18"/>
      <c r="E25" s="18"/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