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</workbook>
</file>

<file path=xl/sharedStrings.xml><?xml version="1.0" encoding="utf-8"?>
<sst xmlns="http://schemas.openxmlformats.org/spreadsheetml/2006/main" count="67" uniqueCount="45">
  <si>
    <t>ข้อมูลครูโรงเรียนวัดวิเศษการ</t>
  </si>
  <si>
    <t>ประจำปีงบประมาณ พ.ศ. 2567</t>
  </si>
  <si>
    <t>สำนักงานเขตบางกอกน้อย กรุงเทพมหานคร</t>
  </si>
  <si>
    <t>ข้อมูล ณ วันที่ 27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</si>
  <si>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</si>
  <si>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</si>
  <si>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</si>
  <si>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</si>
  <si>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</si>
  <si>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</si>
  <si>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</si>
  <si>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</si>
  <si>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</si>
  <si>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สัญชาติ..ฟิลิปปินส์..</t>
  </si>
  <si>
    <t>สัญชาติ.................</t>
  </si>
  <si>
    <t>รวมทั้งสิ้น</t>
  </si>
  <si>
    <t>ข้อมูลนักเรียนโรงเรียนวัดวิเศษการ</t>
  </si>
  <si>
    <t>ข้อมูล ณ ....วันที่ 27 มีนาคม 2567............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</si>
  <si>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</si>
  <si>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</si>
  <si>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</si>
  <si>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</si>
  <si>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</si>
  <si>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</si>
  <si>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</si>
  <si>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โรงเรียนวัดวิเศษการ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</si>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</sst>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/>
    </xf>
    <xf borderId="13" fillId="6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Border="1" applyFont="1"/>
    <xf borderId="11" fillId="6" fontId="6" numFmtId="0" xfId="0" applyAlignment="1" applyBorder="1" applyFont="1">
      <alignment horizontal="center"/>
    </xf>
    <xf borderId="11" fillId="0" fontId="4" numFmtId="0" xfId="0" applyBorder="1" applyFont="1"/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>
        <v>1.0</v>
      </c>
      <c r="C6" s="11">
        <v>5.0</v>
      </c>
      <c r="D6" s="11">
        <v>8.0</v>
      </c>
      <c r="E6" s="12"/>
      <c r="F6" s="12">
        <f t="shared" ref="F6:F7" si="1">SUM(B6:E6)</f>
        <v>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11</v>
      </c>
      <c r="B7" s="11"/>
      <c r="C7" s="12"/>
      <c r="D7" s="12"/>
      <c r="E7" s="12"/>
      <c r="F7" s="12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2" t="s">
        <v>9</v>
      </c>
      <c r="B8" s="12">
        <f t="shared" ref="B8:F8" si="2">SUM(B6:B7)</f>
        <v>1</v>
      </c>
      <c r="C8" s="12">
        <f t="shared" si="2"/>
        <v>5</v>
      </c>
      <c r="D8" s="12">
        <f t="shared" si="2"/>
        <v>8</v>
      </c>
      <c r="E8" s="12">
        <f t="shared" si="2"/>
        <v>0</v>
      </c>
      <c r="F8" s="12">
        <f t="shared" si="2"/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12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4" t="s">
        <v>13</v>
      </c>
      <c r="B10" s="12"/>
      <c r="C10" s="11">
        <v>6.0</v>
      </c>
      <c r="D10" s="12"/>
      <c r="E10" s="12"/>
      <c r="F10" s="12">
        <f t="shared" ref="F10:F14" si="3">SUM(B10:E10)</f>
        <v>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0" t="s">
        <v>14</v>
      </c>
      <c r="B11" s="12"/>
      <c r="C11" s="12"/>
      <c r="D11" s="12"/>
      <c r="E11" s="12"/>
      <c r="F11" s="12">
        <f t="shared" si="3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14</v>
      </c>
      <c r="B12" s="12"/>
      <c r="C12" s="12"/>
      <c r="D12" s="12"/>
      <c r="E12" s="12"/>
      <c r="F12" s="12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14</v>
      </c>
      <c r="B13" s="12"/>
      <c r="C13" s="12"/>
      <c r="D13" s="12"/>
      <c r="E13" s="12"/>
      <c r="F13" s="12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14</v>
      </c>
      <c r="B14" s="12"/>
      <c r="C14" s="12"/>
      <c r="D14" s="12"/>
      <c r="E14" s="12"/>
      <c r="F14" s="1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2" t="s">
        <v>9</v>
      </c>
      <c r="B15" s="12">
        <f t="shared" ref="B15:F15" si="4">SUM(B10:B14)</f>
        <v>0</v>
      </c>
      <c r="C15" s="12">
        <f t="shared" si="4"/>
        <v>6</v>
      </c>
      <c r="D15" s="12">
        <f t="shared" si="4"/>
        <v>0</v>
      </c>
      <c r="E15" s="12">
        <f t="shared" si="4"/>
        <v>0</v>
      </c>
      <c r="F15" s="12">
        <f t="shared" si="4"/>
        <v>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5" t="s">
        <v>15</v>
      </c>
      <c r="B16" s="16">
        <f t="shared" ref="B16:F16" si="5">B8+B15</f>
        <v>1</v>
      </c>
      <c r="C16" s="16">
        <f t="shared" si="5"/>
        <v>11</v>
      </c>
      <c r="D16" s="16">
        <f t="shared" si="5"/>
        <v>8</v>
      </c>
      <c r="E16" s="16">
        <f t="shared" si="5"/>
        <v>0</v>
      </c>
      <c r="F16" s="16">
        <f t="shared" si="5"/>
        <v>20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7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7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17</v>
      </c>
      <c r="B4" s="18"/>
      <c r="C4" s="18"/>
      <c r="D4" s="1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9" t="s">
        <v>18</v>
      </c>
      <c r="B5" s="20" t="s">
        <v>19</v>
      </c>
      <c r="C5" s="20" t="s">
        <v>20</v>
      </c>
      <c r="D5" s="20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1" t="s">
        <v>21</v>
      </c>
      <c r="B6" s="11">
        <v>21.0</v>
      </c>
      <c r="C6" s="11">
        <v>16.0</v>
      </c>
      <c r="D6" s="11">
        <v>37.0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22</v>
      </c>
      <c r="B7" s="11">
        <v>80.0</v>
      </c>
      <c r="C7" s="11">
        <v>56.0</v>
      </c>
      <c r="D7" s="11">
        <v>136.0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23</v>
      </c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24</v>
      </c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2" t="s">
        <v>9</v>
      </c>
      <c r="B10" s="22">
        <f t="shared" ref="B10:D10" si="1">SUM(B6:B9)</f>
        <v>101</v>
      </c>
      <c r="C10" s="22">
        <f t="shared" si="1"/>
        <v>72</v>
      </c>
      <c r="D10" s="22">
        <f t="shared" si="1"/>
        <v>173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25</v>
      </c>
      <c r="B1" s="4"/>
      <c r="C1" s="4"/>
      <c r="D1" s="4"/>
      <c r="E1" s="4"/>
      <c r="F1" s="5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8"/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1.75" customHeight="1">
      <c r="A5" s="26"/>
      <c r="B5" s="26"/>
      <c r="C5" s="26"/>
      <c r="D5" s="26"/>
      <c r="E5" s="26"/>
      <c r="F5" s="26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1.75" customHeight="1">
      <c r="A6" s="27" t="s">
        <v>27</v>
      </c>
      <c r="B6" s="28" t="s">
        <v>28</v>
      </c>
      <c r="C6" s="28" t="s">
        <v>29</v>
      </c>
      <c r="D6" s="28" t="s">
        <v>9</v>
      </c>
      <c r="E6" s="28" t="s">
        <v>30</v>
      </c>
      <c r="F6" s="28" t="s">
        <v>31</v>
      </c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1.75" customHeight="1">
      <c r="A7" s="29" t="s">
        <v>32</v>
      </c>
      <c r="B7" s="30">
        <v>426380.0</v>
      </c>
      <c r="C7" s="30">
        <v>8186.0</v>
      </c>
      <c r="D7" s="31">
        <f t="shared" ref="D7:D10" si="1">B7+C7</f>
        <v>434566</v>
      </c>
      <c r="E7" s="31">
        <v>0.0</v>
      </c>
      <c r="F7" s="31">
        <f t="shared" ref="F7:F10" si="2">D7-E7</f>
        <v>434566</v>
      </c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1.75" customHeight="1">
      <c r="A8" s="29" t="s">
        <v>33</v>
      </c>
      <c r="B8" s="30">
        <v>161950.0</v>
      </c>
      <c r="C8" s="30">
        <v>13496.0</v>
      </c>
      <c r="D8" s="31">
        <f t="shared" si="1"/>
        <v>175446</v>
      </c>
      <c r="E8" s="31">
        <v>0.0</v>
      </c>
      <c r="F8" s="31">
        <f t="shared" si="2"/>
        <v>175446</v>
      </c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1.75" customHeight="1">
      <c r="A9" s="29" t="s">
        <v>34</v>
      </c>
      <c r="B9" s="30">
        <v>365200.0</v>
      </c>
      <c r="C9" s="31">
        <v>0.0</v>
      </c>
      <c r="D9" s="31">
        <f t="shared" si="1"/>
        <v>365200</v>
      </c>
      <c r="E9" s="31">
        <v>0.0</v>
      </c>
      <c r="F9" s="31">
        <f t="shared" si="2"/>
        <v>365200</v>
      </c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1.75" customHeight="1">
      <c r="A10" s="29" t="s">
        <v>35</v>
      </c>
      <c r="B10" s="31">
        <v>0.0</v>
      </c>
      <c r="C10" s="31">
        <v>0.0</v>
      </c>
      <c r="D10" s="31">
        <f t="shared" si="1"/>
        <v>0</v>
      </c>
      <c r="E10" s="31">
        <v>0.0</v>
      </c>
      <c r="F10" s="31">
        <f t="shared" si="2"/>
        <v>0</v>
      </c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1.75" customHeight="1">
      <c r="A11" s="32" t="s">
        <v>9</v>
      </c>
      <c r="B11" s="33">
        <f t="shared" ref="B11:F11" si="3">SUM(B7:B10)</f>
        <v>953530</v>
      </c>
      <c r="C11" s="33">
        <f t="shared" si="3"/>
        <v>21682</v>
      </c>
      <c r="D11" s="33">
        <f t="shared" si="3"/>
        <v>975212</v>
      </c>
      <c r="E11" s="33">
        <f t="shared" si="3"/>
        <v>0</v>
      </c>
      <c r="F11" s="33">
        <f t="shared" si="3"/>
        <v>975212</v>
      </c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1.0" customHeight="1">
      <c r="A12" s="24"/>
      <c r="B12" s="24"/>
      <c r="C12" s="24"/>
      <c r="D12" s="24"/>
      <c r="E12" s="24"/>
      <c r="F12" s="24"/>
      <c r="G12" s="24"/>
      <c r="H12" s="34" t="s">
        <v>36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1.75" customHeight="1">
      <c r="A13" s="26"/>
      <c r="B13" s="26"/>
      <c r="C13" s="26"/>
      <c r="D13" s="26"/>
      <c r="E13" s="26"/>
      <c r="F13" s="26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1.0" customHeight="1">
      <c r="A14" s="35" t="s">
        <v>37</v>
      </c>
      <c r="B14" s="36" t="s">
        <v>38</v>
      </c>
      <c r="C14" s="36" t="s">
        <v>39</v>
      </c>
      <c r="D14" s="36" t="s">
        <v>9</v>
      </c>
      <c r="E14" s="36" t="s">
        <v>30</v>
      </c>
      <c r="F14" s="36" t="s">
        <v>31</v>
      </c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1.0" customHeight="1">
      <c r="A15" s="37"/>
      <c r="B15" s="36" t="s">
        <v>40</v>
      </c>
      <c r="C15" s="36" t="s">
        <v>41</v>
      </c>
      <c r="D15" s="38"/>
      <c r="E15" s="38"/>
      <c r="F15" s="38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1.75" customHeight="1">
      <c r="A16" s="39"/>
      <c r="B16" s="40"/>
      <c r="C16" s="41" t="s">
        <v>42</v>
      </c>
      <c r="D16" s="42"/>
      <c r="E16" s="42"/>
      <c r="F16" s="42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1.75" customHeight="1">
      <c r="A17" s="43"/>
      <c r="B17" s="43"/>
      <c r="C17" s="43"/>
      <c r="D17" s="43"/>
      <c r="E17" s="43"/>
      <c r="F17" s="43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1.75" customHeight="1">
      <c r="A18" s="43"/>
      <c r="B18" s="43"/>
      <c r="C18" s="43"/>
      <c r="D18" s="43"/>
      <c r="E18" s="43"/>
      <c r="F18" s="43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1.75" customHeight="1">
      <c r="A19" s="43"/>
      <c r="B19" s="43"/>
      <c r="C19" s="43"/>
      <c r="D19" s="43"/>
      <c r="E19" s="43"/>
      <c r="F19" s="43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1.75" customHeight="1">
      <c r="A20" s="43"/>
      <c r="B20" s="43"/>
      <c r="C20" s="43"/>
      <c r="D20" s="43"/>
      <c r="E20" s="43"/>
      <c r="F20" s="43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1.75" customHeight="1">
      <c r="A21" s="32" t="s">
        <v>9</v>
      </c>
      <c r="B21" s="44"/>
      <c r="C21" s="44"/>
      <c r="D21" s="44"/>
      <c r="E21" s="44"/>
      <c r="F21" s="4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1.0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1.0" customHeight="1">
      <c r="A23" s="23" t="s">
        <v>43</v>
      </c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1.0" customHeight="1">
      <c r="A24" s="23" t="s">
        <v>44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orientation="portrait"/>
  <drawing r:id="rId1"/>
</worksheet>
</file>