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  <extLst>
    <ext uri="GoogleSheetsCustomDataVersion2">
      <go:sheetsCustomData xmlns:go="http://customooxmlschemas.google.com/" r:id="rId7" roundtripDataChecksum="efCv78JzXz5WWmdybeMRrOVkgYohM54RiaH8MztqQ5E="/>
    </ext>
  </extLst>
</workbook>
</file>

<file path=xl/sharedStrings.xml><?xml version="1.0" encoding="utf-8"?>
<sst xmlns="http://schemas.openxmlformats.org/spreadsheetml/2006/main" count="79" uniqueCount="45">
  <si>
    <t>ข้อมูลครูโรงเรียนวัดดุสิตาราม</t>
  </si>
  <si>
    <t>ประจำปีงบประมาณ พ.ศ. 2567</t>
  </si>
  <si>
    <t>สำนักงานเขตบางกอกน้อย กรุงเทพมหานคร</t>
  </si>
  <si>
    <t>ข้อมูล ณ 1 เมษายน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</si>
  <si>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</si>
  <si>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</si>
  <si>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</si>
  <si>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</si>
  <si>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</si>
  <si>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</si>
  <si>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</si>
  <si>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 xml:space="preserve"> -</t>
  </si>
  <si>
    <t>อัตราจ้าง</t>
  </si>
  <si>
    <t>ครูต่างชาติ</t>
  </si>
  <si>
    <t>สัญชาติไนจีเรียน</t>
  </si>
  <si>
    <t>สัญชาติ.................</t>
  </si>
  <si>
    <t>รวมทั้งสิ้น</t>
  </si>
  <si>
    <t>ข้อมูลนักเรียนโรงเรียนวัดดุสิตาราม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</si>
  <si>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</si>
  <si>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</si>
  <si>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</si>
  <si>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</si>
  <si>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</si>
  <si>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</si>
  <si>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</si>
  <si>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โรงเรียนวัดดุสิตาราม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</si>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</sst>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6">
    <border/>
    <border>
      <left/>
      <top/>
      <bottom/>
    </border>
    <border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2" fontId="5" numFmtId="0" xfId="0" applyAlignment="1" applyBorder="1" applyFont="1">
      <alignment horizontal="left" readingOrder="0"/>
    </xf>
    <xf borderId="3" fillId="2" fontId="5" numFmtId="0" xfId="0" applyAlignment="1" applyBorder="1" applyFont="1">
      <alignment shrinkToFit="0" wrapText="1"/>
    </xf>
    <xf borderId="4" fillId="3" fontId="3" numFmtId="0" xfId="0" applyAlignment="1" applyBorder="1" applyFill="1" applyFont="1">
      <alignment horizontal="center" readingOrder="1"/>
    </xf>
    <xf borderId="5" fillId="3" fontId="3" numFmtId="0" xfId="0" applyAlignment="1" applyBorder="1" applyFont="1">
      <alignment horizontal="center" readingOrder="1"/>
    </xf>
    <xf borderId="6" fillId="2" fontId="5" numFmtId="0" xfId="0" applyAlignment="1" applyBorder="1" applyFont="1">
      <alignment horizontal="left" readingOrder="1"/>
    </xf>
    <xf quotePrefix="1" borderId="6" fillId="2" fontId="5" numFmtId="0" xfId="0" applyAlignment="1" applyBorder="1" applyFont="1">
      <alignment horizontal="center" readingOrder="1"/>
    </xf>
    <xf borderId="6" fillId="2" fontId="5" numFmtId="0" xfId="0" applyAlignment="1" applyBorder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6" fillId="4" fontId="5" numFmtId="0" xfId="0" applyAlignment="1" applyBorder="1" applyFill="1" applyFont="1">
      <alignment horizontal="center" readingOrder="1"/>
    </xf>
    <xf borderId="6" fillId="5" fontId="5" numFmtId="0" xfId="0" applyAlignment="1" applyBorder="1" applyFill="1" applyFont="1">
      <alignment horizontal="center" readingOrder="1"/>
    </xf>
    <xf borderId="0" fillId="0" fontId="6" numFmtId="0" xfId="0" applyAlignment="1" applyFont="1">
      <alignment horizontal="center"/>
    </xf>
    <xf borderId="0" fillId="0" fontId="1" numFmtId="0" xfId="0" applyFont="1"/>
    <xf borderId="4" fillId="6" fontId="3" numFmtId="0" xfId="0" applyAlignment="1" applyBorder="1" applyFill="1" applyFont="1">
      <alignment horizontal="center" readingOrder="1"/>
    </xf>
    <xf borderId="5" fillId="6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6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8" fillId="0" fontId="7" numFmtId="0" xfId="0" applyAlignment="1" applyBorder="1" applyFont="1">
      <alignment vertical="bottom"/>
    </xf>
    <xf borderId="9" fillId="4" fontId="6" numFmtId="0" xfId="0" applyAlignment="1" applyBorder="1" applyFont="1">
      <alignment horizontal="center" vertical="bottom"/>
    </xf>
    <xf borderId="10" fillId="4" fontId="6" numFmtId="0" xfId="0" applyAlignment="1" applyBorder="1" applyFont="1">
      <alignment horizontal="center" vertical="bottom"/>
    </xf>
    <xf borderId="10" fillId="2" fontId="1" numFmtId="0" xfId="0" applyAlignment="1" applyBorder="1" applyFont="1">
      <alignment vertical="bottom"/>
    </xf>
    <xf borderId="10" fillId="2" fontId="1" numFmtId="4" xfId="0" applyAlignment="1" applyBorder="1" applyFont="1" applyNumberFormat="1">
      <alignment horizontal="center" vertical="bottom"/>
    </xf>
    <xf borderId="10" fillId="7" fontId="6" numFmtId="0" xfId="0" applyAlignment="1" applyBorder="1" applyFont="1">
      <alignment horizontal="center" vertical="bottom"/>
    </xf>
    <xf borderId="10" fillId="7" fontId="6" numFmtId="4" xfId="0" applyAlignment="1" applyBorder="1" applyFont="1" applyNumberFormat="1">
      <alignment horizontal="center" vertical="bottom"/>
    </xf>
    <xf borderId="11" fillId="0" fontId="1" numFmtId="0" xfId="0" applyBorder="1" applyFont="1"/>
    <xf borderId="12" fillId="6" fontId="3" numFmtId="0" xfId="0" applyAlignment="1" applyBorder="1" applyFont="1">
      <alignment horizontal="center" readingOrder="1" vertical="center"/>
    </xf>
    <xf borderId="13" fillId="6" fontId="3" numFmtId="0" xfId="0" applyAlignment="1" applyBorder="1" applyFont="1">
      <alignment horizontal="center" readingOrder="1" vertical="center"/>
    </xf>
    <xf borderId="14" fillId="0" fontId="4" numFmtId="0" xfId="0" applyBorder="1" applyFont="1"/>
    <xf borderId="15" fillId="6" fontId="3" numFmtId="0" xfId="0" applyAlignment="1" applyBorder="1" applyFont="1">
      <alignment horizontal="center" readingOrder="1" vertical="center"/>
    </xf>
    <xf borderId="9" fillId="0" fontId="4" numFmtId="0" xfId="0" applyBorder="1" applyFont="1"/>
    <xf borderId="6" fillId="6" fontId="3" numFmtId="0" xfId="0" applyAlignment="1" applyBorder="1" applyFont="1">
      <alignment horizontal="center" readingOrder="1" vertical="center"/>
    </xf>
    <xf borderId="6" fillId="7" fontId="3" numFmtId="0" xfId="0" applyAlignment="1" applyBorder="1" applyFont="1">
      <alignment horizontal="left" readingOrder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5" t="s">
        <v>3</v>
      </c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9" t="s">
        <v>10</v>
      </c>
      <c r="B6" s="10" t="s">
        <v>11</v>
      </c>
      <c r="C6" s="11">
        <v>11.0</v>
      </c>
      <c r="D6" s="11">
        <v>5.0</v>
      </c>
      <c r="E6" s="10" t="s">
        <v>11</v>
      </c>
      <c r="F6" s="11">
        <f t="shared" ref="F6:F7" si="1">SUM(B6:E6)</f>
        <v>16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9" t="s">
        <v>12</v>
      </c>
      <c r="B7" s="10" t="s">
        <v>11</v>
      </c>
      <c r="C7" s="10" t="s">
        <v>11</v>
      </c>
      <c r="D7" s="10" t="s">
        <v>11</v>
      </c>
      <c r="E7" s="10" t="s">
        <v>11</v>
      </c>
      <c r="F7" s="11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1" t="s">
        <v>9</v>
      </c>
      <c r="B8" s="11">
        <f t="shared" ref="B8:F8" si="2">SUM(B6:B7)</f>
        <v>0</v>
      </c>
      <c r="C8" s="11">
        <f t="shared" si="2"/>
        <v>11</v>
      </c>
      <c r="D8" s="11">
        <f t="shared" si="2"/>
        <v>5</v>
      </c>
      <c r="E8" s="11">
        <f t="shared" si="2"/>
        <v>0</v>
      </c>
      <c r="F8" s="11">
        <f t="shared" si="2"/>
        <v>16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2" t="s">
        <v>13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9" t="s">
        <v>14</v>
      </c>
      <c r="B10" s="11"/>
      <c r="C10" s="11">
        <v>1.0</v>
      </c>
      <c r="D10" s="11"/>
      <c r="E10" s="11"/>
      <c r="F10" s="11">
        <f t="shared" ref="F10:F14" si="3">SUM(B10:E10)</f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9" t="s">
        <v>15</v>
      </c>
      <c r="B11" s="11"/>
      <c r="C11" s="11"/>
      <c r="D11" s="11"/>
      <c r="E11" s="11"/>
      <c r="F11" s="11">
        <f t="shared" si="3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9" t="s">
        <v>15</v>
      </c>
      <c r="B12" s="11"/>
      <c r="C12" s="11"/>
      <c r="D12" s="11"/>
      <c r="E12" s="11"/>
      <c r="F12" s="11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9" t="s">
        <v>15</v>
      </c>
      <c r="B13" s="11"/>
      <c r="C13" s="11"/>
      <c r="D13" s="11"/>
      <c r="E13" s="11"/>
      <c r="F13" s="11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9" t="s">
        <v>15</v>
      </c>
      <c r="B14" s="11"/>
      <c r="C14" s="11"/>
      <c r="D14" s="11"/>
      <c r="E14" s="11"/>
      <c r="F14" s="11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1" t="s">
        <v>9</v>
      </c>
      <c r="B15" s="11">
        <f t="shared" ref="B15:F15" si="4">SUM(B10:B14)</f>
        <v>0</v>
      </c>
      <c r="C15" s="11">
        <f t="shared" si="4"/>
        <v>1</v>
      </c>
      <c r="D15" s="11">
        <f t="shared" si="4"/>
        <v>0</v>
      </c>
      <c r="E15" s="11">
        <f t="shared" si="4"/>
        <v>0</v>
      </c>
      <c r="F15" s="11">
        <f t="shared" si="4"/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3" t="s">
        <v>16</v>
      </c>
      <c r="B16" s="14">
        <f t="shared" ref="B16:F16" si="5">B8+B15</f>
        <v>0</v>
      </c>
      <c r="C16" s="14">
        <f t="shared" si="5"/>
        <v>12</v>
      </c>
      <c r="D16" s="14">
        <f t="shared" si="5"/>
        <v>5</v>
      </c>
      <c r="E16" s="14">
        <f t="shared" si="5"/>
        <v>0</v>
      </c>
      <c r="F16" s="14">
        <f t="shared" si="5"/>
        <v>17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5" t="s">
        <v>17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5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5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5" t="s">
        <v>3</v>
      </c>
      <c r="B4" s="16"/>
      <c r="C4" s="16"/>
      <c r="D4" s="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7" t="s">
        <v>18</v>
      </c>
      <c r="B5" s="18" t="s">
        <v>19</v>
      </c>
      <c r="C5" s="18" t="s">
        <v>20</v>
      </c>
      <c r="D5" s="18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9" t="s">
        <v>21</v>
      </c>
      <c r="B6" s="11">
        <v>28.0</v>
      </c>
      <c r="C6" s="11">
        <v>19.0</v>
      </c>
      <c r="D6" s="11">
        <v>47.0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9" t="s">
        <v>22</v>
      </c>
      <c r="B7" s="11">
        <v>107.0</v>
      </c>
      <c r="C7" s="11">
        <v>107.0</v>
      </c>
      <c r="D7" s="11">
        <v>214.0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9" t="s">
        <v>23</v>
      </c>
      <c r="B8" s="10" t="s">
        <v>11</v>
      </c>
      <c r="C8" s="10" t="s">
        <v>11</v>
      </c>
      <c r="D8" s="10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9" t="s">
        <v>24</v>
      </c>
      <c r="B9" s="10" t="s">
        <v>11</v>
      </c>
      <c r="C9" s="10" t="s">
        <v>11</v>
      </c>
      <c r="D9" s="10" t="s">
        <v>11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0" t="s">
        <v>9</v>
      </c>
      <c r="B10" s="20">
        <f t="shared" ref="B10:D10" si="1">SUM(B6:B9)</f>
        <v>135</v>
      </c>
      <c r="C10" s="20">
        <f t="shared" si="1"/>
        <v>126</v>
      </c>
      <c r="D10" s="20">
        <f t="shared" si="1"/>
        <v>261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16"/>
      <c r="B11" s="16"/>
      <c r="C11" s="16"/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25</v>
      </c>
      <c r="B1" s="4"/>
      <c r="C1" s="4"/>
      <c r="D1" s="4"/>
      <c r="E1" s="4"/>
      <c r="F1" s="4"/>
      <c r="G1" s="16"/>
      <c r="H1" s="16"/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4"/>
      <c r="G2" s="16"/>
      <c r="H2" s="16"/>
      <c r="I2" s="16"/>
      <c r="J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4"/>
      <c r="G3" s="16"/>
      <c r="H3" s="16"/>
      <c r="I3" s="16"/>
      <c r="J3" s="1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ht="21.75" customHeight="1">
      <c r="A5" s="24"/>
      <c r="B5" s="24"/>
      <c r="C5" s="24"/>
      <c r="D5" s="24"/>
      <c r="E5" s="24"/>
      <c r="F5" s="24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21.75" customHeight="1">
      <c r="A6" s="25" t="s">
        <v>27</v>
      </c>
      <c r="B6" s="26" t="s">
        <v>28</v>
      </c>
      <c r="C6" s="26" t="s">
        <v>29</v>
      </c>
      <c r="D6" s="26" t="s">
        <v>9</v>
      </c>
      <c r="E6" s="26" t="s">
        <v>30</v>
      </c>
      <c r="F6" s="26" t="s">
        <v>31</v>
      </c>
      <c r="G6" s="22"/>
      <c r="H6" s="22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21.75" customHeight="1">
      <c r="A7" s="27" t="s">
        <v>32</v>
      </c>
      <c r="B7" s="28">
        <v>685933.0</v>
      </c>
      <c r="C7" s="28">
        <v>13045.0</v>
      </c>
      <c r="D7" s="28">
        <f t="shared" ref="D7:D10" si="1">B7+C7</f>
        <v>698978</v>
      </c>
      <c r="E7" s="28">
        <v>0.0</v>
      </c>
      <c r="F7" s="28">
        <f t="shared" ref="F7:F10" si="2">D7-E7</f>
        <v>698978</v>
      </c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21.75" customHeight="1">
      <c r="A8" s="27" t="s">
        <v>33</v>
      </c>
      <c r="B8" s="28">
        <v>256583.0</v>
      </c>
      <c r="C8" s="28">
        <v>21382.0</v>
      </c>
      <c r="D8" s="28">
        <f t="shared" si="1"/>
        <v>277965</v>
      </c>
      <c r="E8" s="28">
        <v>0.0</v>
      </c>
      <c r="F8" s="28">
        <f t="shared" si="2"/>
        <v>277965</v>
      </c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21.75" customHeight="1">
      <c r="A9" s="27" t="s">
        <v>34</v>
      </c>
      <c r="B9" s="28">
        <v>578600.0</v>
      </c>
      <c r="C9" s="28">
        <v>0.0</v>
      </c>
      <c r="D9" s="28">
        <f t="shared" si="1"/>
        <v>578600</v>
      </c>
      <c r="E9" s="28">
        <v>0.0</v>
      </c>
      <c r="F9" s="28">
        <f t="shared" si="2"/>
        <v>578600</v>
      </c>
      <c r="G9" s="22"/>
      <c r="H9" s="22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21.75" customHeight="1">
      <c r="A10" s="27" t="s">
        <v>35</v>
      </c>
      <c r="B10" s="28">
        <v>0.0</v>
      </c>
      <c r="C10" s="28">
        <v>0.0</v>
      </c>
      <c r="D10" s="28">
        <f t="shared" si="1"/>
        <v>0</v>
      </c>
      <c r="E10" s="28">
        <v>0.0</v>
      </c>
      <c r="F10" s="28">
        <f t="shared" si="2"/>
        <v>0</v>
      </c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21.75" customHeight="1">
      <c r="A11" s="29" t="s">
        <v>9</v>
      </c>
      <c r="B11" s="30">
        <f t="shared" ref="B11:F11" si="3">SUM(B7:B10)</f>
        <v>1521116</v>
      </c>
      <c r="C11" s="30">
        <f t="shared" si="3"/>
        <v>34427</v>
      </c>
      <c r="D11" s="30">
        <f t="shared" si="3"/>
        <v>1555543</v>
      </c>
      <c r="E11" s="30">
        <f t="shared" si="3"/>
        <v>0</v>
      </c>
      <c r="F11" s="30">
        <f t="shared" si="3"/>
        <v>1555543</v>
      </c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ht="21.0" customHeight="1">
      <c r="A12" s="31"/>
      <c r="B12" s="16"/>
      <c r="C12" s="16"/>
      <c r="D12" s="16"/>
      <c r="E12" s="16"/>
      <c r="F12" s="16"/>
      <c r="G12" s="16"/>
      <c r="H12" s="16" t="s">
        <v>36</v>
      </c>
      <c r="I12" s="16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32" t="s">
        <v>37</v>
      </c>
      <c r="B14" s="33" t="s">
        <v>38</v>
      </c>
      <c r="C14" s="33" t="s">
        <v>39</v>
      </c>
      <c r="D14" s="32" t="s">
        <v>9</v>
      </c>
      <c r="E14" s="32" t="s">
        <v>30</v>
      </c>
      <c r="F14" s="32" t="s">
        <v>31</v>
      </c>
      <c r="G14" s="16"/>
      <c r="H14" s="16"/>
      <c r="I14" s="16"/>
      <c r="J14" s="1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34"/>
      <c r="B15" s="35" t="s">
        <v>40</v>
      </c>
      <c r="C15" s="35" t="s">
        <v>41</v>
      </c>
      <c r="D15" s="34"/>
      <c r="E15" s="34"/>
      <c r="F15" s="34"/>
      <c r="G15" s="16"/>
      <c r="H15" s="16"/>
      <c r="I15" s="16"/>
      <c r="J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36"/>
      <c r="B16" s="37"/>
      <c r="C16" s="37" t="s">
        <v>42</v>
      </c>
      <c r="D16" s="36"/>
      <c r="E16" s="36"/>
      <c r="F16" s="36"/>
      <c r="G16" s="16"/>
      <c r="H16" s="16"/>
      <c r="I16" s="16"/>
      <c r="J16" s="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75" customHeight="1">
      <c r="A17" s="9"/>
      <c r="B17" s="9"/>
      <c r="C17" s="9"/>
      <c r="D17" s="9"/>
      <c r="E17" s="9"/>
      <c r="F17" s="9"/>
      <c r="G17" s="16"/>
      <c r="H17" s="16"/>
      <c r="I17" s="16"/>
      <c r="J17" s="1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9"/>
      <c r="B18" s="9"/>
      <c r="C18" s="9"/>
      <c r="D18" s="9"/>
      <c r="E18" s="9"/>
      <c r="F18" s="9"/>
      <c r="G18" s="16"/>
      <c r="H18" s="16"/>
      <c r="I18" s="16"/>
      <c r="J18" s="1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75" customHeight="1">
      <c r="A19" s="9"/>
      <c r="B19" s="9"/>
      <c r="C19" s="9"/>
      <c r="D19" s="9"/>
      <c r="E19" s="9"/>
      <c r="F19" s="9"/>
      <c r="G19" s="16"/>
      <c r="H19" s="16"/>
      <c r="I19" s="16"/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9"/>
      <c r="B20" s="9"/>
      <c r="C20" s="9"/>
      <c r="D20" s="9"/>
      <c r="E20" s="9"/>
      <c r="F20" s="9"/>
      <c r="G20" s="16"/>
      <c r="H20" s="16"/>
      <c r="I20" s="16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20" t="s">
        <v>9</v>
      </c>
      <c r="B21" s="20"/>
      <c r="C21" s="38"/>
      <c r="D21" s="38"/>
      <c r="E21" s="38"/>
      <c r="F21" s="38"/>
      <c r="G21" s="16"/>
      <c r="H21" s="16"/>
      <c r="I21" s="16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1" t="s">
        <v>43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21.0" customHeight="1">
      <c r="A24" s="21" t="s">
        <v>44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21.0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2023-01-25T10:57:13Z</dcterms:created>
  <dc:creator>acer</dc:creator>
</cp:coreProperties>
</file>