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qL797mIS4KRv4jDbDklDPbDUQHaqmpJRB527ce4VMdI="/>
    </ext>
  </extLst>
</workbook>
</file>

<file path=xl/sharedStrings.xml><?xml version="1.0" encoding="utf-8"?>
<sst xmlns="http://schemas.openxmlformats.org/spreadsheetml/2006/main" count="91" uniqueCount="48">
  <si>
    <t>ข้อมูลครู โรงเรียนวัดบางเสาธง</t>
  </si>
  <si>
    <t>ประจำปีงบประมาณ พ.ศ. 2568</t>
  </si>
  <si>
    <t>สำนักงานเขต บางกอกน้อย. กรุงเทพมหานคร</t>
  </si>
  <si>
    <t>ข้อมูล ณ 27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</si>
  <si>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</si>
  <si>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</si>
  <si>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</si>
  <si>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</si>
  <si>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</si>
  <si>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</si>
  <si>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</si>
  <si>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-</t>
  </si>
  <si>
    <t>ลูกจ้าง</t>
  </si>
  <si>
    <t>ครูต่างชาติ</t>
  </si>
  <si>
    <t>สัญชาติ ไทย</t>
  </si>
  <si>
    <t>สัญชาติฟิลิปปินส์</t>
  </si>
  <si>
    <t>สัญชาติ ……….</t>
  </si>
  <si>
    <t>ข้อมูลนักเรียน โรงเรียน วัดบางเสาธง</t>
  </si>
  <si>
    <t>สำนักงานเขต บางกอกน้อย กรุงเทพมหานคร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</si>
  <si>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</si>
  <si>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</si>
  <si>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</si>
  <si>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</si>
  <si>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</si>
  <si>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</si>
  <si>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</si>
  <si>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 วัดบางเสาธง</t>
  </si>
  <si>
    <t>สำนักงานเขตบางกอกน้อย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</si>
  <si>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</si>
  <si>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</si>
  <si>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</si>
  <si>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</si>
  <si>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</si>
  <si>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</si>
  <si>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</si>
  <si>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</si>
  <si>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</si>
  <si>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</si>
  <si>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</si>
  <si>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</si>
  <si>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</si>
  <si>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</si>
  <si>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</si>
  <si>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</si>
  <si>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</si>
  <si>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</si>
  <si>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</si>
  <si>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วัดบางเสาธง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</si>
</sst>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2.0"/>
      <color theme="1"/>
      <name val="TH Sarabun PSK"/>
    </font>
    <font>
      <sz val="12.0"/>
      <color theme="1"/>
      <name val="Calibri"/>
      <scheme val="minor"/>
    </font>
    <font>
      <sz val="12.0"/>
      <color theme="1"/>
      <name val="TH Sarabun PSK"/>
    </font>
    <font>
      <b/>
      <sz val="11.0"/>
      <color theme="1"/>
      <name val="TH Sarabun PSK"/>
    </font>
    <font>
      <sz val="11.0"/>
      <color theme="1"/>
      <name val="TH Sarabun PSK"/>
    </font>
    <font/>
    <font>
      <i/>
      <sz val="11.0"/>
      <color theme="1"/>
      <name val="TH Sarabun PSK"/>
    </font>
    <font>
      <sz val="11.0"/>
      <color theme="1"/>
      <name val="Sarabun"/>
    </font>
    <font>
      <i/>
      <sz val="11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vertical="center"/>
    </xf>
    <xf quotePrefix="1"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 vertical="center"/>
    </xf>
    <xf borderId="1" fillId="0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0" numFmtId="0" xfId="0" applyFont="1"/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horizontal="left" readingOrder="0" vertical="center"/>
    </xf>
    <xf borderId="2" fillId="0" fontId="6" numFmtId="0" xfId="0" applyBorder="1" applyFont="1"/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left" vertical="center"/>
    </xf>
    <xf borderId="1" fillId="0" fontId="5" numFmtId="3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1" fillId="0" fontId="5" numFmtId="3" xfId="0" applyAlignment="1" applyBorder="1" applyFont="1" applyNumberFormat="1">
      <alignment horizontal="center" vertical="center"/>
    </xf>
    <xf borderId="1" fillId="0" fontId="5" numFmtId="4" xfId="0" applyAlignment="1" applyBorder="1" applyFont="1" applyNumberFormat="1">
      <alignment horizontal="center" readingOrder="0" vertical="center"/>
    </xf>
    <xf borderId="1" fillId="0" fontId="5" numFmtId="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5" numFmtId="0" xfId="0" applyFont="1"/>
    <xf borderId="0" fillId="0" fontId="7" numFmtId="0" xfId="0" applyAlignment="1" applyFont="1">
      <alignment horizontal="center"/>
    </xf>
    <xf borderId="1" fillId="0" fontId="5" numFmtId="0" xfId="0" applyAlignment="1" applyBorder="1" applyFont="1">
      <alignment readingOrder="0"/>
    </xf>
    <xf quotePrefix="1" borderId="1" fillId="0" fontId="5" numFmtId="0" xfId="0" applyAlignment="1" applyBorder="1" applyFont="1">
      <alignment readingOrder="0"/>
    </xf>
    <xf borderId="0" fillId="0" fontId="8" numFmtId="0" xfId="0" applyFont="1"/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 t="s">
        <v>11</v>
      </c>
      <c r="C6" s="8">
        <v>8.0</v>
      </c>
      <c r="D6" s="8">
        <v>5.0</v>
      </c>
      <c r="E6" s="7" t="s">
        <v>11</v>
      </c>
      <c r="F6" s="8">
        <v>13.0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12</v>
      </c>
      <c r="B7" s="8">
        <v>5.0</v>
      </c>
      <c r="C7" s="7" t="s">
        <v>11</v>
      </c>
      <c r="D7" s="7" t="s">
        <v>11</v>
      </c>
      <c r="E7" s="7" t="s">
        <v>11</v>
      </c>
      <c r="F7" s="8">
        <v>5.0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9" t="s">
        <v>9</v>
      </c>
      <c r="B8" s="8">
        <v>5.0</v>
      </c>
      <c r="C8" s="8">
        <v>8.0</v>
      </c>
      <c r="D8" s="8">
        <v>5.0</v>
      </c>
      <c r="E8" s="7" t="s">
        <v>11</v>
      </c>
      <c r="F8" s="8">
        <v>18.0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13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10" t="s">
        <v>14</v>
      </c>
      <c r="B10" s="7" t="s">
        <v>11</v>
      </c>
      <c r="C10" s="8" t="s">
        <v>11</v>
      </c>
      <c r="D10" s="8">
        <v>1.0</v>
      </c>
      <c r="E10" s="7" t="s">
        <v>11</v>
      </c>
      <c r="F10" s="8">
        <v>1.0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10" t="s">
        <v>15</v>
      </c>
      <c r="B11" s="7" t="s">
        <v>11</v>
      </c>
      <c r="C11" s="8">
        <v>1.0</v>
      </c>
      <c r="D11" s="7" t="s">
        <v>11</v>
      </c>
      <c r="E11" s="7" t="s">
        <v>11</v>
      </c>
      <c r="F11" s="8">
        <v>1.0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6" t="s">
        <v>16</v>
      </c>
      <c r="B12" s="11"/>
      <c r="C12" s="11"/>
      <c r="D12" s="11"/>
      <c r="E12" s="11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6" t="s">
        <v>16</v>
      </c>
      <c r="B13" s="11"/>
      <c r="C13" s="11"/>
      <c r="D13" s="11"/>
      <c r="E13" s="11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6" t="s">
        <v>16</v>
      </c>
      <c r="B14" s="11"/>
      <c r="C14" s="11"/>
      <c r="D14" s="11"/>
      <c r="E14" s="11"/>
      <c r="F14" s="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9" t="s">
        <v>9</v>
      </c>
      <c r="B15" s="7" t="s">
        <v>11</v>
      </c>
      <c r="C15" s="8">
        <v>1.0</v>
      </c>
      <c r="D15" s="8">
        <v>1.0</v>
      </c>
      <c r="E15" s="7" t="s">
        <v>11</v>
      </c>
      <c r="F15" s="8">
        <v>2.0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4" width="20.57"/>
    <col customWidth="1" min="5" max="26" width="9.0"/>
  </cols>
  <sheetData>
    <row r="1">
      <c r="A1" s="1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18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9" t="s">
        <v>19</v>
      </c>
      <c r="B5" s="9" t="s">
        <v>20</v>
      </c>
      <c r="C5" s="9" t="s">
        <v>21</v>
      </c>
      <c r="D5" s="9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22</v>
      </c>
      <c r="B6" s="8">
        <v>11.0</v>
      </c>
      <c r="C6" s="8">
        <v>3.0</v>
      </c>
      <c r="D6" s="8">
        <v>14.0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23</v>
      </c>
      <c r="B7" s="8">
        <v>39.0</v>
      </c>
      <c r="C7" s="8">
        <v>28.0</v>
      </c>
      <c r="D7" s="8">
        <v>67.0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6" t="s">
        <v>24</v>
      </c>
      <c r="B8" s="7" t="s">
        <v>11</v>
      </c>
      <c r="C8" s="7" t="s">
        <v>11</v>
      </c>
      <c r="D8" s="7" t="s">
        <v>11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6" t="s">
        <v>25</v>
      </c>
      <c r="B9" s="7" t="s">
        <v>11</v>
      </c>
      <c r="C9" s="7" t="s">
        <v>11</v>
      </c>
      <c r="D9" s="7" t="s">
        <v>11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9</v>
      </c>
      <c r="B10" s="8">
        <v>50.0</v>
      </c>
      <c r="C10" s="8">
        <v>31.0</v>
      </c>
      <c r="D10" s="8">
        <v>81.0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14"/>
    <col customWidth="1" min="2" max="2" width="18.29"/>
    <col customWidth="1" min="3" max="3" width="14.57"/>
    <col customWidth="1" min="4" max="4" width="16.57"/>
    <col customWidth="1" min="5" max="5" width="12.29"/>
    <col customWidth="1" min="6" max="6" width="15.86"/>
    <col customWidth="1" min="7" max="26" width="9.0"/>
  </cols>
  <sheetData>
    <row r="1">
      <c r="A1" s="12" t="s">
        <v>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4" t="s">
        <v>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2" t="s">
        <v>27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5" t="s">
        <v>3</v>
      </c>
      <c r="B4" s="16"/>
      <c r="C4" s="16"/>
      <c r="D4" s="16"/>
      <c r="E4" s="16"/>
      <c r="F4" s="16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7" t="s">
        <v>28</v>
      </c>
      <c r="B5" s="17" t="s">
        <v>29</v>
      </c>
      <c r="C5" s="17" t="s">
        <v>30</v>
      </c>
      <c r="D5" s="17" t="s">
        <v>9</v>
      </c>
      <c r="E5" s="17" t="s">
        <v>31</v>
      </c>
      <c r="F5" s="17" t="s">
        <v>32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18" t="s">
        <v>33</v>
      </c>
      <c r="B6" s="19">
        <v>306332.0</v>
      </c>
      <c r="C6" s="20">
        <v>0.0</v>
      </c>
      <c r="D6" s="21">
        <f t="shared" ref="D6:D8" si="1">B6+C6</f>
        <v>306332</v>
      </c>
      <c r="E6" s="20">
        <v>0.0</v>
      </c>
      <c r="F6" s="21">
        <f t="shared" ref="F6:F7" si="2">D6+E6</f>
        <v>306332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8" t="s">
        <v>34</v>
      </c>
      <c r="B7" s="22">
        <v>180905.4</v>
      </c>
      <c r="C7" s="20">
        <v>0.0</v>
      </c>
      <c r="D7" s="23">
        <f t="shared" si="1"/>
        <v>180905.4</v>
      </c>
      <c r="E7" s="20">
        <v>0.0</v>
      </c>
      <c r="F7" s="23">
        <f t="shared" si="2"/>
        <v>180905.4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18" t="s">
        <v>35</v>
      </c>
      <c r="B8" s="19">
        <v>162328.0</v>
      </c>
      <c r="C8" s="19">
        <v>86580.0</v>
      </c>
      <c r="D8" s="21">
        <f t="shared" si="1"/>
        <v>248908</v>
      </c>
      <c r="E8" s="19">
        <v>248908.0</v>
      </c>
      <c r="F8" s="20">
        <v>0.0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18" t="s">
        <v>36</v>
      </c>
      <c r="B9" s="24"/>
      <c r="C9" s="24"/>
      <c r="D9" s="24"/>
      <c r="E9" s="24"/>
      <c r="F9" s="2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17" t="s">
        <v>9</v>
      </c>
      <c r="B10" s="19">
        <f t="shared" ref="B10:F10" si="3">SUM(B6:B8)</f>
        <v>649565.4</v>
      </c>
      <c r="C10" s="19">
        <f t="shared" si="3"/>
        <v>86580</v>
      </c>
      <c r="D10" s="19">
        <f t="shared" si="3"/>
        <v>736145.4</v>
      </c>
      <c r="E10" s="19">
        <f t="shared" si="3"/>
        <v>248908</v>
      </c>
      <c r="F10" s="19">
        <f t="shared" si="3"/>
        <v>487237.4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5"/>
      <c r="B11" s="25"/>
      <c r="C11" s="25"/>
      <c r="D11" s="25"/>
      <c r="E11" s="25"/>
      <c r="F11" s="2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7" t="s">
        <v>37</v>
      </c>
      <c r="B12" s="26" t="s">
        <v>38</v>
      </c>
      <c r="C12" s="26" t="s">
        <v>39</v>
      </c>
      <c r="D12" s="17" t="s">
        <v>9</v>
      </c>
      <c r="E12" s="17" t="s">
        <v>31</v>
      </c>
      <c r="F12" s="17" t="s">
        <v>40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20" t="s">
        <v>41</v>
      </c>
      <c r="B13" s="24"/>
      <c r="C13" s="24"/>
      <c r="D13" s="24"/>
      <c r="E13" s="24"/>
      <c r="F13" s="2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27"/>
      <c r="B14" s="27"/>
      <c r="C14" s="27"/>
      <c r="D14" s="27"/>
      <c r="E14" s="27"/>
      <c r="F14" s="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27"/>
      <c r="B15" s="27"/>
      <c r="C15" s="27"/>
      <c r="D15" s="27"/>
      <c r="E15" s="27"/>
      <c r="F15" s="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27"/>
      <c r="B16" s="27"/>
      <c r="C16" s="27"/>
      <c r="D16" s="27"/>
      <c r="E16" s="27"/>
      <c r="F16" s="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7" t="s">
        <v>9</v>
      </c>
      <c r="B17" s="27"/>
      <c r="C17" s="27"/>
      <c r="D17" s="27"/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28"/>
      <c r="B18" s="28"/>
      <c r="C18" s="28"/>
      <c r="D18" s="28"/>
      <c r="E18" s="28"/>
      <c r="F18" s="28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28"/>
      <c r="B19" s="28"/>
      <c r="C19" s="28"/>
      <c r="D19" s="28"/>
      <c r="E19" s="28"/>
      <c r="F19" s="28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2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19.57"/>
    <col customWidth="1" min="4" max="4" width="35.43"/>
    <col customWidth="1" min="5" max="26" width="9.0"/>
  </cols>
  <sheetData>
    <row r="1">
      <c r="A1" s="14" t="s">
        <v>42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2" t="s">
        <v>18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5" t="s">
        <v>3</v>
      </c>
      <c r="B3" s="16"/>
      <c r="C3" s="16"/>
      <c r="D3" s="1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7" t="s">
        <v>43</v>
      </c>
      <c r="B4" s="17" t="s">
        <v>44</v>
      </c>
      <c r="C4" s="17" t="s">
        <v>45</v>
      </c>
      <c r="D4" s="17" t="s">
        <v>46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30">
        <v>1.0</v>
      </c>
      <c r="B5" s="30" t="s">
        <v>47</v>
      </c>
      <c r="C5" s="31" t="s">
        <v>11</v>
      </c>
      <c r="D5" s="30" t="s">
        <v>41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7"/>
      <c r="B6" s="27"/>
      <c r="C6" s="27"/>
      <c r="D6" s="27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7"/>
      <c r="B7" s="27"/>
      <c r="C7" s="27"/>
      <c r="D7" s="2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7"/>
      <c r="B8" s="27"/>
      <c r="C8" s="27"/>
      <c r="D8" s="2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7"/>
      <c r="B9" s="27"/>
      <c r="C9" s="27"/>
      <c r="D9" s="2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8"/>
      <c r="B10" s="28"/>
      <c r="C10" s="28"/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28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2"/>
      <c r="B12" s="32"/>
      <c r="C12" s="32"/>
      <c r="D12" s="3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