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ข้อมูลการออกบัตรแรงงานต่างด้าว" sheetId="1" r:id="rId4"/>
  </sheets>
  <definedNames/>
  <calcPr/>
</workbook>
</file>

<file path=xl/sharedStrings.xml><?xml version="1.0" encoding="utf-8"?>
<sst xmlns="http://schemas.openxmlformats.org/spreadsheetml/2006/main" count="23" uniqueCount="14">
  <si>
    <t>ข้อมูลการออกบัตรแรงงานต่างด้าวในเขตกรุงเทพมหานคร</t>
  </si>
  <si>
    <t>ประจำปีงบประมาณ พ.ศ. 2568 สำนักงานเขตบางกอกน้อย</t>
  </si>
  <si>
    <t>จำนวนแรงงานจำแนกตามประเภทสัญชาติ/จำนวนผู้ติดตาม (อายุไม่เกิน 18 ปี)</t>
  </si>
  <si>
    <t>เดือน</t>
  </si>
  <si>
    <t>เมียนมา</t>
  </si>
  <si>
    <t>ลาว</t>
  </si>
  <si>
    <t>กัมพูชา</t>
  </si>
  <si>
    <t>เวียดนาม</t>
  </si>
  <si>
    <t>ยอดรวม (ราย)</t>
  </si>
  <si>
    <t>ไม่ได้สัญชาติไทย</t>
  </si>
  <si>
    <t>รวมทั้งสิ้น</t>
  </si>
  <si>
    <t>แรงงาน</t>
  </si>
  <si>
    <t>ผู้ติดตาม</t>
  </si>
  <si>
    <t>บุตรแรงงาน(มีสูติบัตร)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</si>
</sst>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mm yyyy"/>
  </numFmts>
  <fonts count="5">
    <font>
      <sz val="11.0"/>
      <color theme="1"/>
      <name val="Calibri"/>
      <scheme val="minor"/>
    </font>
    <font>
      <b/>
      <sz val="11.0"/>
      <color theme="1"/>
      <name val="Tahoma"/>
    </font>
    <font>
      <sz val="11.0"/>
      <color theme="1"/>
      <name val="Tahoma"/>
    </font>
    <font/>
    <font>
      <i/>
      <sz val="11.0"/>
      <color theme="1"/>
      <name val="Tahoma"/>
    </font>
  </fonts>
  <fills count="2">
    <fill>
      <patternFill patternType="none"/>
    </fill>
    <fill>
      <patternFill patternType="lightGray"/>
    </fill>
  </fills>
  <borders count="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Font="1"/>
    <xf borderId="0" fillId="0" fontId="1" numFmtId="0" xfId="0" applyAlignment="1" applyFont="1">
      <alignment horizontal="center" readingOrder="0" vertical="center"/>
    </xf>
    <xf borderId="1" fillId="0" fontId="1" numFmtId="0" xfId="0" applyAlignment="1" applyBorder="1" applyFont="1">
      <alignment horizontal="center" vertical="center"/>
    </xf>
    <xf borderId="2" fillId="0" fontId="3" numFmtId="0" xfId="0" applyBorder="1" applyFont="1"/>
    <xf borderId="3" fillId="0" fontId="3" numFmtId="0" xfId="0" applyBorder="1" applyFont="1"/>
    <xf borderId="4" fillId="0" fontId="1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center" readingOrder="0" vertical="center"/>
    </xf>
    <xf borderId="4" fillId="0" fontId="1" numFmtId="0" xfId="0" applyAlignment="1" applyBorder="1" applyFont="1">
      <alignment horizontal="center" readingOrder="0" vertical="center"/>
    </xf>
    <xf borderId="5" fillId="0" fontId="3" numFmtId="0" xfId="0" applyBorder="1" applyFont="1"/>
    <xf borderId="6" fillId="0" fontId="2" numFmtId="0" xfId="0" applyAlignment="1" applyBorder="1" applyFont="1">
      <alignment horizontal="center" vertical="center"/>
    </xf>
    <xf borderId="6" fillId="0" fontId="2" numFmtId="0" xfId="0" applyAlignment="1" applyBorder="1" applyFont="1">
      <alignment horizontal="center" readingOrder="0" vertical="center"/>
    </xf>
    <xf borderId="6" fillId="0" fontId="1" numFmtId="164" xfId="0" applyAlignment="1" applyBorder="1" applyFont="1" applyNumberFormat="1">
      <alignment horizontal="left" readingOrder="0" vertical="center"/>
    </xf>
    <xf borderId="6" fillId="0" fontId="1" numFmtId="1" xfId="0" applyAlignment="1" applyBorder="1" applyFont="1" applyNumberFormat="1">
      <alignment horizontal="center" readingOrder="0" vertical="center"/>
    </xf>
    <xf borderId="6" fillId="0" fontId="1" numFmtId="1" xfId="0" applyAlignment="1" applyBorder="1" applyFont="1" applyNumberFormat="1">
      <alignment horizontal="center" vertical="center"/>
    </xf>
    <xf borderId="6" fillId="0" fontId="2" numFmtId="0" xfId="0" applyAlignment="1" applyBorder="1" applyFont="1">
      <alignment horizontal="center" readingOrder="0"/>
    </xf>
    <xf borderId="5" fillId="0" fontId="1" numFmtId="1" xfId="0" applyAlignment="1" applyBorder="1" applyFont="1" applyNumberFormat="1">
      <alignment horizontal="center" readingOrder="0" vertical="center"/>
    </xf>
    <xf borderId="6" fillId="0" fontId="1" numFmtId="0" xfId="0" applyAlignment="1" applyBorder="1" applyFont="1">
      <alignment horizontal="left" readingOrder="0" vertical="center"/>
    </xf>
    <xf borderId="5" fillId="0" fontId="1" numFmtId="0" xfId="0" applyAlignment="1" applyBorder="1" applyFont="1">
      <alignment horizontal="center" readingOrder="0" vertical="center"/>
    </xf>
    <xf borderId="6" fillId="0" fontId="2" numFmtId="1" xfId="0" applyBorder="1" applyFont="1" applyNumberFormat="1"/>
    <xf borderId="6" fillId="0" fontId="2" numFmtId="0" xfId="0" applyBorder="1" applyFont="1"/>
    <xf borderId="0" fillId="0" fontId="4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11" width="10.57"/>
    <col customWidth="1" min="12" max="12" width="20.0"/>
    <col customWidth="1" min="13" max="13" width="12.43"/>
    <col customWidth="1" min="14" max="29" width="9.0"/>
  </cols>
  <sheetData>
    <row r="1">
      <c r="A1" s="1" t="s">
        <v>0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>
      <c r="A2" s="3" t="s">
        <v>1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>
      <c r="A4" s="7" t="s">
        <v>3</v>
      </c>
      <c r="B4" s="8" t="s">
        <v>4</v>
      </c>
      <c r="C4" s="6"/>
      <c r="D4" s="4" t="s">
        <v>5</v>
      </c>
      <c r="E4" s="6"/>
      <c r="F4" s="8" t="s">
        <v>6</v>
      </c>
      <c r="G4" s="6"/>
      <c r="H4" s="8" t="s">
        <v>7</v>
      </c>
      <c r="I4" s="6"/>
      <c r="J4" s="4" t="s">
        <v>8</v>
      </c>
      <c r="K4" s="6"/>
      <c r="L4" s="9" t="s">
        <v>9</v>
      </c>
      <c r="M4" s="9" t="s">
        <v>10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>
      <c r="A5" s="10"/>
      <c r="B5" s="11" t="s">
        <v>11</v>
      </c>
      <c r="C5" s="11" t="s">
        <v>12</v>
      </c>
      <c r="D5" s="11" t="s">
        <v>11</v>
      </c>
      <c r="E5" s="11" t="s">
        <v>12</v>
      </c>
      <c r="F5" s="11" t="s">
        <v>11</v>
      </c>
      <c r="G5" s="11" t="s">
        <v>12</v>
      </c>
      <c r="H5" s="12" t="s">
        <v>11</v>
      </c>
      <c r="I5" s="12" t="s">
        <v>12</v>
      </c>
      <c r="J5" s="11" t="s">
        <v>11</v>
      </c>
      <c r="K5" s="11" t="s">
        <v>12</v>
      </c>
      <c r="L5" s="12" t="s">
        <v>13</v>
      </c>
      <c r="M5" s="10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>
      <c r="A6" s="13">
        <v>243892.0</v>
      </c>
      <c r="B6" s="14">
        <v>192.0</v>
      </c>
      <c r="C6" s="14">
        <v>0.0</v>
      </c>
      <c r="D6" s="14">
        <v>8.0</v>
      </c>
      <c r="E6" s="14">
        <v>0.0</v>
      </c>
      <c r="F6" s="14">
        <v>29.0</v>
      </c>
      <c r="G6" s="14">
        <v>0.0</v>
      </c>
      <c r="H6" s="14">
        <v>1.0</v>
      </c>
      <c r="I6" s="14">
        <v>0.0</v>
      </c>
      <c r="J6" s="15">
        <f t="shared" ref="J6:K6" si="1">B6+D6+F6+H6</f>
        <v>230</v>
      </c>
      <c r="K6" s="15">
        <f t="shared" si="1"/>
        <v>0</v>
      </c>
      <c r="L6" s="16">
        <v>3.0</v>
      </c>
      <c r="M6" s="17">
        <f t="shared" ref="M6:M11" si="2">J6+K6+L6</f>
        <v>233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>
      <c r="A7" s="13">
        <v>243923.0</v>
      </c>
      <c r="B7" s="14">
        <v>26.0</v>
      </c>
      <c r="C7" s="14">
        <v>0.0</v>
      </c>
      <c r="D7" s="14">
        <v>1.0</v>
      </c>
      <c r="E7" s="14">
        <v>0.0</v>
      </c>
      <c r="F7" s="14">
        <v>0.0</v>
      </c>
      <c r="G7" s="14">
        <v>0.0</v>
      </c>
      <c r="H7" s="14">
        <v>0.0</v>
      </c>
      <c r="I7" s="14">
        <v>0.0</v>
      </c>
      <c r="J7" s="15">
        <f t="shared" ref="J7:J11" si="3">B7+D7+F7+H7</f>
        <v>27</v>
      </c>
      <c r="K7" s="14">
        <v>0.0</v>
      </c>
      <c r="L7" s="16">
        <v>1.0</v>
      </c>
      <c r="M7" s="17">
        <f t="shared" si="2"/>
        <v>28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>
      <c r="A8" s="13">
        <v>243953.0</v>
      </c>
      <c r="B8" s="14">
        <v>4.0</v>
      </c>
      <c r="C8" s="14">
        <v>0.0</v>
      </c>
      <c r="D8" s="14">
        <v>0.0</v>
      </c>
      <c r="E8" s="14">
        <v>0.0</v>
      </c>
      <c r="F8" s="14">
        <v>0.0</v>
      </c>
      <c r="G8" s="14">
        <v>0.0</v>
      </c>
      <c r="H8" s="14">
        <v>0.0</v>
      </c>
      <c r="I8" s="14">
        <v>0.0</v>
      </c>
      <c r="J8" s="15">
        <f t="shared" si="3"/>
        <v>4</v>
      </c>
      <c r="K8" s="15">
        <f t="shared" ref="K8:K11" si="4">C8+E8+G8+I8</f>
        <v>0</v>
      </c>
      <c r="L8" s="16">
        <v>0.0</v>
      </c>
      <c r="M8" s="17">
        <f t="shared" si="2"/>
        <v>4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>
      <c r="A9" s="13">
        <v>243984.0</v>
      </c>
      <c r="B9" s="14">
        <v>3.0</v>
      </c>
      <c r="C9" s="14">
        <v>0.0</v>
      </c>
      <c r="D9" s="14">
        <v>0.0</v>
      </c>
      <c r="E9" s="14">
        <v>0.0</v>
      </c>
      <c r="F9" s="14">
        <v>0.0</v>
      </c>
      <c r="G9" s="14">
        <v>0.0</v>
      </c>
      <c r="H9" s="14">
        <v>0.0</v>
      </c>
      <c r="I9" s="14">
        <v>0.0</v>
      </c>
      <c r="J9" s="15">
        <f t="shared" si="3"/>
        <v>3</v>
      </c>
      <c r="K9" s="15">
        <f t="shared" si="4"/>
        <v>0</v>
      </c>
      <c r="L9" s="16">
        <v>1.0</v>
      </c>
      <c r="M9" s="17">
        <f t="shared" si="2"/>
        <v>4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>
      <c r="A10" s="13">
        <v>244015.0</v>
      </c>
      <c r="B10" s="14">
        <v>1.0</v>
      </c>
      <c r="C10" s="14">
        <v>0.0</v>
      </c>
      <c r="D10" s="14">
        <v>0.0</v>
      </c>
      <c r="E10" s="14">
        <v>0.0</v>
      </c>
      <c r="F10" s="14">
        <v>0.0</v>
      </c>
      <c r="G10" s="14">
        <v>0.0</v>
      </c>
      <c r="H10" s="14">
        <v>0.0</v>
      </c>
      <c r="I10" s="14">
        <v>0.0</v>
      </c>
      <c r="J10" s="15">
        <f t="shared" si="3"/>
        <v>1</v>
      </c>
      <c r="K10" s="15">
        <f t="shared" si="4"/>
        <v>0</v>
      </c>
      <c r="L10" s="16">
        <v>0.0</v>
      </c>
      <c r="M10" s="17">
        <f t="shared" si="2"/>
        <v>1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>
      <c r="A11" s="13">
        <v>244044.0</v>
      </c>
      <c r="B11" s="14">
        <v>28.0</v>
      </c>
      <c r="C11" s="14">
        <v>1.0</v>
      </c>
      <c r="D11" s="14">
        <v>3.0</v>
      </c>
      <c r="E11" s="14">
        <v>0.0</v>
      </c>
      <c r="F11" s="14">
        <v>5.0</v>
      </c>
      <c r="G11" s="14">
        <v>0.0</v>
      </c>
      <c r="H11" s="14">
        <v>0.0</v>
      </c>
      <c r="I11" s="14">
        <v>0.0</v>
      </c>
      <c r="J11" s="15">
        <f t="shared" si="3"/>
        <v>36</v>
      </c>
      <c r="K11" s="15">
        <f t="shared" si="4"/>
        <v>1</v>
      </c>
      <c r="L11" s="16">
        <v>0.0</v>
      </c>
      <c r="M11" s="17">
        <f t="shared" si="2"/>
        <v>37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>
      <c r="A12" s="18"/>
      <c r="B12" s="14"/>
      <c r="C12" s="14"/>
      <c r="D12" s="14"/>
      <c r="E12" s="14"/>
      <c r="F12" s="14"/>
      <c r="G12" s="14"/>
      <c r="H12" s="14"/>
      <c r="I12" s="14"/>
      <c r="J12" s="15"/>
      <c r="K12" s="15"/>
      <c r="L12" s="16"/>
      <c r="M12" s="19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>
      <c r="A13" s="18" t="s">
        <v>10</v>
      </c>
      <c r="B13" s="20">
        <f t="shared" ref="B13:M13" si="5">SUM(B6:B12)</f>
        <v>254</v>
      </c>
      <c r="C13" s="20">
        <f t="shared" si="5"/>
        <v>1</v>
      </c>
      <c r="D13" s="20">
        <f t="shared" si="5"/>
        <v>12</v>
      </c>
      <c r="E13" s="20">
        <f t="shared" si="5"/>
        <v>0</v>
      </c>
      <c r="F13" s="20">
        <f t="shared" si="5"/>
        <v>34</v>
      </c>
      <c r="G13" s="20">
        <f t="shared" si="5"/>
        <v>0</v>
      </c>
      <c r="H13" s="20">
        <f t="shared" si="5"/>
        <v>1</v>
      </c>
      <c r="I13" s="20">
        <f t="shared" si="5"/>
        <v>0</v>
      </c>
      <c r="J13" s="20">
        <f t="shared" si="5"/>
        <v>301</v>
      </c>
      <c r="K13" s="20">
        <f t="shared" si="5"/>
        <v>1</v>
      </c>
      <c r="L13" s="21">
        <f t="shared" si="5"/>
        <v>5</v>
      </c>
      <c r="M13" s="20">
        <f t="shared" si="5"/>
        <v>307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>
      <c r="A15" s="22"/>
      <c r="L15" s="2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</row>
  </sheetData>
  <mergeCells count="11">
    <mergeCell ref="H4:I4"/>
    <mergeCell ref="J4:K4"/>
    <mergeCell ref="A15:K15"/>
    <mergeCell ref="A3:M3"/>
    <mergeCell ref="A4:A5"/>
    <mergeCell ref="B4:C4"/>
    <mergeCell ref="D4:E4"/>
    <mergeCell ref="F4:G4"/>
    <mergeCell ref="M4:M5"/>
    <mergeCell ref="A1:M1"/>
    <mergeCell ref="A2:M2"/>
  </mergeCells>
  <printOptions/>
  <pageMargins bottom="0.75" footer="0.0" header="0.0" left="0.7" right="0.7" top="0.75"/>
  <pageSetup orientation="landscape"/>
  <drawing r:id="rId1"/>
</worksheet>
</file>