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4355" windowHeight="6225"/>
  </bookViews>
  <sheets>
    <sheet name="ธ.ค." sheetId="3" r:id="rId1"/>
  </sheets>
  <externalReferences>
    <externalReference r:id="rId2"/>
  </externalReferences>
  <definedNames>
    <definedName name="_xlnm.Print_Titles" localSheetId="0">ธ.ค.!$1:$4</definedName>
  </definedNames>
  <calcPr calcId="144525"/>
</workbook>
</file>

<file path=xl/calcChain.xml><?xml version="1.0" encoding="utf-8"?>
<calcChain xmlns="http://schemas.openxmlformats.org/spreadsheetml/2006/main">
  <c r="K83" i="3" l="1"/>
  <c r="K82" i="3"/>
  <c r="K81" i="3"/>
  <c r="K80" i="3"/>
  <c r="M37" i="3" l="1"/>
  <c r="N37" i="3" s="1"/>
  <c r="M36" i="3"/>
  <c r="N36" i="3" s="1"/>
  <c r="M35" i="3"/>
  <c r="N35" i="3" s="1"/>
  <c r="M34" i="3"/>
  <c r="N34" i="3" s="1"/>
  <c r="M33" i="3"/>
  <c r="N33" i="3" s="1"/>
  <c r="M32" i="3"/>
  <c r="N32" i="3" s="1"/>
  <c r="M31" i="3"/>
  <c r="N31" i="3" s="1"/>
  <c r="M30" i="3"/>
  <c r="N30" i="3" s="1"/>
  <c r="M29" i="3"/>
  <c r="N29" i="3" s="1"/>
</calcChain>
</file>

<file path=xl/sharedStrings.xml><?xml version="1.0" encoding="utf-8"?>
<sst xmlns="http://schemas.openxmlformats.org/spreadsheetml/2006/main" count="776" uniqueCount="168">
  <si>
    <t>ที่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</si>
  <si>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</si>
  <si>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</si>
  <si>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</si>
  <si>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</si>
  <si>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</si>
  <si>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</si>
  <si>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ชื่อรายการของงานที่จัดซื้อหรือจ้าง</t>
  </si>
  <si>
    <t>วงเงินงบประมาณที่ได้รับจัดสรร
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</si>
  <si>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</si>
  <si>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</si>
  <si>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</si>
  <si>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
(บาท)</t>
  </si>
  <si>
    <t>ราคาที่ตกลงซื้อหรือจ้าง
(บาท)</t>
  </si>
  <si>
    <t>รายชื่อผู้ประกอบการที่ได้รับการคัดเลือก</t>
  </si>
  <si>
    <t>เลขที่โครงการในระบบ e-GP</t>
  </si>
  <si>
    <t>สำนักงานเขตบางกะปิ</t>
  </si>
  <si>
    <t>องค์กรปกครองส่วนท้องถิ่นรูปแบบพิเศษ</t>
  </si>
  <si>
    <t>พ.ร.บ. งบประมาณรายจ่ายประจำปี</t>
  </si>
  <si>
    <t>ไม่ต้องดำเนินการผ่านระบบ e-GP</t>
  </si>
  <si>
    <t>ฝ่ายปกครอง</t>
  </si>
  <si>
    <t>อยู่ระหว่างระยะสัญญา</t>
  </si>
  <si>
    <t>พ.ร.บ.งบประมาณรายจ่ายประจำปี</t>
  </si>
  <si>
    <t>สิ้นสุดระยะสัญญา</t>
  </si>
  <si>
    <t>ฝ่ายรายได้</t>
  </si>
  <si>
    <t>วิธีเฉพาะเจาะจง</t>
  </si>
  <si>
    <t>ฝ่ายทะเบียน</t>
  </si>
  <si>
    <t>ฝ่ายพัฒนาชุมชนและสวัสดิการสังคม</t>
  </si>
  <si>
    <t>-</t>
  </si>
  <si>
    <t>ฝ่ายการศึกษา</t>
  </si>
  <si>
    <t>โรงเรียนไขศรีปราโมชอนุสรณ์</t>
  </si>
  <si>
    <t>สิ้นสุดสัญญาแล้ว</t>
  </si>
  <si>
    <t>บริษัท รัตนกฤต จำกัด</t>
  </si>
  <si>
    <t>โรงเรียนคลองกะจะ (พงษ์สมบัติบำรุง)</t>
  </si>
  <si>
    <t>บริษัท ช.ฟู๊ดส์แลนด์ จำกัด</t>
  </si>
  <si>
    <t>โรงเรียนบ้านบางกะปิ</t>
  </si>
  <si>
    <t>บริษัท พัชรนฤมล จำกัด</t>
  </si>
  <si>
    <t>โรงเรียนลำสาลี (ราษฎร์บำรุง)</t>
  </si>
  <si>
    <t>ห้างหุ้นส่วนจำกัด เอเอเค เซอร์วิส</t>
  </si>
  <si>
    <t>โรงเรียนวัดเทพลีลา</t>
  </si>
  <si>
    <t>ร้านวัชระ พาณิช</t>
  </si>
  <si>
    <t>โรงเรียนวัดบึงทองหลาง (พิทักษ์วิทยาคาร)</t>
  </si>
  <si>
    <t>วิธีประกวดราคาอิเล็กทรอนิกส์ (e-bidding)</t>
  </si>
  <si>
    <t>โรงเรียนวัดศรีบุญเรือง</t>
  </si>
  <si>
    <t>บริษัทรัตนกฤต จำกัด</t>
  </si>
  <si>
    <t>โรงเรียนสุเหร่าคลองจั่น (ริดวานอุปถัมภ์)</t>
  </si>
  <si>
    <t>โรงเรียนสุเหร่าวังใหญ่</t>
  </si>
  <si>
    <t>67119039104</t>
  </si>
  <si>
    <t>งบประมาณรายจ่ายประจำปี/งบเงินอุดหนุนรัฐบาล</t>
  </si>
  <si>
    <t>บริษัท เอสอาร์แอสเซ็ท จำกัด</t>
  </si>
  <si>
    <t>โรงเรียนสุเหร่าหัวหมากน้อย</t>
  </si>
  <si>
    <t>โรงเรียนมัธยมบ้านบางกะปิ</t>
  </si>
  <si>
    <t>ค่าจ้างเหมาเปนรายบุคคลตำแหน่งเจ้าพนักงานธุรการ</t>
  </si>
  <si>
    <t>บริษัท สหชัยบราเดอร์ส จำกัด</t>
  </si>
  <si>
    <t>ร้านสมศรี เครื่องเขียน</t>
  </si>
  <si>
    <t>บริษัท จันทร์เกตุ เทรดดิ้ง เวิลด์ จำกัด</t>
  </si>
  <si>
    <t>บริษัท เด็กแข็งแรง จำกัด</t>
  </si>
  <si>
    <t>บริษัท เอส อาร์ แอสเซ็ท จำกัด</t>
  </si>
  <si>
    <t>ร้านนุชา การค้า</t>
  </si>
  <si>
    <t>บริษัท คิมเบอร์รี่ ไทยมาร์ท จำกัด</t>
  </si>
  <si>
    <t>ค่าซื้อหนังสือ วารสารของโรงเรียนมัธยมบ้านบางกะปิ</t>
  </si>
  <si>
    <t>ร้านลำแพน ปัตเทสัง</t>
  </si>
  <si>
    <t>ซื้อวัสดุคอมพิวเตอร์ จำนวน 3 รายการ</t>
  </si>
  <si>
    <t>ฝ่ายการคลัง</t>
  </si>
  <si>
    <t>ครุภัณฑ์ จำนวน 4 รายการ</t>
  </si>
  <si>
    <t>บริษัท แค๊พ ไอที จำกัด</t>
  </si>
  <si>
    <t>ร้านมาร์เทรด</t>
  </si>
  <si>
    <t>เครื่องผสมอาหารอเนกประสงค์</t>
  </si>
  <si>
    <t>เรืองรัศมี</t>
  </si>
  <si>
    <t>รถบรรทุก (ดีเซล) ขนาด 2 ตัน ปริมาตรกระบอกสูบไม่ต่ำกว่า 2,700 ซีซี หรือกำลังเครื่องยนต์สูงสุดไม่ต่ำกว่า 75 กิโลวัตต์ แบบ 4 ล้อ 1 คัน</t>
  </si>
  <si>
    <t>ประกาศยื่นเสนอราคาครั้งที่ 1</t>
  </si>
  <si>
    <t>ประกาศเชิญชวน</t>
  </si>
  <si>
    <t>จัดซื้อรถโดยสาร 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1 คัน</t>
  </si>
  <si>
    <t>บริษัท โตโยต้า กรุงไทย จำกัด</t>
  </si>
  <si>
    <t>จ้างเหมาบริการเป็นรายบุคคล ตำแหน่ง เจ้าพนักงานธุรการ (ตั้งแต่ วันที่ 11 ธันวาคม 2567 ถึง 30 กันยายน 2568)</t>
  </si>
  <si>
    <t>นางสาวณัฐฐินันท์ ฮีมวิเศษ</t>
  </si>
  <si>
    <t xml:space="preserve">ซื้อวัสดุโครงการจัดประชุมสัมมนาคณะกรรมการสถานศึกษาขั้นพื้นฐานโรงเรียนสังกัดกรุงเทพมหานคร จำนวน 8 รายการ </t>
  </si>
  <si>
    <t>ร้าน ฐิตาภา</t>
  </si>
  <si>
    <t>ร้าน ณัฐชา</t>
  </si>
  <si>
    <t>จัดซื้อวัสดุ จำนวน 3 ประเถท รวม 23 รายการ โรงเรียนบ้านบางกะปิ</t>
  </si>
  <si>
    <t>ร้านธนภัทร</t>
  </si>
  <si>
    <t xml:space="preserve">จ้างเหมาจัดทำอาหารเช้า สำหรับนักเรียนโรงเรียนบ้านบางกะปิ (วันที่ 9 - 13 ธันวาคม 2567) </t>
  </si>
  <si>
    <t xml:space="preserve">จ้างเหมาจัดทำอาหารกลางวัน สำหรับนักเรียนโรงเรียนบ้านบางกะปิ (วันที่ 9 - 13 ธันวาคม 2567) </t>
  </si>
  <si>
    <t>จ้างเหมาจัดทำอาหารเช้า สำหรับนักเรียนโรงเรียนบ้านบางกะปิ (วันที่ 16 - 20 ธันวาคม 2567)</t>
  </si>
  <si>
    <t xml:space="preserve">จ้างเหมาจัดทำอาหารกลางวัน สำหรับนักเรียนโรงเรียนบ้านบางกะปิ (วันที่ 16 - 20 ธันวาคม 2567) </t>
  </si>
  <si>
    <t xml:space="preserve">จ้างเหมาจัดทำอาหารเช้า สำหรับนักเรียนโรงเรียนบ้านบางกะปิ (วันที่ 23 - 27 ธันวาคม 2567) </t>
  </si>
  <si>
    <t xml:space="preserve">จ้างเหมาจัดทำอาหารกลางวัน สำหรับนักเรียนโรงเรียนบ้านบางกะปิ (วันที่ 23 - 27 ธันวาคม 2567) </t>
  </si>
  <si>
    <t xml:space="preserve">จ้างเหมาจัดทำอาหารเช้า สำหรับนักเรียนโรงเรียนบ้านบางกะปิ (วันที่ 2 - 3 มกราคม 2568) </t>
  </si>
  <si>
    <t>จ้างเหมาจัดทำอาหารกลางวัน สำหรับนักเรียนโรงเรียนบ้านบางกะปิ (วันที่ 2 - 3 มกราคม 2568)</t>
  </si>
  <si>
    <t>จ้างเหมาจัดทำอาหารเช้าอาหารกลางวัน โรงเรียนลำสาลี (ราษฎร์บำรุง) ประจำเดือนมกราคม 2568</t>
  </si>
  <si>
    <t>งบประมาณรายจ่ายประจำปี/งบเงินอุดหนุน</t>
  </si>
  <si>
    <t>จัดซื้อครุภัณฑ์เครื่องทำน้ำเย็น พร้อมระบบกรองและฆ่าเชื้อ 5 เครื่อง ((โรงเรียนลำสาลี(ราษฎร์บำรุง) 1 เครื่อง) (โรงเรียนบ้านบางกะปิ 4 เครื่อง))</t>
  </si>
  <si>
    <t xml:space="preserve">บริษัท มาสเตอร์คูล อินเตอร์เนชั่นแนล ซีแอล จำกัด </t>
  </si>
  <si>
    <t>จ้างเหมาจัดทำอาหารเช้าและอาหารกลางวัน สำหรับนักเรียนโรงเรียนวัดเทพลีลา (วันที่ 9,11-13 ธันวาคม  2567)</t>
  </si>
  <si>
    <t>จ้างเหมาจัดทำอาหารเช้าและอาหารกลางวัน สำหรับนักเรียนโรงเรียนวัดเทพลีลา (วันที่ 23-27 ธันวาคม  2567)</t>
  </si>
  <si>
    <t>จ้างเหมาจัดทำอาหารเช้าและอาหารกลางวัน สำหรับนักเรียนโรงเรียนวัดเทพลีลา (วันที่ 2-3 มกราคม  2568)</t>
  </si>
  <si>
    <t xml:space="preserve"> ประกวดราคาซื้อโทรทัศน์ แอล อี ดี  LED TV แบบ Smart TV ระดับความละเอียดจอภาพ 3840x2160 พิกเซล ขนาด 55 นิ้ว จำนวน 24 เครื่อง </t>
  </si>
  <si>
    <t xml:space="preserve">บริษัท ทีเจซี คอร์ปอเรชั่น จำกัด 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</si>
  <si>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2-4 ธันวาคม 2567 และ วันที่ 6 ธันวาคม 2567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</si>
  <si>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9 ธันวาคม 2567 และ วันที่ 11-13 ธันวาคม 2567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</si>
  <si>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16-20 ธันวาคม 2567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</si>
  <si>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23-27 ธันวาคม 2567</t>
  </si>
  <si>
    <t>จัดซื้อวัสดุโครงการสัมมนาประธานเครือข่ายผู้ปกครอง เพื่อพัฒนาโรงเรียนสังกัดกรุงเทพมหานคร ของ รร. วัดศรีบุญเรือง จำนวน 5 รายการ</t>
  </si>
  <si>
    <t>ร้านฐิตาภา</t>
  </si>
  <si>
    <t>จัดซื้อวัสดุโครงการสัมมนาคณะกรรมการสถานศึกษาขั้นพื้นฐานโรงเรียนสังกัดกรุงเทพมหานคร ของ รร. วัดศรีบุญเรือง จำนวน 5 รายการ</t>
  </si>
  <si>
    <t>จัดซื้อวัสดุโครงการส่งเสริมสนับสนุนให้นักเรียนสร้างสรรค์ผลงานเพื่อการเรียนรู้ จำนวน 11 รายการ ของโรงเรียนวัดศรีบุญเรือง</t>
  </si>
  <si>
    <t>จ้างเหมาจัดทำอาหารเช้า อาหารกลางวันสำหรับนักเรียนโรงเรียนวัดศรีบุญเรือง ประจำเดือนมกราคม (21 วันทำการ)</t>
  </si>
  <si>
    <t>จัดซื้อวัสดุโครงการส่งเสริมสนับสนุน ให้นักเรียนสร้างสรรค์ผลงานเพื่อการเรียนรู้จำนวน 11 รายการ ของโรงเรียนสุเหร่าคลองจั่น (ริดวานอุปถัมภ์)</t>
  </si>
  <si>
    <t>ร้านพงศกร การค้า</t>
  </si>
  <si>
    <t>จัดซื้อวัสดุโครงการจัดประชุมสัมมนาคณะกรรมการสถานศึกษาขั้นพื้นฐานโรงเรียนสังกัดกรุงเทพมหานคร จำนวน 6 รายการ ของโรงเรียนสุเหร่าคลองจั่น (ริดวานอุปถัมภ์)</t>
  </si>
  <si>
    <t>ร้านนิภาพร เครื่องเขียน</t>
  </si>
  <si>
    <t>จัดซื้อวัสดุโครงการสัมมนาประธานกรรมการเครือข่ายผู้ปกครองเพื่อพัฒนาโรงเรียนสังกัดกรุงเทพมหานคร จำนวน 5 รายการ</t>
  </si>
  <si>
    <t>จ้างเหมาจัดทำอาหารเช้า อาหารกลางวันสำหรับนักเรียนโรงเรียนสุเหร่าคลองจั่น (ริดวานอุปถัมภ์) ประจำเดือน มกราคม 2568 (18 วันทำการ)</t>
  </si>
  <si>
    <t>จ้างเหมาจัดทำอาหารเช้า อาหารกลางวัน สำหรับนักเรียนโรงเรียนสุเหร่าวังใหญ่ ประจำเดือน มกราคม 2568</t>
  </si>
  <si>
    <t>ค่าจัดซื้อวัสดุการสอนวิทยาศาสตร์ จำนวน 8 รายการ</t>
  </si>
  <si>
    <t>ร้านกันยา พาณิชย์</t>
  </si>
  <si>
    <t>จ้างเหมาจัดทำอาหารเช้า อาหารกลางวัน สำหรับนักเรียนโรงเรียนสุเหร่าหัวหมากน้อย ประจำเดือน มกราคม 2568</t>
  </si>
  <si>
    <t>บริษัท ช.ฟู๊ดส์แลนด์จำกัด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</si>
  <si>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2-4,6 ธันวาคม 2567 รวมจำนวน 4 วันทำการ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</si>
  <si>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9,11-13 ธันวาคม 2567 รวมจำนวน 4 วันทำการ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</si>
  <si>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16-20 ธันวาคม 2567 รวมจำนวน 5 วันทำการ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</si>
  <si>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23-27 ธันวาคม 2567 รวมจำนวน 5 วันทำการ</t>
  </si>
  <si>
    <t>ซื้อจัดซื้อวัสดุในโครงการส่งเสริมสนับสนุนให้นักเรียนสร้างสรรค์ผลงานเพื่อการเรียนรู้เพื่อการเรียนรู้ จำนวน 10 รายการ</t>
  </si>
  <si>
    <t xml:space="preserve">บริษัท สวัสดี ธนารีย์ จำกัด                                </t>
  </si>
  <si>
    <t xml:space="preserve">ค่าจัดซื้อวัสดุตามโครงการจัดประชุมสัมมนาคณะกรรมการสถานศึกษาขั้นพื้นฐาน </t>
  </si>
  <si>
    <t>ร้านณัฐชา</t>
  </si>
  <si>
    <t xml:space="preserve">ค่าจัดซื้อวัสดุตามโครงการสัมมนาประธานกรรมการเครือข่ายผู้ปกครองโรงเรียนสังกัดกรุงเทพมหานคร </t>
  </si>
  <si>
    <t>ฝ่ายเทศกิจ</t>
  </si>
  <si>
    <t>จ้างเหมาตัดเย็บชุดปฏิบัติงานเทศกิจกรุงเทพมหานครและเครื่องแบบลูกจ้าง</t>
  </si>
  <si>
    <t xml:space="preserve">ร้าน บิน เอ็นเตอร์ไพรส์ </t>
  </si>
  <si>
    <t>ไม่มีการจัดซื้อจัดจ้าง</t>
  </si>
  <si>
    <t>วันที่......31......เดือน.........ธันวาคม........พ.ศ. .......2567................</t>
  </si>
  <si>
    <t>จัดซื้อวัสดุโครงการสัมมนาประธานกรรมการเครือข่ายผู้ปกครองเพื่อพัฒนาโรงเรียนสังกัดกรุงเทพมหานคร จำนวน 5 รายการ ของโรงเรียนไขศรีปราโมชอนุสรณ์</t>
  </si>
  <si>
    <t>จ้างเหมาจัดทำอาหารเช้า อาหารกลางวันสำหรับนักเรียนโรงเรียนไขศรีปราโมชอนุสรณ์ ประจำเดือน มกราคม 2568 (21 วันทำการ)</t>
  </si>
  <si>
    <t>ซื้อวัสดุการสอนวิทยาศาสตร์ จำนวน 7 รายการ</t>
  </si>
  <si>
    <t>ซื้อวัสดุโครงการสัมมนาประธานกรรมการเครือข่ายผู้ปกครองเพื่อพัฒนาโรงเรียนสังกัดกรุงเทพมหานคร จำนวน 7 รายการ</t>
  </si>
  <si>
    <t>จ้างเหมาจัดทำอาหารเช้าและอาหารกลางวัน สำหรับนักเรียน ประจำเดือนมกราคม 2568 (21 วันทำการ)</t>
  </si>
  <si>
    <t>โต๊ะทำงานระดับปฏิบัติงาน, ปฏิบัติการ, ชำนาญงาน, อาวุโส, ชำนาญการ จำนวน 2 ชุด เป็นเงิน 18,000.- บาท และสแกนเนอร์ สำหรับงานเก็บเอกสารระดับศูนย์บริการ แบบที่ 2 จำนวน 1 เครื่อง</t>
  </si>
  <si>
    <t>สิ้นสุดระยะสัญญาแล้ว</t>
  </si>
  <si>
    <t>ฝ่ายโยธา</t>
  </si>
  <si>
    <t>บริษัท บุณณะประกาศิต จำกัด</t>
  </si>
  <si>
    <t>ขุดลอกลำรางแยกคลองลำสาลี จากคลองลำสาลี ถึงลำรางสุเหร่าหัวหมากน้อย</t>
  </si>
  <si>
    <t>งานขุดลอกลำรางสุเหร่าหัวหมากน้อย จากคลองหัวหมาก ถึงสุดระยะที่กำหนด</t>
  </si>
  <si>
    <t xml:space="preserve">บจก.อัฏฐวิศวกรรม </t>
  </si>
  <si>
    <t xml:space="preserve">บจก.เอ.วี.วศวกรรม </t>
  </si>
  <si>
    <t>บจก.เจตพรก่อสร้าง</t>
  </si>
  <si>
    <t>ขุดลอกคลองลำสาลี จากคลองหัวหมาก ถึงคลองบ้านม้า</t>
  </si>
  <si>
    <t>การประกวดราคา อิเล็กทรอนิกส์ (e-bidding)</t>
  </si>
  <si>
    <t>ขุดลอกคลองสะพานสูง จากคลองบ้านม้า (ชุมชนวังใหญ่พัฒนา) ถึงคลองบ้านม้า</t>
  </si>
  <si>
    <t>ปรับปรุงซอยศรีนครินทร์ 5 จากถนนศรีนครินทร์ถึง บ้านเลขที่ 12/3</t>
  </si>
  <si>
    <t>ปรับปรุงซอยโยธินพัฒนา 3 แยก 1 จากซอยโยธินพัฒนา 3 ถึงบ้านเลขที่ 61</t>
  </si>
  <si>
    <t>ปรับปรุงซอยนวมินทร์ 14 แยก 25 จากซอยนวมินทร์ 14 ถึงสุดทางสาธารณะ</t>
  </si>
  <si>
    <t>ปรับปรุงซอยศรีบูรพา 14 จากถนนศรีบูรพา ถึงสุดทางสาธารณะ</t>
  </si>
  <si>
    <t>ปรับปรุงซอยศรีบูรพา 15 จากถนนศรีบูรพา ถึงสุดทางสาธารณะ</t>
  </si>
  <si>
    <t xml:space="preserve">ปรับปรุงซอยลาดพร้าว 101 ซอย 46 แยก 2 เชื่อมแยก 4 จากบ้านเลขที่ 3346/4 ถึงบ้านเลขที่ 56/7  </t>
  </si>
  <si>
    <t>ปรับปรุงซอยอยู่เย็น จากถนนลาดพร้าวถึงซอยลาดพร้าว 111</t>
  </si>
  <si>
    <t>ปรับปรุงซอยนวมินทร์ 14 แยก 23 จากซอยนวมินทร์ 14 ถึงสุดทางสาธารณะ</t>
  </si>
  <si>
    <t>ปรับปรุงซอยนวมินทร์ 14 แยก 27 จากซอยนวมินทร์ 14 ถึงสุดทางสาธารณะ</t>
  </si>
  <si>
    <t>ฝ่ายสิ่งแวดล้อมและสุขาภิบาล</t>
  </si>
  <si>
    <t>ฝ่ายรักษาความสะอาดและสวนสาธารณะ</t>
  </si>
  <si>
    <t>บางกะปิ</t>
  </si>
  <si>
    <t>กรุงเทพมหานคร</t>
  </si>
  <si>
    <t>มหาดไทย</t>
  </si>
  <si>
    <t>ไม้ดอก ไม้ประดับ และวัสดุอุปกรณ์สำหรับจัดและตกแต่งสวนช่วงเทศกาลปีใหม่ จำนวน 44 รายการ</t>
  </si>
  <si>
    <t>บริษัท สุวิศา ซัคเซส จำกัด</t>
  </si>
  <si>
    <t>วัสดุในการส่งเสริมการลดและคัดแยกขยะจากแหล่งกำเนิด จำนาน 15 รายการ</t>
  </si>
  <si>
    <t>ร้านมิตรแท้พัฒนา</t>
  </si>
  <si>
    <t>สรุปผลการดำเนินการจัดซื้อจัดจ้างในรอบเดือนธันวาคม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</si>
</sst>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;[Red]0"/>
    <numFmt numFmtId="189" formatCode="#,##0;[Red]#,##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  <font>
      <b/>
      <u/>
      <sz val="16"/>
      <name val="TH SarabunPSK"/>
      <family val="2"/>
    </font>
    <font>
      <sz val="16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187" fontId="2" fillId="0" borderId="3" xfId="1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43" fontId="4" fillId="0" borderId="3" xfId="1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187" fontId="2" fillId="0" borderId="3" xfId="1" applyNumberFormat="1" applyFont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187" fontId="2" fillId="0" borderId="3" xfId="1" applyNumberFormat="1" applyFont="1" applyBorder="1" applyAlignment="1">
      <alignment vertical="top"/>
    </xf>
    <xf numFmtId="187" fontId="4" fillId="0" borderId="3" xfId="1" applyNumberFormat="1" applyFont="1" applyBorder="1" applyAlignment="1">
      <alignment vertical="top" wrapText="1"/>
    </xf>
    <xf numFmtId="187" fontId="2" fillId="0" borderId="3" xfId="0" applyNumberFormat="1" applyFont="1" applyBorder="1" applyAlignment="1">
      <alignment vertical="top" wrapText="1"/>
    </xf>
    <xf numFmtId="187" fontId="4" fillId="0" borderId="3" xfId="1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left" vertical="top"/>
    </xf>
    <xf numFmtId="187" fontId="2" fillId="0" borderId="7" xfId="1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187" fontId="2" fillId="0" borderId="7" xfId="1" applyNumberFormat="1" applyFont="1" applyBorder="1" applyAlignment="1">
      <alignment vertical="top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3" fontId="2" fillId="0" borderId="7" xfId="0" applyNumberFormat="1" applyFont="1" applyBorder="1" applyAlignment="1">
      <alignment vertical="top"/>
    </xf>
    <xf numFmtId="0" fontId="4" fillId="0" borderId="3" xfId="0" applyFont="1" applyBorder="1" applyAlignment="1">
      <alignment vertical="top" wrapText="1" shrinkToFit="1"/>
    </xf>
    <xf numFmtId="0" fontId="2" fillId="0" borderId="3" xfId="0" applyFont="1" applyBorder="1" applyAlignment="1">
      <alignment vertical="top" wrapText="1" shrinkToFi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3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3" fontId="2" fillId="0" borderId="7" xfId="0" applyNumberFormat="1" applyFont="1" applyBorder="1" applyAlignment="1">
      <alignment horizontal="right" vertical="top"/>
    </xf>
    <xf numFmtId="188" fontId="2" fillId="0" borderId="7" xfId="0" applyNumberFormat="1" applyFont="1" applyBorder="1" applyAlignment="1">
      <alignment horizontal="center" vertical="top"/>
    </xf>
    <xf numFmtId="187" fontId="2" fillId="0" borderId="3" xfId="1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187" fontId="4" fillId="0" borderId="3" xfId="1" applyNumberFormat="1" applyFont="1" applyBorder="1" applyAlignment="1">
      <alignment horizontal="right" vertical="top"/>
    </xf>
    <xf numFmtId="187" fontId="2" fillId="0" borderId="3" xfId="1" applyNumberFormat="1" applyFont="1" applyBorder="1" applyAlignment="1">
      <alignment horizontal="right" vertical="top" wrapText="1"/>
    </xf>
    <xf numFmtId="187" fontId="4" fillId="0" borderId="3" xfId="1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  <xf numFmtId="187" fontId="2" fillId="0" borderId="3" xfId="0" applyNumberFormat="1" applyFont="1" applyBorder="1" applyAlignment="1">
      <alignment horizontal="right" vertical="top" wrapText="1"/>
    </xf>
    <xf numFmtId="43" fontId="4" fillId="0" borderId="3" xfId="1" applyNumberFormat="1" applyFont="1" applyBorder="1" applyAlignment="1">
      <alignment horizontal="right" vertical="top" wrapText="1"/>
    </xf>
    <xf numFmtId="187" fontId="2" fillId="0" borderId="2" xfId="1" applyNumberFormat="1" applyFont="1" applyBorder="1" applyAlignment="1">
      <alignment horizontal="right" vertical="top"/>
    </xf>
    <xf numFmtId="0" fontId="4" fillId="4" borderId="3" xfId="0" applyFont="1" applyFill="1" applyBorder="1" applyAlignment="1">
      <alignment horizontal="center" vertical="top"/>
    </xf>
    <xf numFmtId="188" fontId="2" fillId="0" borderId="3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vertical="top" wrapText="1"/>
    </xf>
    <xf numFmtId="187" fontId="2" fillId="0" borderId="7" xfId="1" applyNumberFormat="1" applyFont="1" applyBorder="1" applyAlignment="1">
      <alignment horizontal="right" vertical="top"/>
    </xf>
    <xf numFmtId="4" fontId="2" fillId="0" borderId="7" xfId="0" applyNumberFormat="1" applyFont="1" applyBorder="1" applyAlignment="1">
      <alignment vertical="top"/>
    </xf>
    <xf numFmtId="189" fontId="2" fillId="0" borderId="7" xfId="0" applyNumberFormat="1" applyFont="1" applyBorder="1" applyAlignment="1">
      <alignment horizontal="right" vertical="top"/>
    </xf>
    <xf numFmtId="187" fontId="2" fillId="0" borderId="3" xfId="1" applyNumberFormat="1" applyFont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43" fontId="2" fillId="0" borderId="7" xfId="1" applyFont="1" applyBorder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2" fillId="0" borderId="7" xfId="0" applyFont="1" applyFill="1" applyBorder="1" applyAlignment="1">
      <alignment horizontal="left" vertical="top" wrapText="1"/>
    </xf>
    <xf numFmtId="188" fontId="3" fillId="0" borderId="3" xfId="0" applyNumberFormat="1" applyFont="1" applyBorder="1" applyAlignment="1">
      <alignment horizontal="center" vertical="top" wrapText="1"/>
    </xf>
    <xf numFmtId="188" fontId="2" fillId="0" borderId="3" xfId="0" applyNumberFormat="1" applyFont="1" applyBorder="1" applyAlignment="1">
      <alignment horizontal="left" vertical="top" wrapText="1"/>
    </xf>
    <xf numFmtId="188" fontId="2" fillId="0" borderId="7" xfId="0" applyNumberFormat="1" applyFont="1" applyBorder="1" applyAlignment="1">
      <alignment horizontal="center"/>
    </xf>
    <xf numFmtId="188" fontId="2" fillId="0" borderId="3" xfId="0" applyNumberFormat="1" applyFont="1" applyBorder="1" applyAlignment="1">
      <alignment horizontal="left" vertical="top"/>
    </xf>
    <xf numFmtId="188" fontId="4" fillId="0" borderId="3" xfId="0" quotePrefix="1" applyNumberFormat="1" applyFont="1" applyBorder="1" applyAlignment="1">
      <alignment horizontal="center" vertical="top"/>
    </xf>
    <xf numFmtId="188" fontId="4" fillId="0" borderId="3" xfId="0" applyNumberFormat="1" applyFont="1" applyBorder="1" applyAlignment="1">
      <alignment horizontal="center" vertical="top" wrapText="1"/>
    </xf>
    <xf numFmtId="188" fontId="2" fillId="0" borderId="3" xfId="0" applyNumberFormat="1" applyFont="1" applyBorder="1" applyAlignment="1">
      <alignment horizontal="center" vertical="top" wrapText="1"/>
    </xf>
    <xf numFmtId="188" fontId="4" fillId="0" borderId="3" xfId="0" quotePrefix="1" applyNumberFormat="1" applyFont="1" applyBorder="1" applyAlignment="1">
      <alignment horizontal="center" vertical="top" wrapText="1"/>
    </xf>
    <xf numFmtId="188" fontId="4" fillId="0" borderId="3" xfId="0" applyNumberFormat="1" applyFont="1" applyBorder="1" applyAlignment="1">
      <alignment vertical="top" wrapText="1"/>
    </xf>
    <xf numFmtId="188" fontId="4" fillId="0" borderId="3" xfId="1" applyNumberFormat="1" applyFont="1" applyBorder="1" applyAlignment="1">
      <alignment vertical="top" wrapText="1"/>
    </xf>
    <xf numFmtId="188" fontId="2" fillId="0" borderId="3" xfId="0" applyNumberFormat="1" applyFont="1" applyBorder="1" applyAlignment="1">
      <alignment vertical="top" wrapText="1"/>
    </xf>
    <xf numFmtId="188" fontId="4" fillId="0" borderId="3" xfId="0" applyNumberFormat="1" applyFont="1" applyBorder="1" applyAlignment="1">
      <alignment horizontal="center" vertical="top"/>
    </xf>
    <xf numFmtId="188" fontId="2" fillId="0" borderId="3" xfId="0" quotePrefix="1" applyNumberFormat="1" applyFont="1" applyBorder="1" applyAlignment="1">
      <alignment horizontal="center" vertical="top" wrapText="1"/>
    </xf>
    <xf numFmtId="188" fontId="2" fillId="0" borderId="3" xfId="0" quotePrefix="1" applyNumberFormat="1" applyFont="1" applyBorder="1" applyAlignment="1">
      <alignment horizontal="center" vertical="top"/>
    </xf>
    <xf numFmtId="188" fontId="7" fillId="0" borderId="3" xfId="0" applyNumberFormat="1" applyFont="1" applyBorder="1" applyAlignment="1">
      <alignment horizontal="center" vertical="top" wrapText="1"/>
    </xf>
    <xf numFmtId="188" fontId="2" fillId="0" borderId="2" xfId="0" applyNumberFormat="1" applyFont="1" applyBorder="1" applyAlignment="1">
      <alignment vertical="top" wrapText="1"/>
    </xf>
    <xf numFmtId="188" fontId="2" fillId="0" borderId="7" xfId="0" quotePrefix="1" applyNumberFormat="1" applyFont="1" applyBorder="1" applyAlignment="1">
      <alignment horizontal="left" vertical="top"/>
    </xf>
    <xf numFmtId="188" fontId="7" fillId="0" borderId="7" xfId="0" applyNumberFormat="1" applyFont="1" applyBorder="1" applyAlignment="1">
      <alignment horizontal="left" vertical="top"/>
    </xf>
    <xf numFmtId="188" fontId="2" fillId="0" borderId="7" xfId="0" applyNumberFormat="1" applyFont="1" applyBorder="1" applyAlignment="1">
      <alignment horizontal="left" vertical="top"/>
    </xf>
    <xf numFmtId="188" fontId="2" fillId="0" borderId="0" xfId="0" applyNumberFormat="1" applyFont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ssty/&#3619;&#3623;&#3617;ITA&#3614;&#3637;&#3656;&#3648;&#3609;&#3617;/14&#3650;&#3618;&#3608;&#3634;/&#3626;&#3619;&#3640;&#3611;&#3592;&#3633;&#3604;&#3595;&#3639;&#3657;&#3629;&#3592;&#3633;&#3604;&#3592;&#3657;&#3634;&#3591;&#3631;%20&#3591;&#3610;&#3611;&#3637;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รุปผล(รวม ต.ค.67-มี.ค.68)"/>
      <sheetName val="ต.ค.67"/>
      <sheetName val="พ.ย.67"/>
      <sheetName val="ธ.ค.67"/>
      <sheetName val="ม.ค.68"/>
      <sheetName val="ก.พ.68"/>
      <sheetName val="มี.ค.68"/>
    </sheetNames>
    <sheetDataSet>
      <sheetData sheetId="0" refreshError="1">
        <row r="5">
          <cell r="K5" t="str">
            <v>อยู่ระหว่างระยะสัญญา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topLeftCell="E87" zoomScale="85" zoomScaleNormal="85" workbookViewId="0">
      <selection activeCell="J8" sqref="J8"/>
    </sheetView>
  </sheetViews>
  <sheetFormatPr defaultRowHeight="24" x14ac:dyDescent="0.2"/>
  <cols>
    <col min="1" max="1" width="9" style="2"/>
    <col min="2" max="2" width="12.625" style="38" customWidth="1"/>
    <col min="3" max="3" width="18.375" style="38" customWidth="1"/>
    <col min="4" max="4" width="9.5" style="38" customWidth="1"/>
    <col min="5" max="5" width="16.125" style="38" customWidth="1"/>
    <col min="6" max="6" width="11.375" style="38" customWidth="1"/>
    <col min="7" max="7" width="25.25" style="71" customWidth="1"/>
    <col min="8" max="8" width="25.75" style="38" customWidth="1"/>
    <col min="9" max="9" width="19.75" style="61" customWidth="1"/>
    <col min="10" max="10" width="17.125" style="3" customWidth="1"/>
    <col min="11" max="11" width="14.375" style="60" customWidth="1"/>
    <col min="12" max="12" width="20" style="38" customWidth="1"/>
    <col min="13" max="14" width="24.875" style="38" customWidth="1"/>
    <col min="15" max="15" width="23.375" style="38" customWidth="1"/>
    <col min="16" max="16" width="24.875" style="92" customWidth="1"/>
    <col min="17" max="16384" width="9" style="38"/>
  </cols>
  <sheetData>
    <row r="1" spans="1:16" x14ac:dyDescent="0.2">
      <c r="A1" s="104" t="s">
        <v>167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2">
      <c r="A2" s="104" t="s">
        <v>16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2">
      <c r="A3" s="105" t="s">
        <v>131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spans="1:16" ht="72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34" t="s">
        <v>5</v>
      </c>
      <c r="G4" s="34" t="s">
        <v>6</v>
      </c>
      <c r="H4" s="4" t="s">
        <v>7</v>
      </c>
      <c r="I4" s="4" t="s">
        <v>8</v>
      </c>
      <c r="J4" s="37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73" t="s">
        <v>15</v>
      </c>
    </row>
    <row r="5" spans="1:16" x14ac:dyDescent="0.2">
      <c r="A5" s="93" t="s">
        <v>20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5"/>
    </row>
    <row r="6" spans="1:16" ht="48" x14ac:dyDescent="0.2">
      <c r="A6" s="18">
        <v>1</v>
      </c>
      <c r="B6" s="18">
        <v>2568</v>
      </c>
      <c r="C6" s="26" t="s">
        <v>16</v>
      </c>
      <c r="D6" s="5" t="s">
        <v>160</v>
      </c>
      <c r="E6" s="5" t="s">
        <v>161</v>
      </c>
      <c r="F6" s="35" t="s">
        <v>162</v>
      </c>
      <c r="G6" s="69" t="s">
        <v>17</v>
      </c>
      <c r="H6" s="6" t="s">
        <v>62</v>
      </c>
      <c r="I6" s="49">
        <v>31310</v>
      </c>
      <c r="J6" s="28" t="s">
        <v>18</v>
      </c>
      <c r="K6" s="6" t="s">
        <v>138</v>
      </c>
      <c r="L6" s="5" t="s">
        <v>25</v>
      </c>
      <c r="M6" s="7">
        <v>31310</v>
      </c>
      <c r="N6" s="7">
        <v>31310</v>
      </c>
      <c r="O6" s="6" t="s">
        <v>53</v>
      </c>
      <c r="P6" s="74" t="s">
        <v>19</v>
      </c>
    </row>
    <row r="7" spans="1:16" x14ac:dyDescent="0.2">
      <c r="A7" s="96" t="s">
        <v>63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1:16" x14ac:dyDescent="0.55000000000000004">
      <c r="A8" s="18" t="s">
        <v>28</v>
      </c>
      <c r="B8" s="18">
        <v>2568</v>
      </c>
      <c r="C8" s="26" t="s">
        <v>16</v>
      </c>
      <c r="D8" s="5" t="s">
        <v>160</v>
      </c>
      <c r="E8" s="5" t="s">
        <v>161</v>
      </c>
      <c r="F8" s="35" t="s">
        <v>162</v>
      </c>
      <c r="G8" s="36"/>
      <c r="H8" s="58" t="s">
        <v>130</v>
      </c>
      <c r="I8" s="29" t="s">
        <v>28</v>
      </c>
      <c r="J8" s="29" t="s">
        <v>28</v>
      </c>
      <c r="K8" s="29" t="s">
        <v>28</v>
      </c>
      <c r="L8" s="29" t="s">
        <v>28</v>
      </c>
      <c r="M8" s="29" t="s">
        <v>28</v>
      </c>
      <c r="N8" s="29" t="s">
        <v>28</v>
      </c>
      <c r="O8" s="29" t="s">
        <v>28</v>
      </c>
      <c r="P8" s="75" t="s">
        <v>28</v>
      </c>
    </row>
    <row r="9" spans="1:16" x14ac:dyDescent="0.2">
      <c r="A9" s="99" t="s">
        <v>24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</row>
    <row r="10" spans="1:16" ht="48" x14ac:dyDescent="0.2">
      <c r="A10" s="18">
        <v>2</v>
      </c>
      <c r="B10" s="18">
        <v>2568</v>
      </c>
      <c r="C10" s="26" t="s">
        <v>16</v>
      </c>
      <c r="D10" s="5" t="s">
        <v>160</v>
      </c>
      <c r="E10" s="5" t="s">
        <v>161</v>
      </c>
      <c r="F10" s="35" t="s">
        <v>162</v>
      </c>
      <c r="G10" s="69" t="s">
        <v>17</v>
      </c>
      <c r="H10" s="19" t="s">
        <v>64</v>
      </c>
      <c r="I10" s="49">
        <v>205800</v>
      </c>
      <c r="J10" s="28" t="s">
        <v>18</v>
      </c>
      <c r="K10" s="6" t="s">
        <v>138</v>
      </c>
      <c r="L10" s="5" t="s">
        <v>25</v>
      </c>
      <c r="M10" s="20">
        <v>205800</v>
      </c>
      <c r="N10" s="20">
        <v>205800</v>
      </c>
      <c r="O10" s="19" t="s">
        <v>65</v>
      </c>
      <c r="P10" s="59">
        <v>68019092019</v>
      </c>
    </row>
    <row r="11" spans="1:16" x14ac:dyDescent="0.2">
      <c r="A11" s="99" t="s">
        <v>26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</row>
    <row r="12" spans="1:16" ht="48" x14ac:dyDescent="0.55000000000000004">
      <c r="A12" s="18" t="s">
        <v>28</v>
      </c>
      <c r="B12" s="18">
        <v>2568</v>
      </c>
      <c r="C12" s="26" t="s">
        <v>16</v>
      </c>
      <c r="D12" s="5" t="s">
        <v>160</v>
      </c>
      <c r="E12" s="5" t="s">
        <v>161</v>
      </c>
      <c r="F12" s="35" t="s">
        <v>162</v>
      </c>
      <c r="G12" s="69" t="s">
        <v>17</v>
      </c>
      <c r="H12" s="58" t="s">
        <v>130</v>
      </c>
      <c r="I12" s="29" t="s">
        <v>28</v>
      </c>
      <c r="J12" s="29" t="s">
        <v>28</v>
      </c>
      <c r="K12" s="29" t="s">
        <v>28</v>
      </c>
      <c r="L12" s="29" t="s">
        <v>28</v>
      </c>
      <c r="M12" s="29" t="s">
        <v>28</v>
      </c>
      <c r="N12" s="29" t="s">
        <v>28</v>
      </c>
      <c r="O12" s="29" t="s">
        <v>28</v>
      </c>
      <c r="P12" s="75" t="s">
        <v>28</v>
      </c>
    </row>
    <row r="13" spans="1:16" x14ac:dyDescent="0.2">
      <c r="A13" s="99" t="s">
        <v>27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</row>
    <row r="14" spans="1:16" ht="168" x14ac:dyDescent="0.2">
      <c r="A14" s="18">
        <v>3</v>
      </c>
      <c r="B14" s="18">
        <v>2568</v>
      </c>
      <c r="C14" s="26" t="s">
        <v>16</v>
      </c>
      <c r="D14" s="5" t="s">
        <v>160</v>
      </c>
      <c r="E14" s="5" t="s">
        <v>161</v>
      </c>
      <c r="F14" s="35" t="s">
        <v>162</v>
      </c>
      <c r="G14" s="69" t="s">
        <v>17</v>
      </c>
      <c r="H14" s="6" t="s">
        <v>137</v>
      </c>
      <c r="I14" s="50">
        <v>45000</v>
      </c>
      <c r="J14" s="28" t="s">
        <v>18</v>
      </c>
      <c r="K14" s="6" t="s">
        <v>138</v>
      </c>
      <c r="L14" s="5" t="s">
        <v>25</v>
      </c>
      <c r="M14" s="7">
        <v>45000</v>
      </c>
      <c r="N14" s="7">
        <v>45000</v>
      </c>
      <c r="O14" s="5" t="s">
        <v>66</v>
      </c>
      <c r="P14" s="76">
        <v>67109159198</v>
      </c>
    </row>
    <row r="15" spans="1:16" ht="48" x14ac:dyDescent="0.2">
      <c r="A15" s="18">
        <v>4</v>
      </c>
      <c r="B15" s="18">
        <v>2568</v>
      </c>
      <c r="C15" s="26" t="s">
        <v>16</v>
      </c>
      <c r="D15" s="5" t="s">
        <v>160</v>
      </c>
      <c r="E15" s="5" t="s">
        <v>161</v>
      </c>
      <c r="F15" s="35" t="s">
        <v>162</v>
      </c>
      <c r="G15" s="69" t="s">
        <v>17</v>
      </c>
      <c r="H15" s="6" t="s">
        <v>67</v>
      </c>
      <c r="I15" s="50">
        <v>33650</v>
      </c>
      <c r="J15" s="28" t="s">
        <v>18</v>
      </c>
      <c r="K15" s="6" t="s">
        <v>138</v>
      </c>
      <c r="L15" s="5" t="s">
        <v>25</v>
      </c>
      <c r="M15" s="7">
        <v>33650</v>
      </c>
      <c r="N15" s="7">
        <v>33650</v>
      </c>
      <c r="O15" s="5" t="s">
        <v>68</v>
      </c>
      <c r="P15" s="76">
        <v>67119501024</v>
      </c>
    </row>
    <row r="16" spans="1:16" ht="120" x14ac:dyDescent="0.2">
      <c r="A16" s="18">
        <v>5</v>
      </c>
      <c r="B16" s="18">
        <v>2568</v>
      </c>
      <c r="C16" s="26" t="s">
        <v>16</v>
      </c>
      <c r="D16" s="5" t="s">
        <v>160</v>
      </c>
      <c r="E16" s="5" t="s">
        <v>161</v>
      </c>
      <c r="F16" s="35" t="s">
        <v>162</v>
      </c>
      <c r="G16" s="69" t="s">
        <v>17</v>
      </c>
      <c r="H16" s="6" t="s">
        <v>69</v>
      </c>
      <c r="I16" s="49">
        <v>1080000</v>
      </c>
      <c r="J16" s="28" t="s">
        <v>18</v>
      </c>
      <c r="K16" s="6" t="s">
        <v>70</v>
      </c>
      <c r="L16" s="5" t="s">
        <v>71</v>
      </c>
      <c r="M16" s="7">
        <v>1080000</v>
      </c>
      <c r="N16" s="68" t="s">
        <v>28</v>
      </c>
      <c r="O16" s="18" t="s">
        <v>28</v>
      </c>
      <c r="P16" s="76">
        <v>67109211431</v>
      </c>
    </row>
    <row r="17" spans="1:16" x14ac:dyDescent="0.2">
      <c r="A17" s="99" t="s">
        <v>29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</row>
    <row r="18" spans="1:16" ht="120" x14ac:dyDescent="0.2">
      <c r="A18" s="8">
        <v>6</v>
      </c>
      <c r="B18" s="18">
        <v>2568</v>
      </c>
      <c r="C18" s="26" t="s">
        <v>16</v>
      </c>
      <c r="D18" s="5" t="s">
        <v>160</v>
      </c>
      <c r="E18" s="5" t="s">
        <v>161</v>
      </c>
      <c r="F18" s="35" t="s">
        <v>162</v>
      </c>
      <c r="G18" s="69" t="s">
        <v>17</v>
      </c>
      <c r="H18" s="11" t="s">
        <v>72</v>
      </c>
      <c r="I18" s="51">
        <v>1358000</v>
      </c>
      <c r="J18" s="28" t="s">
        <v>18</v>
      </c>
      <c r="K18" s="10" t="s">
        <v>21</v>
      </c>
      <c r="L18" s="10" t="s">
        <v>42</v>
      </c>
      <c r="M18" s="23">
        <v>1358000</v>
      </c>
      <c r="N18" s="23">
        <v>1358000</v>
      </c>
      <c r="O18" s="10" t="s">
        <v>73</v>
      </c>
      <c r="P18" s="77" t="s">
        <v>47</v>
      </c>
    </row>
    <row r="19" spans="1:16" x14ac:dyDescent="0.2">
      <c r="A19" s="100" t="s">
        <v>30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</row>
    <row r="20" spans="1:16" ht="144" x14ac:dyDescent="0.2">
      <c r="A20" s="8">
        <v>7</v>
      </c>
      <c r="B20" s="18">
        <v>2568</v>
      </c>
      <c r="C20" s="26" t="s">
        <v>16</v>
      </c>
      <c r="D20" s="5" t="s">
        <v>160</v>
      </c>
      <c r="E20" s="5" t="s">
        <v>161</v>
      </c>
      <c r="F20" s="35" t="s">
        <v>162</v>
      </c>
      <c r="G20" s="69" t="s">
        <v>17</v>
      </c>
      <c r="H20" s="15" t="s">
        <v>132</v>
      </c>
      <c r="I20" s="52">
        <v>1300</v>
      </c>
      <c r="J20" s="28" t="s">
        <v>18</v>
      </c>
      <c r="K20" s="10" t="s">
        <v>31</v>
      </c>
      <c r="L20" s="10" t="s">
        <v>25</v>
      </c>
      <c r="M20" s="17">
        <v>1300</v>
      </c>
      <c r="N20" s="17">
        <v>1300</v>
      </c>
      <c r="O20" s="15" t="s">
        <v>54</v>
      </c>
      <c r="P20" s="78">
        <v>67129489944</v>
      </c>
    </row>
    <row r="21" spans="1:16" ht="120" x14ac:dyDescent="0.2">
      <c r="A21" s="8">
        <v>8</v>
      </c>
      <c r="B21" s="18">
        <v>2568</v>
      </c>
      <c r="C21" s="26" t="s">
        <v>16</v>
      </c>
      <c r="D21" s="5" t="s">
        <v>160</v>
      </c>
      <c r="E21" s="5" t="s">
        <v>161</v>
      </c>
      <c r="F21" s="35" t="s">
        <v>162</v>
      </c>
      <c r="G21" s="69" t="s">
        <v>17</v>
      </c>
      <c r="H21" s="15" t="s">
        <v>133</v>
      </c>
      <c r="I21" s="25">
        <v>234675</v>
      </c>
      <c r="J21" s="28" t="s">
        <v>18</v>
      </c>
      <c r="K21" s="10" t="s">
        <v>31</v>
      </c>
      <c r="L21" s="10" t="s">
        <v>25</v>
      </c>
      <c r="M21" s="22">
        <v>234675</v>
      </c>
      <c r="N21" s="22">
        <v>234675</v>
      </c>
      <c r="O21" s="15" t="s">
        <v>32</v>
      </c>
      <c r="P21" s="79">
        <v>68019186264</v>
      </c>
    </row>
    <row r="22" spans="1:16" x14ac:dyDescent="0.2">
      <c r="A22" s="107" t="s">
        <v>33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</row>
    <row r="23" spans="1:16" ht="96" x14ac:dyDescent="0.2">
      <c r="A23" s="8">
        <v>9</v>
      </c>
      <c r="B23" s="18">
        <v>2568</v>
      </c>
      <c r="C23" s="26" t="s">
        <v>16</v>
      </c>
      <c r="D23" s="5" t="s">
        <v>160</v>
      </c>
      <c r="E23" s="5" t="s">
        <v>161</v>
      </c>
      <c r="F23" s="35" t="s">
        <v>162</v>
      </c>
      <c r="G23" s="69" t="s">
        <v>17</v>
      </c>
      <c r="H23" s="10" t="s">
        <v>74</v>
      </c>
      <c r="I23" s="53">
        <v>194400</v>
      </c>
      <c r="J23" s="28" t="s">
        <v>18</v>
      </c>
      <c r="K23" s="10" t="s">
        <v>21</v>
      </c>
      <c r="L23" s="10" t="s">
        <v>25</v>
      </c>
      <c r="M23" s="21">
        <v>143709.68</v>
      </c>
      <c r="N23" s="21">
        <v>143709.68</v>
      </c>
      <c r="O23" s="10" t="s">
        <v>75</v>
      </c>
      <c r="P23" s="74" t="s">
        <v>19</v>
      </c>
    </row>
    <row r="24" spans="1:16" ht="120" x14ac:dyDescent="0.2">
      <c r="A24" s="8">
        <v>10</v>
      </c>
      <c r="B24" s="18">
        <v>2568</v>
      </c>
      <c r="C24" s="26" t="s">
        <v>16</v>
      </c>
      <c r="D24" s="5" t="s">
        <v>160</v>
      </c>
      <c r="E24" s="5" t="s">
        <v>161</v>
      </c>
      <c r="F24" s="35" t="s">
        <v>162</v>
      </c>
      <c r="G24" s="69" t="s">
        <v>17</v>
      </c>
      <c r="H24" s="15" t="s">
        <v>76</v>
      </c>
      <c r="I24" s="52">
        <v>4500</v>
      </c>
      <c r="J24" s="28" t="s">
        <v>18</v>
      </c>
      <c r="K24" s="10" t="s">
        <v>31</v>
      </c>
      <c r="L24" s="10" t="s">
        <v>25</v>
      </c>
      <c r="M24" s="21">
        <v>4500</v>
      </c>
      <c r="N24" s="21">
        <v>4500</v>
      </c>
      <c r="O24" s="10" t="s">
        <v>77</v>
      </c>
      <c r="P24" s="80">
        <v>68019502265</v>
      </c>
    </row>
    <row r="25" spans="1:16" ht="48" x14ac:dyDescent="0.2">
      <c r="A25" s="8">
        <v>11</v>
      </c>
      <c r="B25" s="18">
        <v>2568</v>
      </c>
      <c r="C25" s="26" t="s">
        <v>16</v>
      </c>
      <c r="D25" s="5" t="s">
        <v>160</v>
      </c>
      <c r="E25" s="5" t="s">
        <v>161</v>
      </c>
      <c r="F25" s="35" t="s">
        <v>162</v>
      </c>
      <c r="G25" s="69" t="s">
        <v>17</v>
      </c>
      <c r="H25" s="15" t="s">
        <v>134</v>
      </c>
      <c r="I25" s="52">
        <v>2000</v>
      </c>
      <c r="J25" s="28" t="s">
        <v>18</v>
      </c>
      <c r="K25" s="10" t="s">
        <v>31</v>
      </c>
      <c r="L25" s="10" t="s">
        <v>25</v>
      </c>
      <c r="M25" s="21">
        <v>2000</v>
      </c>
      <c r="N25" s="21">
        <v>2000</v>
      </c>
      <c r="O25" s="10" t="s">
        <v>78</v>
      </c>
      <c r="P25" s="80">
        <v>68019544076</v>
      </c>
    </row>
    <row r="26" spans="1:16" ht="120" x14ac:dyDescent="0.2">
      <c r="A26" s="8">
        <v>12</v>
      </c>
      <c r="B26" s="18">
        <v>2568</v>
      </c>
      <c r="C26" s="26" t="s">
        <v>16</v>
      </c>
      <c r="D26" s="5" t="s">
        <v>160</v>
      </c>
      <c r="E26" s="5" t="s">
        <v>161</v>
      </c>
      <c r="F26" s="35" t="s">
        <v>162</v>
      </c>
      <c r="G26" s="69" t="s">
        <v>17</v>
      </c>
      <c r="H26" s="15" t="s">
        <v>135</v>
      </c>
      <c r="I26" s="52">
        <v>1500</v>
      </c>
      <c r="J26" s="28" t="s">
        <v>18</v>
      </c>
      <c r="K26" s="10" t="s">
        <v>31</v>
      </c>
      <c r="L26" s="10" t="s">
        <v>25</v>
      </c>
      <c r="M26" s="21">
        <v>1500</v>
      </c>
      <c r="N26" s="21">
        <v>1500</v>
      </c>
      <c r="O26" s="10" t="s">
        <v>77</v>
      </c>
      <c r="P26" s="80">
        <v>68019549563</v>
      </c>
    </row>
    <row r="27" spans="1:16" ht="96" x14ac:dyDescent="0.2">
      <c r="A27" s="8">
        <v>13</v>
      </c>
      <c r="B27" s="18">
        <v>2568</v>
      </c>
      <c r="C27" s="26" t="s">
        <v>16</v>
      </c>
      <c r="D27" s="5" t="s">
        <v>160</v>
      </c>
      <c r="E27" s="5" t="s">
        <v>161</v>
      </c>
      <c r="F27" s="35" t="s">
        <v>162</v>
      </c>
      <c r="G27" s="69" t="s">
        <v>17</v>
      </c>
      <c r="H27" s="10" t="s">
        <v>136</v>
      </c>
      <c r="I27" s="53">
        <v>331905</v>
      </c>
      <c r="J27" s="28" t="s">
        <v>18</v>
      </c>
      <c r="K27" s="10" t="s">
        <v>31</v>
      </c>
      <c r="L27" s="10" t="s">
        <v>25</v>
      </c>
      <c r="M27" s="21">
        <v>331905</v>
      </c>
      <c r="N27" s="21">
        <v>331905</v>
      </c>
      <c r="O27" s="10" t="s">
        <v>34</v>
      </c>
      <c r="P27" s="80">
        <v>6712949539</v>
      </c>
    </row>
    <row r="28" spans="1:16" x14ac:dyDescent="0.2">
      <c r="A28" s="100" t="s">
        <v>35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16" ht="72" x14ac:dyDescent="0.2">
      <c r="A29" s="8">
        <v>14</v>
      </c>
      <c r="B29" s="18">
        <v>2568</v>
      </c>
      <c r="C29" s="26" t="s">
        <v>16</v>
      </c>
      <c r="D29" s="5" t="s">
        <v>160</v>
      </c>
      <c r="E29" s="5" t="s">
        <v>161</v>
      </c>
      <c r="F29" s="35" t="s">
        <v>162</v>
      </c>
      <c r="G29" s="69" t="s">
        <v>17</v>
      </c>
      <c r="H29" s="10" t="s">
        <v>79</v>
      </c>
      <c r="I29" s="54">
        <v>21400</v>
      </c>
      <c r="J29" s="28" t="s">
        <v>18</v>
      </c>
      <c r="K29" s="40" t="s">
        <v>31</v>
      </c>
      <c r="L29" s="10" t="s">
        <v>25</v>
      </c>
      <c r="M29" s="21">
        <f t="shared" ref="M29:M37" si="0">SUM(I29)</f>
        <v>21400</v>
      </c>
      <c r="N29" s="21">
        <f t="shared" ref="N29:N37" si="1">SUM(M29)</f>
        <v>21400</v>
      </c>
      <c r="O29" s="10" t="s">
        <v>80</v>
      </c>
      <c r="P29" s="81">
        <v>67129416546</v>
      </c>
    </row>
    <row r="30" spans="1:16" ht="96" x14ac:dyDescent="0.2">
      <c r="A30" s="8">
        <v>15</v>
      </c>
      <c r="B30" s="12">
        <v>2568</v>
      </c>
      <c r="C30" s="26" t="s">
        <v>16</v>
      </c>
      <c r="D30" s="5" t="s">
        <v>160</v>
      </c>
      <c r="E30" s="5" t="s">
        <v>161</v>
      </c>
      <c r="F30" s="35" t="s">
        <v>162</v>
      </c>
      <c r="G30" s="69" t="s">
        <v>17</v>
      </c>
      <c r="H30" s="10" t="s">
        <v>81</v>
      </c>
      <c r="I30" s="54">
        <v>168840</v>
      </c>
      <c r="J30" s="28" t="s">
        <v>18</v>
      </c>
      <c r="K30" s="40" t="s">
        <v>31</v>
      </c>
      <c r="L30" s="10" t="s">
        <v>25</v>
      </c>
      <c r="M30" s="21">
        <f t="shared" si="0"/>
        <v>168840</v>
      </c>
      <c r="N30" s="21">
        <f t="shared" si="1"/>
        <v>168840</v>
      </c>
      <c r="O30" s="10" t="s">
        <v>36</v>
      </c>
      <c r="P30" s="81">
        <v>67129318498</v>
      </c>
    </row>
    <row r="31" spans="1:16" ht="96" x14ac:dyDescent="0.2">
      <c r="A31" s="8">
        <v>16</v>
      </c>
      <c r="B31" s="12">
        <v>2568</v>
      </c>
      <c r="C31" s="26" t="s">
        <v>16</v>
      </c>
      <c r="D31" s="5" t="s">
        <v>160</v>
      </c>
      <c r="E31" s="5" t="s">
        <v>161</v>
      </c>
      <c r="F31" s="35" t="s">
        <v>162</v>
      </c>
      <c r="G31" s="69" t="s">
        <v>17</v>
      </c>
      <c r="H31" s="10" t="s">
        <v>82</v>
      </c>
      <c r="I31" s="54">
        <v>290800</v>
      </c>
      <c r="J31" s="28" t="s">
        <v>18</v>
      </c>
      <c r="K31" s="40" t="s">
        <v>31</v>
      </c>
      <c r="L31" s="10" t="s">
        <v>25</v>
      </c>
      <c r="M31" s="21">
        <f t="shared" si="0"/>
        <v>290800</v>
      </c>
      <c r="N31" s="21">
        <f t="shared" si="1"/>
        <v>290800</v>
      </c>
      <c r="O31" s="10" t="s">
        <v>36</v>
      </c>
      <c r="P31" s="81">
        <v>67129339740</v>
      </c>
    </row>
    <row r="32" spans="1:16" ht="96" x14ac:dyDescent="0.2">
      <c r="A32" s="8">
        <v>17</v>
      </c>
      <c r="B32" s="12">
        <v>2568</v>
      </c>
      <c r="C32" s="26" t="s">
        <v>16</v>
      </c>
      <c r="D32" s="5" t="s">
        <v>160</v>
      </c>
      <c r="E32" s="5" t="s">
        <v>161</v>
      </c>
      <c r="F32" s="35" t="s">
        <v>162</v>
      </c>
      <c r="G32" s="69" t="s">
        <v>17</v>
      </c>
      <c r="H32" s="10" t="s">
        <v>83</v>
      </c>
      <c r="I32" s="54">
        <v>211050</v>
      </c>
      <c r="J32" s="28" t="s">
        <v>18</v>
      </c>
      <c r="K32" s="40" t="s">
        <v>31</v>
      </c>
      <c r="L32" s="10" t="s">
        <v>25</v>
      </c>
      <c r="M32" s="21">
        <f t="shared" si="0"/>
        <v>211050</v>
      </c>
      <c r="N32" s="21">
        <f t="shared" si="1"/>
        <v>211050</v>
      </c>
      <c r="O32" s="10" t="s">
        <v>36</v>
      </c>
      <c r="P32" s="81">
        <v>67129493079</v>
      </c>
    </row>
    <row r="33" spans="1:16" ht="96" x14ac:dyDescent="0.2">
      <c r="A33" s="8">
        <v>18</v>
      </c>
      <c r="B33" s="12">
        <v>2568</v>
      </c>
      <c r="C33" s="26" t="s">
        <v>16</v>
      </c>
      <c r="D33" s="5" t="s">
        <v>160</v>
      </c>
      <c r="E33" s="5" t="s">
        <v>161</v>
      </c>
      <c r="F33" s="35" t="s">
        <v>162</v>
      </c>
      <c r="G33" s="69" t="s">
        <v>17</v>
      </c>
      <c r="H33" s="10" t="s">
        <v>84</v>
      </c>
      <c r="I33" s="54">
        <v>363500</v>
      </c>
      <c r="J33" s="28" t="s">
        <v>18</v>
      </c>
      <c r="K33" s="40" t="s">
        <v>31</v>
      </c>
      <c r="L33" s="10" t="s">
        <v>25</v>
      </c>
      <c r="M33" s="21">
        <f t="shared" si="0"/>
        <v>363500</v>
      </c>
      <c r="N33" s="21">
        <f t="shared" si="1"/>
        <v>363500</v>
      </c>
      <c r="O33" s="10" t="s">
        <v>36</v>
      </c>
      <c r="P33" s="81">
        <v>67129493199</v>
      </c>
    </row>
    <row r="34" spans="1:16" ht="96" x14ac:dyDescent="0.2">
      <c r="A34" s="8">
        <v>19</v>
      </c>
      <c r="B34" s="12">
        <v>2568</v>
      </c>
      <c r="C34" s="26" t="s">
        <v>16</v>
      </c>
      <c r="D34" s="5" t="s">
        <v>160</v>
      </c>
      <c r="E34" s="5" t="s">
        <v>161</v>
      </c>
      <c r="F34" s="35" t="s">
        <v>162</v>
      </c>
      <c r="G34" s="69" t="s">
        <v>17</v>
      </c>
      <c r="H34" s="10" t="s">
        <v>85</v>
      </c>
      <c r="I34" s="54">
        <v>211050</v>
      </c>
      <c r="J34" s="28" t="s">
        <v>18</v>
      </c>
      <c r="K34" s="40" t="s">
        <v>31</v>
      </c>
      <c r="L34" s="10" t="s">
        <v>25</v>
      </c>
      <c r="M34" s="21">
        <f t="shared" si="0"/>
        <v>211050</v>
      </c>
      <c r="N34" s="21">
        <f t="shared" si="1"/>
        <v>211050</v>
      </c>
      <c r="O34" s="10" t="s">
        <v>36</v>
      </c>
      <c r="P34" s="81">
        <v>68019028196</v>
      </c>
    </row>
    <row r="35" spans="1:16" ht="96" x14ac:dyDescent="0.2">
      <c r="A35" s="8">
        <v>20</v>
      </c>
      <c r="B35" s="12">
        <v>2568</v>
      </c>
      <c r="C35" s="26" t="s">
        <v>16</v>
      </c>
      <c r="D35" s="5" t="s">
        <v>160</v>
      </c>
      <c r="E35" s="5" t="s">
        <v>161</v>
      </c>
      <c r="F35" s="35" t="s">
        <v>162</v>
      </c>
      <c r="G35" s="69" t="s">
        <v>17</v>
      </c>
      <c r="H35" s="10" t="s">
        <v>86</v>
      </c>
      <c r="I35" s="54">
        <v>363500</v>
      </c>
      <c r="J35" s="28" t="s">
        <v>18</v>
      </c>
      <c r="K35" s="40" t="s">
        <v>31</v>
      </c>
      <c r="L35" s="10" t="s">
        <v>25</v>
      </c>
      <c r="M35" s="21">
        <f t="shared" si="0"/>
        <v>363500</v>
      </c>
      <c r="N35" s="21">
        <f t="shared" si="1"/>
        <v>363500</v>
      </c>
      <c r="O35" s="10" t="s">
        <v>36</v>
      </c>
      <c r="P35" s="81">
        <v>68019029501</v>
      </c>
    </row>
    <row r="36" spans="1:16" ht="72" x14ac:dyDescent="0.2">
      <c r="A36" s="8">
        <v>21</v>
      </c>
      <c r="B36" s="12">
        <v>2568</v>
      </c>
      <c r="C36" s="26" t="s">
        <v>16</v>
      </c>
      <c r="D36" s="5" t="s">
        <v>160</v>
      </c>
      <c r="E36" s="5" t="s">
        <v>161</v>
      </c>
      <c r="F36" s="35" t="s">
        <v>162</v>
      </c>
      <c r="G36" s="69" t="s">
        <v>17</v>
      </c>
      <c r="H36" s="10" t="s">
        <v>87</v>
      </c>
      <c r="I36" s="54">
        <v>84420</v>
      </c>
      <c r="J36" s="28" t="s">
        <v>18</v>
      </c>
      <c r="K36" s="40" t="s">
        <v>31</v>
      </c>
      <c r="L36" s="10" t="s">
        <v>25</v>
      </c>
      <c r="M36" s="21">
        <f t="shared" si="0"/>
        <v>84420</v>
      </c>
      <c r="N36" s="21">
        <f t="shared" si="1"/>
        <v>84420</v>
      </c>
      <c r="O36" s="10" t="s">
        <v>36</v>
      </c>
      <c r="P36" s="81">
        <v>68019136078</v>
      </c>
    </row>
    <row r="37" spans="1:16" ht="72" x14ac:dyDescent="0.2">
      <c r="A37" s="8">
        <v>22</v>
      </c>
      <c r="B37" s="12">
        <v>2568</v>
      </c>
      <c r="C37" s="26" t="s">
        <v>16</v>
      </c>
      <c r="D37" s="5" t="s">
        <v>160</v>
      </c>
      <c r="E37" s="5" t="s">
        <v>161</v>
      </c>
      <c r="F37" s="35" t="s">
        <v>162</v>
      </c>
      <c r="G37" s="69" t="s">
        <v>17</v>
      </c>
      <c r="H37" s="10" t="s">
        <v>88</v>
      </c>
      <c r="I37" s="54">
        <v>145400</v>
      </c>
      <c r="J37" s="28" t="s">
        <v>18</v>
      </c>
      <c r="K37" s="40" t="s">
        <v>31</v>
      </c>
      <c r="L37" s="10" t="s">
        <v>25</v>
      </c>
      <c r="M37" s="21">
        <f t="shared" si="0"/>
        <v>145400</v>
      </c>
      <c r="N37" s="21">
        <f t="shared" si="1"/>
        <v>145400</v>
      </c>
      <c r="O37" s="10" t="s">
        <v>36</v>
      </c>
      <c r="P37" s="81">
        <v>68019139440</v>
      </c>
    </row>
    <row r="38" spans="1:16" x14ac:dyDescent="0.2">
      <c r="A38" s="100" t="s">
        <v>37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16" ht="96" x14ac:dyDescent="0.2">
      <c r="A39" s="8">
        <v>23</v>
      </c>
      <c r="B39" s="12">
        <v>2568</v>
      </c>
      <c r="C39" s="26" t="s">
        <v>16</v>
      </c>
      <c r="D39" s="5" t="s">
        <v>160</v>
      </c>
      <c r="E39" s="5" t="s">
        <v>161</v>
      </c>
      <c r="F39" s="35" t="s">
        <v>162</v>
      </c>
      <c r="G39" s="69" t="s">
        <v>17</v>
      </c>
      <c r="H39" s="15" t="s">
        <v>89</v>
      </c>
      <c r="I39" s="53">
        <v>376500</v>
      </c>
      <c r="J39" s="11" t="s">
        <v>90</v>
      </c>
      <c r="K39" s="10" t="s">
        <v>31</v>
      </c>
      <c r="L39" s="10" t="s">
        <v>25</v>
      </c>
      <c r="M39" s="21">
        <v>376500</v>
      </c>
      <c r="N39" s="21">
        <v>376500</v>
      </c>
      <c r="O39" s="13" t="s">
        <v>38</v>
      </c>
      <c r="P39" s="82">
        <v>67129443061</v>
      </c>
    </row>
    <row r="40" spans="1:16" ht="120" x14ac:dyDescent="0.2">
      <c r="A40" s="8">
        <v>24</v>
      </c>
      <c r="B40" s="12">
        <v>2568</v>
      </c>
      <c r="C40" s="26" t="s">
        <v>16</v>
      </c>
      <c r="D40" s="5" t="s">
        <v>160</v>
      </c>
      <c r="E40" s="5" t="s">
        <v>161</v>
      </c>
      <c r="F40" s="35" t="s">
        <v>162</v>
      </c>
      <c r="G40" s="69" t="s">
        <v>17</v>
      </c>
      <c r="H40" s="15" t="s">
        <v>91</v>
      </c>
      <c r="I40" s="53">
        <v>292500</v>
      </c>
      <c r="J40" s="28" t="s">
        <v>18</v>
      </c>
      <c r="K40" s="10" t="s">
        <v>21</v>
      </c>
      <c r="L40" s="10" t="s">
        <v>25</v>
      </c>
      <c r="M40" s="21">
        <v>292500</v>
      </c>
      <c r="N40" s="21">
        <v>292500</v>
      </c>
      <c r="O40" s="15" t="s">
        <v>92</v>
      </c>
      <c r="P40" s="83">
        <v>67119516613</v>
      </c>
    </row>
    <row r="41" spans="1:16" x14ac:dyDescent="0.2">
      <c r="A41" s="100" t="s">
        <v>39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1:16" ht="96" x14ac:dyDescent="0.2">
      <c r="A42" s="8">
        <v>25</v>
      </c>
      <c r="B42" s="18">
        <v>2568</v>
      </c>
      <c r="C42" s="26" t="s">
        <v>16</v>
      </c>
      <c r="D42" s="5" t="s">
        <v>160</v>
      </c>
      <c r="E42" s="5" t="s">
        <v>161</v>
      </c>
      <c r="F42" s="35" t="s">
        <v>162</v>
      </c>
      <c r="G42" s="69" t="s">
        <v>17</v>
      </c>
      <c r="H42" s="10" t="s">
        <v>93</v>
      </c>
      <c r="I42" s="51">
        <v>198820</v>
      </c>
      <c r="J42" s="28" t="s">
        <v>18</v>
      </c>
      <c r="K42" s="10" t="s">
        <v>31</v>
      </c>
      <c r="L42" s="9" t="s">
        <v>25</v>
      </c>
      <c r="M42" s="23">
        <v>198820</v>
      </c>
      <c r="N42" s="23">
        <v>198820</v>
      </c>
      <c r="O42" s="9" t="s">
        <v>40</v>
      </c>
      <c r="P42" s="84">
        <v>68019053895</v>
      </c>
    </row>
    <row r="43" spans="1:16" ht="96" x14ac:dyDescent="0.2">
      <c r="A43" s="8">
        <v>26</v>
      </c>
      <c r="B43" s="12">
        <v>2568</v>
      </c>
      <c r="C43" s="26" t="s">
        <v>16</v>
      </c>
      <c r="D43" s="5" t="s">
        <v>160</v>
      </c>
      <c r="E43" s="5" t="s">
        <v>161</v>
      </c>
      <c r="F43" s="35" t="s">
        <v>162</v>
      </c>
      <c r="G43" s="69" t="s">
        <v>17</v>
      </c>
      <c r="H43" s="10" t="s">
        <v>93</v>
      </c>
      <c r="I43" s="51">
        <v>248525</v>
      </c>
      <c r="J43" s="28" t="s">
        <v>18</v>
      </c>
      <c r="K43" s="10" t="s">
        <v>31</v>
      </c>
      <c r="L43" s="9" t="s">
        <v>25</v>
      </c>
      <c r="M43" s="23">
        <v>248525</v>
      </c>
      <c r="N43" s="23">
        <v>248525</v>
      </c>
      <c r="O43" s="9" t="s">
        <v>40</v>
      </c>
      <c r="P43" s="84">
        <v>67129471395</v>
      </c>
    </row>
    <row r="44" spans="1:16" ht="96" x14ac:dyDescent="0.2">
      <c r="A44" s="8">
        <v>27</v>
      </c>
      <c r="B44" s="12">
        <v>2568</v>
      </c>
      <c r="C44" s="26" t="s">
        <v>16</v>
      </c>
      <c r="D44" s="5" t="s">
        <v>160</v>
      </c>
      <c r="E44" s="5" t="s">
        <v>161</v>
      </c>
      <c r="F44" s="35" t="s">
        <v>162</v>
      </c>
      <c r="G44" s="69" t="s">
        <v>17</v>
      </c>
      <c r="H44" s="10" t="s">
        <v>94</v>
      </c>
      <c r="I44" s="51">
        <v>248525</v>
      </c>
      <c r="J44" s="28" t="s">
        <v>18</v>
      </c>
      <c r="K44" s="10" t="s">
        <v>31</v>
      </c>
      <c r="L44" s="9" t="s">
        <v>25</v>
      </c>
      <c r="M44" s="23">
        <v>248525</v>
      </c>
      <c r="N44" s="23">
        <v>248525</v>
      </c>
      <c r="O44" s="9" t="s">
        <v>40</v>
      </c>
      <c r="P44" s="84">
        <v>67129472908</v>
      </c>
    </row>
    <row r="45" spans="1:16" ht="96" x14ac:dyDescent="0.2">
      <c r="A45" s="8">
        <v>28</v>
      </c>
      <c r="B45" s="12">
        <v>2568</v>
      </c>
      <c r="C45" s="26" t="s">
        <v>16</v>
      </c>
      <c r="D45" s="5" t="s">
        <v>160</v>
      </c>
      <c r="E45" s="5" t="s">
        <v>161</v>
      </c>
      <c r="F45" s="35" t="s">
        <v>162</v>
      </c>
      <c r="G45" s="69" t="s">
        <v>17</v>
      </c>
      <c r="H45" s="10" t="s">
        <v>95</v>
      </c>
      <c r="I45" s="51">
        <v>99410</v>
      </c>
      <c r="J45" s="28" t="s">
        <v>18</v>
      </c>
      <c r="K45" s="10" t="s">
        <v>31</v>
      </c>
      <c r="L45" s="9" t="s">
        <v>25</v>
      </c>
      <c r="M45" s="23">
        <v>99410</v>
      </c>
      <c r="N45" s="23">
        <v>99410</v>
      </c>
      <c r="O45" s="9" t="s">
        <v>40</v>
      </c>
      <c r="P45" s="84">
        <v>68019246831</v>
      </c>
    </row>
    <row r="46" spans="1:16" x14ac:dyDescent="0.2">
      <c r="A46" s="100" t="s">
        <v>41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</row>
    <row r="47" spans="1:16" ht="120" x14ac:dyDescent="0.2">
      <c r="A47" s="8">
        <v>29</v>
      </c>
      <c r="B47" s="12">
        <v>2568</v>
      </c>
      <c r="C47" s="26" t="s">
        <v>16</v>
      </c>
      <c r="D47" s="5" t="s">
        <v>160</v>
      </c>
      <c r="E47" s="5" t="s">
        <v>161</v>
      </c>
      <c r="F47" s="35" t="s">
        <v>162</v>
      </c>
      <c r="G47" s="69" t="s">
        <v>17</v>
      </c>
      <c r="H47" s="10" t="s">
        <v>96</v>
      </c>
      <c r="I47" s="53">
        <v>552000</v>
      </c>
      <c r="J47" s="28" t="s">
        <v>18</v>
      </c>
      <c r="K47" s="10" t="s">
        <v>31</v>
      </c>
      <c r="L47" s="10" t="s">
        <v>42</v>
      </c>
      <c r="M47" s="21">
        <v>552000</v>
      </c>
      <c r="N47" s="21">
        <v>310080</v>
      </c>
      <c r="O47" s="10" t="s">
        <v>97</v>
      </c>
      <c r="P47" s="80">
        <v>67109338915</v>
      </c>
    </row>
    <row r="48" spans="1:16" ht="144" x14ac:dyDescent="0.2">
      <c r="A48" s="8">
        <v>30</v>
      </c>
      <c r="B48" s="12">
        <v>2568</v>
      </c>
      <c r="C48" s="26" t="s">
        <v>16</v>
      </c>
      <c r="D48" s="5" t="s">
        <v>160</v>
      </c>
      <c r="E48" s="5" t="s">
        <v>161</v>
      </c>
      <c r="F48" s="35" t="s">
        <v>162</v>
      </c>
      <c r="G48" s="69" t="s">
        <v>17</v>
      </c>
      <c r="H48" s="10" t="s">
        <v>98</v>
      </c>
      <c r="I48" s="53">
        <v>307680</v>
      </c>
      <c r="J48" s="28" t="s">
        <v>18</v>
      </c>
      <c r="K48" s="10" t="s">
        <v>31</v>
      </c>
      <c r="L48" s="10" t="s">
        <v>25</v>
      </c>
      <c r="M48" s="21">
        <v>307680</v>
      </c>
      <c r="N48" s="21">
        <v>307680</v>
      </c>
      <c r="O48" s="10" t="s">
        <v>56</v>
      </c>
      <c r="P48" s="81">
        <v>67119501743</v>
      </c>
    </row>
    <row r="49" spans="1:16" ht="144" x14ac:dyDescent="0.2">
      <c r="A49" s="8">
        <v>31</v>
      </c>
      <c r="B49" s="12">
        <v>2568</v>
      </c>
      <c r="C49" s="26" t="s">
        <v>16</v>
      </c>
      <c r="D49" s="5" t="s">
        <v>160</v>
      </c>
      <c r="E49" s="5" t="s">
        <v>161</v>
      </c>
      <c r="F49" s="35" t="s">
        <v>162</v>
      </c>
      <c r="G49" s="69" t="s">
        <v>17</v>
      </c>
      <c r="H49" s="10" t="s">
        <v>99</v>
      </c>
      <c r="I49" s="53">
        <v>307680</v>
      </c>
      <c r="J49" s="28" t="s">
        <v>18</v>
      </c>
      <c r="K49" s="10" t="s">
        <v>31</v>
      </c>
      <c r="L49" s="10" t="s">
        <v>25</v>
      </c>
      <c r="M49" s="21">
        <v>307680</v>
      </c>
      <c r="N49" s="21">
        <v>307680</v>
      </c>
      <c r="O49" s="10" t="s">
        <v>56</v>
      </c>
      <c r="P49" s="81">
        <v>67129018506</v>
      </c>
    </row>
    <row r="50" spans="1:16" ht="120" x14ac:dyDescent="0.2">
      <c r="A50" s="8">
        <v>32</v>
      </c>
      <c r="B50" s="12">
        <v>2568</v>
      </c>
      <c r="C50" s="26" t="s">
        <v>16</v>
      </c>
      <c r="D50" s="5" t="s">
        <v>160</v>
      </c>
      <c r="E50" s="5" t="s">
        <v>161</v>
      </c>
      <c r="F50" s="35" t="s">
        <v>162</v>
      </c>
      <c r="G50" s="69" t="s">
        <v>17</v>
      </c>
      <c r="H50" s="10" t="s">
        <v>100</v>
      </c>
      <c r="I50" s="53">
        <v>384600</v>
      </c>
      <c r="J50" s="28" t="s">
        <v>18</v>
      </c>
      <c r="K50" s="10" t="s">
        <v>31</v>
      </c>
      <c r="L50" s="10" t="s">
        <v>25</v>
      </c>
      <c r="M50" s="21">
        <v>384600</v>
      </c>
      <c r="N50" s="21">
        <v>384600</v>
      </c>
      <c r="O50" s="10" t="s">
        <v>56</v>
      </c>
      <c r="P50" s="81">
        <v>67129130382</v>
      </c>
    </row>
    <row r="51" spans="1:16" ht="120" x14ac:dyDescent="0.2">
      <c r="A51" s="8">
        <v>33</v>
      </c>
      <c r="B51" s="12">
        <v>2568</v>
      </c>
      <c r="C51" s="26" t="s">
        <v>16</v>
      </c>
      <c r="D51" s="5" t="s">
        <v>160</v>
      </c>
      <c r="E51" s="5" t="s">
        <v>161</v>
      </c>
      <c r="F51" s="35" t="s">
        <v>162</v>
      </c>
      <c r="G51" s="69" t="s">
        <v>17</v>
      </c>
      <c r="H51" s="10" t="s">
        <v>101</v>
      </c>
      <c r="I51" s="53">
        <v>384600</v>
      </c>
      <c r="J51" s="28" t="s">
        <v>18</v>
      </c>
      <c r="K51" s="10" t="s">
        <v>31</v>
      </c>
      <c r="L51" s="10" t="s">
        <v>25</v>
      </c>
      <c r="M51" s="21">
        <v>384600</v>
      </c>
      <c r="N51" s="21">
        <v>384600</v>
      </c>
      <c r="O51" s="10" t="s">
        <v>56</v>
      </c>
      <c r="P51" s="81">
        <v>67129270451</v>
      </c>
    </row>
    <row r="52" spans="1:16" x14ac:dyDescent="0.2">
      <c r="A52" s="100" t="s">
        <v>43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</row>
    <row r="53" spans="1:16" ht="120" x14ac:dyDescent="0.2">
      <c r="A53" s="8">
        <v>34</v>
      </c>
      <c r="B53" s="16">
        <v>2568</v>
      </c>
      <c r="C53" s="26" t="s">
        <v>16</v>
      </c>
      <c r="D53" s="5" t="s">
        <v>160</v>
      </c>
      <c r="E53" s="5" t="s">
        <v>161</v>
      </c>
      <c r="F53" s="35" t="s">
        <v>162</v>
      </c>
      <c r="G53" s="69" t="s">
        <v>17</v>
      </c>
      <c r="H53" s="15" t="s">
        <v>102</v>
      </c>
      <c r="I53" s="52">
        <v>1500</v>
      </c>
      <c r="J53" s="28" t="s">
        <v>18</v>
      </c>
      <c r="K53" s="15" t="s">
        <v>31</v>
      </c>
      <c r="L53" s="15" t="s">
        <v>25</v>
      </c>
      <c r="M53" s="17">
        <v>1500</v>
      </c>
      <c r="N53" s="17">
        <v>1500</v>
      </c>
      <c r="O53" s="15" t="s">
        <v>103</v>
      </c>
      <c r="P53" s="85">
        <v>67129464253</v>
      </c>
    </row>
    <row r="54" spans="1:16" ht="120" x14ac:dyDescent="0.2">
      <c r="A54" s="8">
        <v>35</v>
      </c>
      <c r="B54" s="18">
        <v>2568</v>
      </c>
      <c r="C54" s="26" t="s">
        <v>16</v>
      </c>
      <c r="D54" s="5" t="s">
        <v>160</v>
      </c>
      <c r="E54" s="5" t="s">
        <v>161</v>
      </c>
      <c r="F54" s="35" t="s">
        <v>162</v>
      </c>
      <c r="G54" s="69" t="s">
        <v>17</v>
      </c>
      <c r="H54" s="15" t="s">
        <v>104</v>
      </c>
      <c r="I54" s="52">
        <v>4500</v>
      </c>
      <c r="J54" s="28" t="s">
        <v>18</v>
      </c>
      <c r="K54" s="15" t="s">
        <v>31</v>
      </c>
      <c r="L54" s="15" t="s">
        <v>25</v>
      </c>
      <c r="M54" s="17">
        <v>4500</v>
      </c>
      <c r="N54" s="17">
        <v>4500</v>
      </c>
      <c r="O54" s="15" t="s">
        <v>103</v>
      </c>
      <c r="P54" s="85">
        <v>67129464253</v>
      </c>
    </row>
    <row r="55" spans="1:16" ht="120" x14ac:dyDescent="0.2">
      <c r="A55" s="8">
        <v>36</v>
      </c>
      <c r="B55" s="16">
        <v>2568</v>
      </c>
      <c r="C55" s="26" t="s">
        <v>16</v>
      </c>
      <c r="D55" s="5" t="s">
        <v>160</v>
      </c>
      <c r="E55" s="5" t="s">
        <v>161</v>
      </c>
      <c r="F55" s="35" t="s">
        <v>162</v>
      </c>
      <c r="G55" s="69" t="s">
        <v>17</v>
      </c>
      <c r="H55" s="15" t="s">
        <v>105</v>
      </c>
      <c r="I55" s="52">
        <v>13100</v>
      </c>
      <c r="J55" s="28" t="s">
        <v>18</v>
      </c>
      <c r="K55" s="15" t="s">
        <v>31</v>
      </c>
      <c r="L55" s="15" t="s">
        <v>25</v>
      </c>
      <c r="M55" s="17">
        <v>13100</v>
      </c>
      <c r="N55" s="17">
        <v>13100</v>
      </c>
      <c r="O55" s="15" t="s">
        <v>55</v>
      </c>
      <c r="P55" s="85">
        <v>67129467559</v>
      </c>
    </row>
    <row r="56" spans="1:16" ht="96" x14ac:dyDescent="0.2">
      <c r="A56" s="8">
        <v>37</v>
      </c>
      <c r="B56" s="12">
        <v>2568</v>
      </c>
      <c r="C56" s="26" t="s">
        <v>16</v>
      </c>
      <c r="D56" s="5" t="s">
        <v>160</v>
      </c>
      <c r="E56" s="5" t="s">
        <v>161</v>
      </c>
      <c r="F56" s="35" t="s">
        <v>162</v>
      </c>
      <c r="G56" s="69" t="s">
        <v>17</v>
      </c>
      <c r="H56" s="15" t="s">
        <v>106</v>
      </c>
      <c r="I56" s="49">
        <v>477120</v>
      </c>
      <c r="J56" s="28" t="s">
        <v>18</v>
      </c>
      <c r="K56" s="15" t="s">
        <v>31</v>
      </c>
      <c r="L56" s="19" t="s">
        <v>25</v>
      </c>
      <c r="M56" s="20">
        <v>477120</v>
      </c>
      <c r="N56" s="20">
        <v>477120</v>
      </c>
      <c r="O56" s="19" t="s">
        <v>44</v>
      </c>
      <c r="P56" s="86">
        <v>68019041323</v>
      </c>
    </row>
    <row r="57" spans="1:16" x14ac:dyDescent="0.2">
      <c r="A57" s="100" t="s">
        <v>45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</row>
    <row r="58" spans="1:16" ht="120" x14ac:dyDescent="0.2">
      <c r="A58" s="8">
        <v>38</v>
      </c>
      <c r="B58" s="12">
        <v>2568</v>
      </c>
      <c r="C58" s="26" t="s">
        <v>16</v>
      </c>
      <c r="D58" s="5" t="s">
        <v>160</v>
      </c>
      <c r="E58" s="5" t="s">
        <v>161</v>
      </c>
      <c r="F58" s="35" t="s">
        <v>162</v>
      </c>
      <c r="G58" s="69" t="s">
        <v>17</v>
      </c>
      <c r="H58" s="15" t="s">
        <v>107</v>
      </c>
      <c r="I58" s="52">
        <v>13100</v>
      </c>
      <c r="J58" s="28" t="s">
        <v>18</v>
      </c>
      <c r="K58" s="10" t="s">
        <v>31</v>
      </c>
      <c r="L58" s="10" t="s">
        <v>25</v>
      </c>
      <c r="M58" s="17">
        <v>13100</v>
      </c>
      <c r="N58" s="17">
        <v>13100</v>
      </c>
      <c r="O58" s="41" t="s">
        <v>108</v>
      </c>
      <c r="P58" s="79">
        <v>67129192819</v>
      </c>
    </row>
    <row r="59" spans="1:16" ht="144" x14ac:dyDescent="0.2">
      <c r="A59" s="8">
        <v>39</v>
      </c>
      <c r="B59" s="12">
        <v>2568</v>
      </c>
      <c r="C59" s="26" t="s">
        <v>16</v>
      </c>
      <c r="D59" s="5" t="s">
        <v>160</v>
      </c>
      <c r="E59" s="5" t="s">
        <v>161</v>
      </c>
      <c r="F59" s="35" t="s">
        <v>162</v>
      </c>
      <c r="G59" s="69" t="s">
        <v>17</v>
      </c>
      <c r="H59" s="15" t="s">
        <v>109</v>
      </c>
      <c r="I59" s="52">
        <v>4500</v>
      </c>
      <c r="J59" s="28" t="s">
        <v>18</v>
      </c>
      <c r="K59" s="10" t="s">
        <v>31</v>
      </c>
      <c r="L59" s="10" t="s">
        <v>25</v>
      </c>
      <c r="M59" s="17">
        <v>4500</v>
      </c>
      <c r="N59" s="17">
        <v>4500</v>
      </c>
      <c r="O59" s="41" t="s">
        <v>110</v>
      </c>
      <c r="P59" s="79">
        <v>68019039558</v>
      </c>
    </row>
    <row r="60" spans="1:16" ht="120" x14ac:dyDescent="0.2">
      <c r="A60" s="8">
        <v>40</v>
      </c>
      <c r="B60" s="12">
        <v>2568</v>
      </c>
      <c r="C60" s="26" t="s">
        <v>16</v>
      </c>
      <c r="D60" s="5" t="s">
        <v>160</v>
      </c>
      <c r="E60" s="5" t="s">
        <v>161</v>
      </c>
      <c r="F60" s="35" t="s">
        <v>162</v>
      </c>
      <c r="G60" s="69" t="s">
        <v>17</v>
      </c>
      <c r="H60" s="15" t="s">
        <v>111</v>
      </c>
      <c r="I60" s="52">
        <v>1500</v>
      </c>
      <c r="J60" s="28" t="s">
        <v>18</v>
      </c>
      <c r="K60" s="10" t="s">
        <v>31</v>
      </c>
      <c r="L60" s="10" t="s">
        <v>25</v>
      </c>
      <c r="M60" s="17">
        <v>1500</v>
      </c>
      <c r="N60" s="17">
        <v>1500</v>
      </c>
      <c r="O60" s="15" t="s">
        <v>58</v>
      </c>
      <c r="P60" s="78">
        <v>68019039679</v>
      </c>
    </row>
    <row r="61" spans="1:16" ht="120" x14ac:dyDescent="0.2">
      <c r="A61" s="8">
        <v>41</v>
      </c>
      <c r="B61" s="16">
        <v>2568</v>
      </c>
      <c r="C61" s="26" t="s">
        <v>16</v>
      </c>
      <c r="D61" s="5" t="s">
        <v>160</v>
      </c>
      <c r="E61" s="5" t="s">
        <v>161</v>
      </c>
      <c r="F61" s="35" t="s">
        <v>162</v>
      </c>
      <c r="G61" s="69" t="s">
        <v>17</v>
      </c>
      <c r="H61" s="15" t="s">
        <v>112</v>
      </c>
      <c r="I61" s="55">
        <v>301860</v>
      </c>
      <c r="J61" s="28" t="s">
        <v>18</v>
      </c>
      <c r="K61" s="10" t="s">
        <v>31</v>
      </c>
      <c r="L61" s="10" t="s">
        <v>25</v>
      </c>
      <c r="M61" s="22">
        <v>301860</v>
      </c>
      <c r="N61" s="22">
        <v>301860</v>
      </c>
      <c r="O61" s="15" t="s">
        <v>57</v>
      </c>
      <c r="P61" s="78">
        <v>67129432394</v>
      </c>
    </row>
    <row r="62" spans="1:16" x14ac:dyDescent="0.2">
      <c r="A62" s="100" t="s">
        <v>46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</row>
    <row r="63" spans="1:16" ht="96" x14ac:dyDescent="0.2">
      <c r="A63" s="8">
        <v>42</v>
      </c>
      <c r="B63" s="16">
        <v>2568</v>
      </c>
      <c r="C63" s="26" t="s">
        <v>16</v>
      </c>
      <c r="D63" s="5" t="s">
        <v>160</v>
      </c>
      <c r="E63" s="5" t="s">
        <v>161</v>
      </c>
      <c r="F63" s="35" t="s">
        <v>162</v>
      </c>
      <c r="G63" s="69" t="s">
        <v>17</v>
      </c>
      <c r="H63" s="15" t="s">
        <v>113</v>
      </c>
      <c r="I63" s="52">
        <v>115900</v>
      </c>
      <c r="J63" s="6" t="s">
        <v>48</v>
      </c>
      <c r="K63" s="10" t="s">
        <v>31</v>
      </c>
      <c r="L63" s="10" t="s">
        <v>25</v>
      </c>
      <c r="M63" s="17">
        <v>115900</v>
      </c>
      <c r="N63" s="17">
        <v>115900</v>
      </c>
      <c r="O63" s="15" t="s">
        <v>49</v>
      </c>
      <c r="P63" s="85">
        <v>68019014083</v>
      </c>
    </row>
    <row r="64" spans="1:16" x14ac:dyDescent="0.2">
      <c r="A64" s="100" t="s">
        <v>50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</row>
    <row r="65" spans="1:16" ht="48" x14ac:dyDescent="0.2">
      <c r="A65" s="8">
        <v>43</v>
      </c>
      <c r="B65" s="16">
        <v>2568</v>
      </c>
      <c r="C65" s="26" t="s">
        <v>16</v>
      </c>
      <c r="D65" s="5" t="s">
        <v>160</v>
      </c>
      <c r="E65" s="5" t="s">
        <v>161</v>
      </c>
      <c r="F65" s="35" t="s">
        <v>162</v>
      </c>
      <c r="G65" s="69" t="s">
        <v>17</v>
      </c>
      <c r="H65" s="15" t="s">
        <v>114</v>
      </c>
      <c r="I65" s="52">
        <v>2000</v>
      </c>
      <c r="J65" s="28" t="s">
        <v>18</v>
      </c>
      <c r="K65" s="11" t="s">
        <v>31</v>
      </c>
      <c r="L65" s="10" t="s">
        <v>25</v>
      </c>
      <c r="M65" s="21">
        <v>2000</v>
      </c>
      <c r="N65" s="21">
        <v>2000</v>
      </c>
      <c r="O65" s="10" t="s">
        <v>115</v>
      </c>
      <c r="P65" s="79">
        <v>67129271098</v>
      </c>
    </row>
    <row r="66" spans="1:16" ht="48" x14ac:dyDescent="0.2">
      <c r="A66" s="8">
        <v>44</v>
      </c>
      <c r="B66" s="16">
        <v>2568</v>
      </c>
      <c r="C66" s="26" t="s">
        <v>16</v>
      </c>
      <c r="D66" s="5" t="s">
        <v>160</v>
      </c>
      <c r="E66" s="5" t="s">
        <v>161</v>
      </c>
      <c r="F66" s="35" t="s">
        <v>162</v>
      </c>
      <c r="G66" s="69" t="s">
        <v>17</v>
      </c>
      <c r="H66" s="15" t="s">
        <v>52</v>
      </c>
      <c r="I66" s="56">
        <v>143709.68</v>
      </c>
      <c r="J66" s="28" t="s">
        <v>18</v>
      </c>
      <c r="K66" s="11" t="s">
        <v>21</v>
      </c>
      <c r="L66" s="10" t="s">
        <v>25</v>
      </c>
      <c r="M66" s="21">
        <v>143709.68</v>
      </c>
      <c r="N66" s="21">
        <v>143709.68</v>
      </c>
      <c r="O66" s="10" t="s">
        <v>115</v>
      </c>
      <c r="P66" s="74" t="s">
        <v>19</v>
      </c>
    </row>
    <row r="67" spans="1:16" ht="96" x14ac:dyDescent="0.2">
      <c r="A67" s="8">
        <v>45</v>
      </c>
      <c r="B67" s="12">
        <v>2568</v>
      </c>
      <c r="C67" s="26" t="s">
        <v>16</v>
      </c>
      <c r="D67" s="5" t="s">
        <v>160</v>
      </c>
      <c r="E67" s="5" t="s">
        <v>161</v>
      </c>
      <c r="F67" s="35" t="s">
        <v>162</v>
      </c>
      <c r="G67" s="69" t="s">
        <v>17</v>
      </c>
      <c r="H67" s="10" t="s">
        <v>116</v>
      </c>
      <c r="I67" s="53">
        <v>364800</v>
      </c>
      <c r="J67" s="11" t="s">
        <v>48</v>
      </c>
      <c r="K67" s="11" t="s">
        <v>31</v>
      </c>
      <c r="L67" s="10" t="s">
        <v>25</v>
      </c>
      <c r="M67" s="21">
        <v>364800</v>
      </c>
      <c r="N67" s="21">
        <v>364800</v>
      </c>
      <c r="O67" s="10" t="s">
        <v>117</v>
      </c>
      <c r="P67" s="79">
        <v>68019016292</v>
      </c>
    </row>
    <row r="68" spans="1:16" x14ac:dyDescent="0.2">
      <c r="A68" s="100" t="s">
        <v>51</v>
      </c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</row>
    <row r="69" spans="1:16" ht="120" x14ac:dyDescent="0.2">
      <c r="A69" s="8">
        <v>46</v>
      </c>
      <c r="B69" s="12">
        <v>2568</v>
      </c>
      <c r="C69" s="26" t="s">
        <v>16</v>
      </c>
      <c r="D69" s="5" t="s">
        <v>160</v>
      </c>
      <c r="E69" s="5" t="s">
        <v>161</v>
      </c>
      <c r="F69" s="35" t="s">
        <v>162</v>
      </c>
      <c r="G69" s="69" t="s">
        <v>17</v>
      </c>
      <c r="H69" s="10" t="s">
        <v>118</v>
      </c>
      <c r="I69" s="53">
        <v>255640</v>
      </c>
      <c r="J69" s="11" t="s">
        <v>48</v>
      </c>
      <c r="K69" s="11" t="s">
        <v>31</v>
      </c>
      <c r="L69" s="10" t="s">
        <v>25</v>
      </c>
      <c r="M69" s="21">
        <v>255640</v>
      </c>
      <c r="N69" s="21">
        <v>255640</v>
      </c>
      <c r="O69" s="10" t="s">
        <v>59</v>
      </c>
      <c r="P69" s="87">
        <v>67129209590</v>
      </c>
    </row>
    <row r="70" spans="1:16" ht="120" x14ac:dyDescent="0.2">
      <c r="A70" s="8">
        <v>47</v>
      </c>
      <c r="B70" s="12">
        <v>2568</v>
      </c>
      <c r="C70" s="26" t="s">
        <v>16</v>
      </c>
      <c r="D70" s="5" t="s">
        <v>160</v>
      </c>
      <c r="E70" s="5" t="s">
        <v>161</v>
      </c>
      <c r="F70" s="35" t="s">
        <v>162</v>
      </c>
      <c r="G70" s="69" t="s">
        <v>17</v>
      </c>
      <c r="H70" s="10" t="s">
        <v>119</v>
      </c>
      <c r="I70" s="53">
        <v>255640</v>
      </c>
      <c r="J70" s="11" t="s">
        <v>48</v>
      </c>
      <c r="K70" s="11" t="s">
        <v>31</v>
      </c>
      <c r="L70" s="10" t="s">
        <v>25</v>
      </c>
      <c r="M70" s="21">
        <v>255640</v>
      </c>
      <c r="N70" s="21">
        <v>255640</v>
      </c>
      <c r="O70" s="10" t="s">
        <v>59</v>
      </c>
      <c r="P70" s="87">
        <v>67129244832</v>
      </c>
    </row>
    <row r="71" spans="1:16" ht="120" x14ac:dyDescent="0.2">
      <c r="A71" s="8">
        <v>48</v>
      </c>
      <c r="B71" s="12">
        <v>2568</v>
      </c>
      <c r="C71" s="26" t="s">
        <v>16</v>
      </c>
      <c r="D71" s="5" t="s">
        <v>160</v>
      </c>
      <c r="E71" s="5" t="s">
        <v>161</v>
      </c>
      <c r="F71" s="35" t="s">
        <v>162</v>
      </c>
      <c r="G71" s="69" t="s">
        <v>17</v>
      </c>
      <c r="H71" s="10" t="s">
        <v>120</v>
      </c>
      <c r="I71" s="53">
        <v>319550</v>
      </c>
      <c r="J71" s="11" t="s">
        <v>48</v>
      </c>
      <c r="K71" s="11" t="s">
        <v>31</v>
      </c>
      <c r="L71" s="10" t="s">
        <v>25</v>
      </c>
      <c r="M71" s="21">
        <v>319550</v>
      </c>
      <c r="N71" s="21">
        <v>319550</v>
      </c>
      <c r="O71" s="10" t="s">
        <v>59</v>
      </c>
      <c r="P71" s="87">
        <v>67129245017</v>
      </c>
    </row>
    <row r="72" spans="1:16" ht="120" x14ac:dyDescent="0.2">
      <c r="A72" s="8">
        <v>49</v>
      </c>
      <c r="B72" s="12">
        <v>2568</v>
      </c>
      <c r="C72" s="26" t="s">
        <v>16</v>
      </c>
      <c r="D72" s="5" t="s">
        <v>160</v>
      </c>
      <c r="E72" s="5" t="s">
        <v>161</v>
      </c>
      <c r="F72" s="35" t="s">
        <v>162</v>
      </c>
      <c r="G72" s="69" t="s">
        <v>17</v>
      </c>
      <c r="H72" s="10" t="s">
        <v>121</v>
      </c>
      <c r="I72" s="53">
        <v>319550</v>
      </c>
      <c r="J72" s="11" t="s">
        <v>48</v>
      </c>
      <c r="K72" s="11" t="s">
        <v>31</v>
      </c>
      <c r="L72" s="10" t="s">
        <v>25</v>
      </c>
      <c r="M72" s="21">
        <v>319550</v>
      </c>
      <c r="N72" s="21">
        <v>319550</v>
      </c>
      <c r="O72" s="10" t="s">
        <v>59</v>
      </c>
      <c r="P72" s="87">
        <v>67129351513</v>
      </c>
    </row>
    <row r="73" spans="1:16" ht="48" x14ac:dyDescent="0.2">
      <c r="A73" s="8">
        <v>50</v>
      </c>
      <c r="B73" s="16">
        <v>2568</v>
      </c>
      <c r="C73" s="26" t="s">
        <v>16</v>
      </c>
      <c r="D73" s="5" t="s">
        <v>160</v>
      </c>
      <c r="E73" s="5" t="s">
        <v>161</v>
      </c>
      <c r="F73" s="35" t="s">
        <v>162</v>
      </c>
      <c r="G73" s="69" t="s">
        <v>17</v>
      </c>
      <c r="H73" s="6" t="s">
        <v>60</v>
      </c>
      <c r="I73" s="52">
        <v>24000</v>
      </c>
      <c r="J73" s="28" t="s">
        <v>18</v>
      </c>
      <c r="K73" s="11" t="s">
        <v>31</v>
      </c>
      <c r="L73" s="10" t="s">
        <v>25</v>
      </c>
      <c r="M73" s="17">
        <v>2040</v>
      </c>
      <c r="N73" s="17">
        <v>2040</v>
      </c>
      <c r="O73" s="15" t="s">
        <v>61</v>
      </c>
      <c r="P73" s="74" t="s">
        <v>19</v>
      </c>
    </row>
    <row r="74" spans="1:16" ht="96" x14ac:dyDescent="0.2">
      <c r="A74" s="8">
        <v>51</v>
      </c>
      <c r="B74" s="16">
        <v>2568</v>
      </c>
      <c r="C74" s="26" t="s">
        <v>16</v>
      </c>
      <c r="D74" s="5" t="s">
        <v>160</v>
      </c>
      <c r="E74" s="5" t="s">
        <v>161</v>
      </c>
      <c r="F74" s="35" t="s">
        <v>162</v>
      </c>
      <c r="G74" s="69" t="s">
        <v>17</v>
      </c>
      <c r="H74" s="14" t="s">
        <v>122</v>
      </c>
      <c r="I74" s="52">
        <v>148100</v>
      </c>
      <c r="J74" s="28" t="s">
        <v>18</v>
      </c>
      <c r="K74" s="11" t="s">
        <v>31</v>
      </c>
      <c r="L74" s="10" t="s">
        <v>25</v>
      </c>
      <c r="M74" s="24">
        <v>15100</v>
      </c>
      <c r="N74" s="24">
        <v>15100</v>
      </c>
      <c r="O74" s="15" t="s">
        <v>123</v>
      </c>
      <c r="P74" s="83">
        <v>67129079093</v>
      </c>
    </row>
    <row r="75" spans="1:16" ht="72" x14ac:dyDescent="0.2">
      <c r="A75" s="8">
        <v>52</v>
      </c>
      <c r="B75" s="16">
        <v>2568</v>
      </c>
      <c r="C75" s="26" t="s">
        <v>16</v>
      </c>
      <c r="D75" s="5" t="s">
        <v>160</v>
      </c>
      <c r="E75" s="5" t="s">
        <v>161</v>
      </c>
      <c r="F75" s="35" t="s">
        <v>162</v>
      </c>
      <c r="G75" s="69" t="s">
        <v>17</v>
      </c>
      <c r="H75" s="15" t="s">
        <v>124</v>
      </c>
      <c r="I75" s="49">
        <v>4500</v>
      </c>
      <c r="J75" s="28" t="s">
        <v>18</v>
      </c>
      <c r="K75" s="11" t="s">
        <v>31</v>
      </c>
      <c r="L75" s="10" t="s">
        <v>25</v>
      </c>
      <c r="M75" s="24">
        <v>4500</v>
      </c>
      <c r="N75" s="24">
        <v>4500</v>
      </c>
      <c r="O75" s="6" t="s">
        <v>125</v>
      </c>
      <c r="P75" s="83">
        <v>67029091571</v>
      </c>
    </row>
    <row r="76" spans="1:16" ht="96" x14ac:dyDescent="0.2">
      <c r="A76" s="8">
        <v>53</v>
      </c>
      <c r="B76" s="42">
        <v>2568</v>
      </c>
      <c r="C76" s="26" t="s">
        <v>16</v>
      </c>
      <c r="D76" s="5" t="s">
        <v>160</v>
      </c>
      <c r="E76" s="5" t="s">
        <v>161</v>
      </c>
      <c r="F76" s="35" t="s">
        <v>162</v>
      </c>
      <c r="G76" s="69" t="s">
        <v>17</v>
      </c>
      <c r="H76" s="43" t="s">
        <v>126</v>
      </c>
      <c r="I76" s="57">
        <v>1800</v>
      </c>
      <c r="J76" s="28" t="s">
        <v>18</v>
      </c>
      <c r="K76" s="62" t="s">
        <v>31</v>
      </c>
      <c r="L76" s="44" t="s">
        <v>25</v>
      </c>
      <c r="M76" s="45">
        <v>1800</v>
      </c>
      <c r="N76" s="45">
        <v>1800</v>
      </c>
      <c r="O76" s="46" t="s">
        <v>125</v>
      </c>
      <c r="P76" s="88">
        <v>67029091571</v>
      </c>
    </row>
    <row r="77" spans="1:16" x14ac:dyDescent="0.2">
      <c r="A77" s="106" t="s">
        <v>127</v>
      </c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</row>
    <row r="78" spans="1:16" ht="72" x14ac:dyDescent="0.2">
      <c r="A78" s="30">
        <v>54</v>
      </c>
      <c r="B78" s="30">
        <v>2568</v>
      </c>
      <c r="C78" s="26" t="s">
        <v>16</v>
      </c>
      <c r="D78" s="5" t="s">
        <v>160</v>
      </c>
      <c r="E78" s="5" t="s">
        <v>161</v>
      </c>
      <c r="F78" s="35" t="s">
        <v>162</v>
      </c>
      <c r="G78" s="64" t="s">
        <v>17</v>
      </c>
      <c r="H78" s="32" t="s">
        <v>128</v>
      </c>
      <c r="I78" s="47">
        <v>218600</v>
      </c>
      <c r="J78" s="28" t="s">
        <v>22</v>
      </c>
      <c r="K78" s="28" t="s">
        <v>23</v>
      </c>
      <c r="L78" s="5" t="s">
        <v>25</v>
      </c>
      <c r="M78" s="39">
        <v>218600</v>
      </c>
      <c r="N78" s="39">
        <v>218600</v>
      </c>
      <c r="O78" s="31" t="s">
        <v>129</v>
      </c>
      <c r="P78" s="48">
        <v>67129203764</v>
      </c>
    </row>
    <row r="79" spans="1:16" x14ac:dyDescent="0.55000000000000004">
      <c r="A79" s="101" t="s">
        <v>139</v>
      </c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3"/>
    </row>
    <row r="80" spans="1:16" ht="72" x14ac:dyDescent="0.2">
      <c r="A80" s="30">
        <v>55</v>
      </c>
      <c r="B80" s="30">
        <v>2568</v>
      </c>
      <c r="C80" s="26" t="s">
        <v>16</v>
      </c>
      <c r="D80" s="5" t="s">
        <v>160</v>
      </c>
      <c r="E80" s="5" t="s">
        <v>161</v>
      </c>
      <c r="F80" s="35" t="s">
        <v>162</v>
      </c>
      <c r="G80" s="64" t="s">
        <v>17</v>
      </c>
      <c r="H80" s="32" t="s">
        <v>146</v>
      </c>
      <c r="I80" s="33">
        <v>4764000</v>
      </c>
      <c r="J80" s="28" t="s">
        <v>22</v>
      </c>
      <c r="K80" s="28" t="str">
        <f>'[1]ตารางสรุปผล(รวม ต.ค.67-มี.ค.68)'!$K$5</f>
        <v>อยู่ระหว่างระยะสัญญา</v>
      </c>
      <c r="L80" s="28" t="s">
        <v>147</v>
      </c>
      <c r="M80" s="33">
        <v>4764000</v>
      </c>
      <c r="N80" s="33">
        <v>2300000</v>
      </c>
      <c r="O80" s="31" t="s">
        <v>140</v>
      </c>
      <c r="P80" s="89">
        <v>67109150420</v>
      </c>
    </row>
    <row r="81" spans="1:16" ht="72" x14ac:dyDescent="0.2">
      <c r="A81" s="30">
        <v>56</v>
      </c>
      <c r="B81" s="30">
        <v>2568</v>
      </c>
      <c r="C81" s="26" t="s">
        <v>16</v>
      </c>
      <c r="D81" s="5" t="s">
        <v>160</v>
      </c>
      <c r="E81" s="5" t="s">
        <v>161</v>
      </c>
      <c r="F81" s="35" t="s">
        <v>162</v>
      </c>
      <c r="G81" s="64" t="s">
        <v>17</v>
      </c>
      <c r="H81" s="32" t="s">
        <v>148</v>
      </c>
      <c r="I81" s="33">
        <v>987000</v>
      </c>
      <c r="J81" s="28" t="s">
        <v>22</v>
      </c>
      <c r="K81" s="28" t="str">
        <f>'[1]ตารางสรุปผล(รวม ต.ค.67-มี.ค.68)'!$K$5</f>
        <v>อยู่ระหว่างระยะสัญญา</v>
      </c>
      <c r="L81" s="28" t="s">
        <v>147</v>
      </c>
      <c r="M81" s="33">
        <v>987000</v>
      </c>
      <c r="N81" s="33">
        <v>545000</v>
      </c>
      <c r="O81" s="31" t="s">
        <v>140</v>
      </c>
      <c r="P81" s="90">
        <v>67109379536</v>
      </c>
    </row>
    <row r="82" spans="1:16" ht="48" customHeight="1" x14ac:dyDescent="0.2">
      <c r="A82" s="30">
        <v>57</v>
      </c>
      <c r="B82" s="30">
        <v>2568</v>
      </c>
      <c r="C82" s="26" t="s">
        <v>16</v>
      </c>
      <c r="D82" s="5" t="s">
        <v>160</v>
      </c>
      <c r="E82" s="5" t="s">
        <v>161</v>
      </c>
      <c r="F82" s="35" t="s">
        <v>162</v>
      </c>
      <c r="G82" s="64" t="s">
        <v>17</v>
      </c>
      <c r="H82" s="32" t="s">
        <v>141</v>
      </c>
      <c r="I82" s="65">
        <v>1528000</v>
      </c>
      <c r="J82" s="28" t="s">
        <v>22</v>
      </c>
      <c r="K82" s="28" t="str">
        <f>'[1]ตารางสรุปผล(รวม ต.ค.67-มี.ค.68)'!$K$5</f>
        <v>อยู่ระหว่างระยะสัญญา</v>
      </c>
      <c r="L82" s="28" t="s">
        <v>147</v>
      </c>
      <c r="M82" s="65">
        <v>1528000</v>
      </c>
      <c r="N82" s="33">
        <v>840000</v>
      </c>
      <c r="O82" s="31" t="s">
        <v>140</v>
      </c>
      <c r="P82" s="90">
        <v>67099693240</v>
      </c>
    </row>
    <row r="83" spans="1:16" ht="48" customHeight="1" x14ac:dyDescent="0.2">
      <c r="A83" s="30">
        <v>58</v>
      </c>
      <c r="B83" s="30">
        <v>2568</v>
      </c>
      <c r="C83" s="26" t="s">
        <v>16</v>
      </c>
      <c r="D83" s="5" t="s">
        <v>160</v>
      </c>
      <c r="E83" s="5" t="s">
        <v>161</v>
      </c>
      <c r="F83" s="35" t="s">
        <v>162</v>
      </c>
      <c r="G83" s="64" t="s">
        <v>17</v>
      </c>
      <c r="H83" s="28" t="s">
        <v>142</v>
      </c>
      <c r="I83" s="33">
        <v>1844000</v>
      </c>
      <c r="J83" s="28" t="s">
        <v>22</v>
      </c>
      <c r="K83" s="28" t="str">
        <f>'[1]ตารางสรุปผล(รวม ต.ค.67-มี.ค.68)'!$K$5</f>
        <v>อยู่ระหว่างระยะสัญญา</v>
      </c>
      <c r="L83" s="28" t="s">
        <v>147</v>
      </c>
      <c r="M83" s="33">
        <v>1844000</v>
      </c>
      <c r="N83" s="33">
        <v>1020000</v>
      </c>
      <c r="O83" s="31" t="s">
        <v>140</v>
      </c>
      <c r="P83" s="90">
        <v>67099670150</v>
      </c>
    </row>
    <row r="84" spans="1:16" ht="72" x14ac:dyDescent="0.2">
      <c r="A84" s="30">
        <v>59</v>
      </c>
      <c r="B84" s="30">
        <v>2568</v>
      </c>
      <c r="C84" s="26" t="s">
        <v>16</v>
      </c>
      <c r="D84" s="5" t="s">
        <v>160</v>
      </c>
      <c r="E84" s="5" t="s">
        <v>161</v>
      </c>
      <c r="F84" s="35" t="s">
        <v>162</v>
      </c>
      <c r="G84" s="64" t="s">
        <v>17</v>
      </c>
      <c r="H84" s="32" t="s">
        <v>149</v>
      </c>
      <c r="I84" s="65">
        <v>2377000</v>
      </c>
      <c r="J84" s="28" t="s">
        <v>22</v>
      </c>
      <c r="K84" s="28" t="s">
        <v>21</v>
      </c>
      <c r="L84" s="28" t="s">
        <v>147</v>
      </c>
      <c r="M84" s="66">
        <v>2453821.5099999998</v>
      </c>
      <c r="N84" s="67">
        <v>2349700</v>
      </c>
      <c r="O84" s="31" t="s">
        <v>143</v>
      </c>
      <c r="P84" s="89">
        <v>67109069700</v>
      </c>
    </row>
    <row r="85" spans="1:16" ht="72" x14ac:dyDescent="0.2">
      <c r="A85" s="30">
        <v>60</v>
      </c>
      <c r="B85" s="30">
        <v>2568</v>
      </c>
      <c r="C85" s="26" t="s">
        <v>16</v>
      </c>
      <c r="D85" s="5" t="s">
        <v>160</v>
      </c>
      <c r="E85" s="5" t="s">
        <v>161</v>
      </c>
      <c r="F85" s="35" t="s">
        <v>162</v>
      </c>
      <c r="G85" s="64" t="s">
        <v>17</v>
      </c>
      <c r="H85" s="32" t="s">
        <v>150</v>
      </c>
      <c r="I85" s="65">
        <v>4600000</v>
      </c>
      <c r="J85" s="28" t="s">
        <v>22</v>
      </c>
      <c r="K85" s="28" t="s">
        <v>21</v>
      </c>
      <c r="L85" s="28" t="s">
        <v>147</v>
      </c>
      <c r="M85" s="66">
        <v>4654398.67</v>
      </c>
      <c r="N85" s="67">
        <v>4301035</v>
      </c>
      <c r="O85" s="31" t="s">
        <v>144</v>
      </c>
      <c r="P85" s="89">
        <v>67109069700</v>
      </c>
    </row>
    <row r="86" spans="1:16" ht="72" x14ac:dyDescent="0.2">
      <c r="A86" s="30">
        <v>61</v>
      </c>
      <c r="B86" s="30">
        <v>2568</v>
      </c>
      <c r="C86" s="26" t="s">
        <v>16</v>
      </c>
      <c r="D86" s="5" t="s">
        <v>160</v>
      </c>
      <c r="E86" s="5" t="s">
        <v>161</v>
      </c>
      <c r="F86" s="35" t="s">
        <v>162</v>
      </c>
      <c r="G86" s="64" t="s">
        <v>17</v>
      </c>
      <c r="H86" s="32" t="s">
        <v>151</v>
      </c>
      <c r="I86" s="65">
        <v>2794000</v>
      </c>
      <c r="J86" s="28" t="s">
        <v>22</v>
      </c>
      <c r="K86" s="28" t="s">
        <v>21</v>
      </c>
      <c r="L86" s="28" t="s">
        <v>147</v>
      </c>
      <c r="M86" s="66">
        <v>2756264.73</v>
      </c>
      <c r="N86" s="67">
        <v>2649100</v>
      </c>
      <c r="O86" s="31" t="s">
        <v>143</v>
      </c>
      <c r="P86" s="89">
        <v>67109302815</v>
      </c>
    </row>
    <row r="87" spans="1:16" ht="72" x14ac:dyDescent="0.2">
      <c r="A87" s="30">
        <v>62</v>
      </c>
      <c r="B87" s="30">
        <v>2568</v>
      </c>
      <c r="C87" s="26" t="s">
        <v>16</v>
      </c>
      <c r="D87" s="5" t="s">
        <v>160</v>
      </c>
      <c r="E87" s="5" t="s">
        <v>161</v>
      </c>
      <c r="F87" s="35" t="s">
        <v>162</v>
      </c>
      <c r="G87" s="64" t="s">
        <v>17</v>
      </c>
      <c r="H87" s="32" t="s">
        <v>152</v>
      </c>
      <c r="I87" s="65">
        <v>2702000</v>
      </c>
      <c r="J87" s="28" t="s">
        <v>22</v>
      </c>
      <c r="K87" s="28" t="s">
        <v>21</v>
      </c>
      <c r="L87" s="28" t="s">
        <v>147</v>
      </c>
      <c r="M87" s="66">
        <v>2665842.09</v>
      </c>
      <c r="N87" s="47">
        <v>2562360</v>
      </c>
      <c r="O87" s="31" t="s">
        <v>145</v>
      </c>
      <c r="P87" s="89">
        <v>67109069801</v>
      </c>
    </row>
    <row r="88" spans="1:16" ht="72" x14ac:dyDescent="0.2">
      <c r="A88" s="30">
        <v>63</v>
      </c>
      <c r="B88" s="30">
        <v>2568</v>
      </c>
      <c r="C88" s="26" t="s">
        <v>16</v>
      </c>
      <c r="D88" s="5" t="s">
        <v>160</v>
      </c>
      <c r="E88" s="5" t="s">
        <v>161</v>
      </c>
      <c r="F88" s="35" t="s">
        <v>162</v>
      </c>
      <c r="G88" s="64" t="s">
        <v>17</v>
      </c>
      <c r="H88" s="32" t="s">
        <v>153</v>
      </c>
      <c r="I88" s="65">
        <v>2667000</v>
      </c>
      <c r="J88" s="28" t="s">
        <v>22</v>
      </c>
      <c r="K88" s="28" t="s">
        <v>21</v>
      </c>
      <c r="L88" s="28" t="s">
        <v>147</v>
      </c>
      <c r="M88" s="66">
        <v>2631304.36</v>
      </c>
      <c r="N88" s="67">
        <v>2519200</v>
      </c>
      <c r="O88" s="31" t="s">
        <v>143</v>
      </c>
      <c r="P88" s="89">
        <v>67109302535</v>
      </c>
    </row>
    <row r="89" spans="1:16" ht="96" x14ac:dyDescent="0.2">
      <c r="A89" s="30">
        <v>64</v>
      </c>
      <c r="B89" s="30">
        <v>2568</v>
      </c>
      <c r="C89" s="26" t="s">
        <v>16</v>
      </c>
      <c r="D89" s="5" t="s">
        <v>160</v>
      </c>
      <c r="E89" s="5" t="s">
        <v>161</v>
      </c>
      <c r="F89" s="35" t="s">
        <v>162</v>
      </c>
      <c r="G89" s="64" t="s">
        <v>17</v>
      </c>
      <c r="H89" s="32" t="s">
        <v>154</v>
      </c>
      <c r="I89" s="33">
        <v>3331000</v>
      </c>
      <c r="J89" s="28" t="s">
        <v>22</v>
      </c>
      <c r="K89" s="28" t="s">
        <v>21</v>
      </c>
      <c r="L89" s="28" t="s">
        <v>147</v>
      </c>
      <c r="M89" s="33">
        <v>3364451.64</v>
      </c>
      <c r="N89" s="33">
        <v>3230000</v>
      </c>
      <c r="O89" s="31" t="s">
        <v>143</v>
      </c>
      <c r="P89" s="91">
        <v>67109302113</v>
      </c>
    </row>
    <row r="90" spans="1:16" ht="72" x14ac:dyDescent="0.2">
      <c r="A90" s="30">
        <v>65</v>
      </c>
      <c r="B90" s="30">
        <v>2568</v>
      </c>
      <c r="C90" s="26" t="s">
        <v>16</v>
      </c>
      <c r="D90" s="5" t="s">
        <v>160</v>
      </c>
      <c r="E90" s="5" t="s">
        <v>161</v>
      </c>
      <c r="F90" s="35" t="s">
        <v>162</v>
      </c>
      <c r="G90" s="64" t="s">
        <v>17</v>
      </c>
      <c r="H90" s="32" t="s">
        <v>155</v>
      </c>
      <c r="I90" s="65">
        <v>3538000</v>
      </c>
      <c r="J90" s="28" t="s">
        <v>22</v>
      </c>
      <c r="K90" s="28" t="s">
        <v>21</v>
      </c>
      <c r="L90" s="28" t="s">
        <v>147</v>
      </c>
      <c r="M90" s="66">
        <v>3473395.82</v>
      </c>
      <c r="N90" s="67">
        <v>3374158</v>
      </c>
      <c r="O90" s="31" t="s">
        <v>144</v>
      </c>
      <c r="P90" s="89">
        <v>67109069598</v>
      </c>
    </row>
    <row r="91" spans="1:16" ht="72" x14ac:dyDescent="0.2">
      <c r="A91" s="30">
        <v>66</v>
      </c>
      <c r="B91" s="30">
        <v>2568</v>
      </c>
      <c r="C91" s="26" t="s">
        <v>16</v>
      </c>
      <c r="D91" s="5" t="s">
        <v>160</v>
      </c>
      <c r="E91" s="5" t="s">
        <v>161</v>
      </c>
      <c r="F91" s="35" t="s">
        <v>162</v>
      </c>
      <c r="G91" s="64" t="s">
        <v>17</v>
      </c>
      <c r="H91" s="32" t="s">
        <v>156</v>
      </c>
      <c r="I91" s="65">
        <v>2896000</v>
      </c>
      <c r="J91" s="28" t="s">
        <v>22</v>
      </c>
      <c r="K91" s="28" t="s">
        <v>21</v>
      </c>
      <c r="L91" s="28" t="s">
        <v>147</v>
      </c>
      <c r="M91" s="66">
        <v>2857543.91</v>
      </c>
      <c r="N91" s="67">
        <v>2729900</v>
      </c>
      <c r="O91" s="31" t="s">
        <v>145</v>
      </c>
      <c r="P91" s="89">
        <v>67109069748</v>
      </c>
    </row>
    <row r="92" spans="1:16" ht="72" x14ac:dyDescent="0.2">
      <c r="A92" s="30">
        <v>67</v>
      </c>
      <c r="B92" s="30">
        <v>2568</v>
      </c>
      <c r="C92" s="26" t="s">
        <v>16</v>
      </c>
      <c r="D92" s="5" t="s">
        <v>160</v>
      </c>
      <c r="E92" s="5" t="s">
        <v>161</v>
      </c>
      <c r="F92" s="35" t="s">
        <v>162</v>
      </c>
      <c r="G92" s="64" t="s">
        <v>17</v>
      </c>
      <c r="H92" s="32" t="s">
        <v>157</v>
      </c>
      <c r="I92" s="65">
        <v>2784000</v>
      </c>
      <c r="J92" s="28" t="s">
        <v>22</v>
      </c>
      <c r="K92" s="28" t="s">
        <v>21</v>
      </c>
      <c r="L92" s="28" t="s">
        <v>147</v>
      </c>
      <c r="M92" s="66">
        <v>2746408.89</v>
      </c>
      <c r="N92" s="67">
        <v>2640000</v>
      </c>
      <c r="O92" s="31" t="s">
        <v>143</v>
      </c>
      <c r="P92" s="89">
        <v>67109302815</v>
      </c>
    </row>
    <row r="93" spans="1:16" x14ac:dyDescent="0.55000000000000004">
      <c r="A93" s="101" t="s">
        <v>158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3"/>
    </row>
    <row r="94" spans="1:16" ht="48" x14ac:dyDescent="0.55000000000000004">
      <c r="A94" s="29" t="s">
        <v>28</v>
      </c>
      <c r="B94" s="8">
        <v>2568</v>
      </c>
      <c r="C94" s="26" t="s">
        <v>16</v>
      </c>
      <c r="D94" s="5" t="s">
        <v>160</v>
      </c>
      <c r="E94" s="5" t="s">
        <v>161</v>
      </c>
      <c r="F94" s="35" t="s">
        <v>162</v>
      </c>
      <c r="G94" s="69" t="s">
        <v>17</v>
      </c>
      <c r="H94" s="63" t="s">
        <v>130</v>
      </c>
      <c r="I94" s="29" t="s">
        <v>28</v>
      </c>
      <c r="J94" s="29" t="s">
        <v>28</v>
      </c>
      <c r="K94" s="29" t="s">
        <v>28</v>
      </c>
      <c r="L94" s="29" t="s">
        <v>28</v>
      </c>
      <c r="M94" s="29" t="s">
        <v>28</v>
      </c>
      <c r="N94" s="29" t="s">
        <v>28</v>
      </c>
      <c r="O94" s="29" t="s">
        <v>28</v>
      </c>
      <c r="P94" s="75" t="s">
        <v>28</v>
      </c>
    </row>
    <row r="95" spans="1:16" x14ac:dyDescent="0.55000000000000004">
      <c r="A95" s="101" t="s">
        <v>159</v>
      </c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3"/>
    </row>
    <row r="96" spans="1:16" s="1" customFormat="1" ht="96" x14ac:dyDescent="0.2">
      <c r="A96" s="30">
        <v>68</v>
      </c>
      <c r="B96" s="30">
        <v>2568</v>
      </c>
      <c r="C96" s="26" t="s">
        <v>16</v>
      </c>
      <c r="D96" s="5" t="s">
        <v>160</v>
      </c>
      <c r="E96" s="5" t="s">
        <v>161</v>
      </c>
      <c r="F96" s="35" t="s">
        <v>162</v>
      </c>
      <c r="G96" s="72" t="s">
        <v>17</v>
      </c>
      <c r="H96" s="28" t="s">
        <v>163</v>
      </c>
      <c r="I96" s="27">
        <v>450000</v>
      </c>
      <c r="J96" s="28" t="s">
        <v>22</v>
      </c>
      <c r="K96" s="10" t="s">
        <v>31</v>
      </c>
      <c r="L96" s="10" t="s">
        <v>25</v>
      </c>
      <c r="M96" s="70">
        <v>450000</v>
      </c>
      <c r="N96" s="70">
        <v>450000</v>
      </c>
      <c r="O96" s="26" t="s">
        <v>164</v>
      </c>
      <c r="P96" s="91">
        <v>68049070872</v>
      </c>
    </row>
    <row r="97" spans="1:16" s="1" customFormat="1" ht="72" x14ac:dyDescent="0.2">
      <c r="A97" s="30">
        <v>68</v>
      </c>
      <c r="B97" s="30">
        <v>2568</v>
      </c>
      <c r="C97" s="26" t="s">
        <v>16</v>
      </c>
      <c r="D97" s="5" t="s">
        <v>160</v>
      </c>
      <c r="E97" s="5" t="s">
        <v>161</v>
      </c>
      <c r="F97" s="35" t="s">
        <v>162</v>
      </c>
      <c r="G97" s="72" t="s">
        <v>17</v>
      </c>
      <c r="H97" s="28" t="s">
        <v>165</v>
      </c>
      <c r="I97" s="27">
        <v>108400</v>
      </c>
      <c r="J97" s="28" t="s">
        <v>22</v>
      </c>
      <c r="K97" s="10" t="s">
        <v>31</v>
      </c>
      <c r="L97" s="10" t="s">
        <v>25</v>
      </c>
      <c r="M97" s="70">
        <v>108350</v>
      </c>
      <c r="N97" s="70">
        <v>108350</v>
      </c>
      <c r="O97" s="26" t="s">
        <v>166</v>
      </c>
      <c r="P97" s="91">
        <v>67129428178</v>
      </c>
    </row>
  </sheetData>
  <mergeCells count="24">
    <mergeCell ref="A95:P95"/>
    <mergeCell ref="A93:P93"/>
    <mergeCell ref="A79:P79"/>
    <mergeCell ref="A1:P1"/>
    <mergeCell ref="A2:P2"/>
    <mergeCell ref="A3:P3"/>
    <mergeCell ref="A77:P77"/>
    <mergeCell ref="A62:P62"/>
    <mergeCell ref="A64:P64"/>
    <mergeCell ref="A68:P68"/>
    <mergeCell ref="A19:P19"/>
    <mergeCell ref="A22:P22"/>
    <mergeCell ref="A28:P28"/>
    <mergeCell ref="A38:P38"/>
    <mergeCell ref="A41:P41"/>
    <mergeCell ref="A46:P46"/>
    <mergeCell ref="A5:P5"/>
    <mergeCell ref="A7:P7"/>
    <mergeCell ref="A9:P9"/>
    <mergeCell ref="A52:P52"/>
    <mergeCell ref="A57:P57"/>
    <mergeCell ref="A11:P11"/>
    <mergeCell ref="A13:P13"/>
    <mergeCell ref="A17:P17"/>
  </mergeCells>
  <pageMargins left="0.19685039370078741" right="0" top="0" bottom="0" header="0.31496062992125984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</vt:lpstr>
      <vt:lpstr>ธ.ค.!Print_Titles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dtk</dc:creator>
  <cp:lastModifiedBy>dtk</cp:lastModifiedBy>
  <cp:lastPrinted>2025-04-29T08:50:56Z</cp:lastPrinted>
  <dcterms:created xsi:type="dcterms:W3CDTF">2025-04-02T07:11:41Z</dcterms:created>
  <dcterms:modified xsi:type="dcterms:W3CDTF">2025-05-07T05:05:01Z</dcterms:modified>
</cp:coreProperties>
</file>