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Work-Laksi\7.เว็บไซต์สำนักงานเขต อัพเดทข้อมูล\โรงเรียนในพื้นที่เขตหลักสี่\ร.ร.วัดหลักสี่\"/>
    </mc:Choice>
  </mc:AlternateContent>
  <xr:revisionPtr revIDLastSave="0" documentId="13_ncr:1_{EE599138-8BD2-4FD9-81CE-BAF02FD3828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ครู" sheetId="3" r:id="rId1"/>
    <sheet name="ข้อมูลนักเรียน" sheetId="2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B16" i="4"/>
  <c r="F9" i="4"/>
  <c r="F10" i="4"/>
  <c r="F11" i="4"/>
  <c r="F12" i="4"/>
  <c r="F13" i="4"/>
  <c r="F14" i="4"/>
  <c r="F15" i="4"/>
  <c r="D9" i="4"/>
  <c r="D10" i="4"/>
  <c r="D11" i="4"/>
  <c r="D12" i="4"/>
  <c r="D13" i="4"/>
  <c r="D14" i="4"/>
  <c r="D15" i="4"/>
  <c r="D8" i="4"/>
  <c r="F8" i="4" s="1"/>
  <c r="F11" i="3"/>
  <c r="C12" i="3"/>
  <c r="C13" i="3" s="1"/>
  <c r="E9" i="3"/>
  <c r="C11" i="2"/>
  <c r="B11" i="2"/>
  <c r="D8" i="2"/>
  <c r="D9" i="2"/>
  <c r="D10" i="2"/>
  <c r="D7" i="2"/>
  <c r="D12" i="3"/>
  <c r="D13" i="3" s="1"/>
  <c r="E12" i="3"/>
  <c r="E13" i="3" s="1"/>
  <c r="B12" i="3"/>
  <c r="B13" i="3" s="1"/>
  <c r="F8" i="3"/>
  <c r="F7" i="3"/>
  <c r="F9" i="3" s="1"/>
  <c r="C9" i="3"/>
  <c r="D9" i="3"/>
  <c r="B9" i="3"/>
  <c r="E20" i="4"/>
  <c r="C20" i="4"/>
  <c r="B20" i="4"/>
  <c r="D19" i="4"/>
  <c r="D20" i="4" s="1"/>
  <c r="D11" i="2" l="1"/>
  <c r="F12" i="3"/>
  <c r="F13" i="3" s="1"/>
  <c r="F19" i="4"/>
  <c r="F20" i="4" s="1"/>
</calcChain>
</file>

<file path=xl/sharedStrings.xml><?xml version="1.0" encoding="utf-8"?>
<sst xmlns="http://schemas.openxmlformats.org/spreadsheetml/2006/main" count="63" uniqueCount="41">
  <si>
    <t>ครูไทย</t>
  </si>
  <si>
    <t>รวม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</si>
  <si>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</si>
  <si>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</si>
  <si>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</si>
  <si>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</si>
  <si>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</si>
  <si>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</si>
  <si>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</si>
  <si>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</si>
  <si>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</si>
  <si>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</si>
  <si>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</si>
  <si>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</si>
  <si>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</si>
  <si>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</si>
  <si>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</si>
  <si>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</si>
  <si>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</si>
  <si>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</si>
  <si>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</si>
  <si>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</si>
  <si>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</si>
  <si>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</si>
  <si>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</si>
  <si>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</si>
  <si>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</si>
  <si>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ประจำปีงบประมาณ พ.ศ. 2567</t>
  </si>
  <si>
    <t>สำนักงานเขตหลักสี่ กรุงเทพมหานคร</t>
  </si>
  <si>
    <t>ข้อมูล ณ วันที่ 31 มีนาคม 2567</t>
  </si>
  <si>
    <t>อื่น ๆ</t>
  </si>
  <si>
    <t>สัญชาติ จีน</t>
  </si>
  <si>
    <t>ข้อมูลครู โรงเรียนวัดหลักสี่ (ทองใบทิวารีวิทยา)</t>
  </si>
  <si>
    <t>ข้อมูลนักเรียน โรงเรียนวัดหลักสี่ (ทองใบทิวารีวิทยา)</t>
  </si>
  <si>
    <t>ข้อมูลเงินนอกงบประมาณ โรงเรียนวัดหลักสี่ (ทองใบทิวารีวิทยา)</t>
  </si>
  <si>
    <t>- ไม่มี-</t>
  </si>
  <si>
    <t>- ค่าจัดการเรียนการสอน</t>
  </si>
  <si>
    <t>- ค่าอุปกรณณ์การเรียน</t>
  </si>
  <si>
    <t>- ค่าเครื่องแบบนักเรียน</t>
  </si>
  <si>
    <t>- ค่าหนังสือ</t>
  </si>
  <si>
    <t>- ค่ากิจกรรมพัฒนาคุณภาพผู้เรียน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</si>
</sst>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9" fontId="7" fillId="2" borderId="1" xfId="0" applyNumberFormat="1" applyFont="1" applyFill="1" applyBorder="1"/>
    <xf numFmtId="43" fontId="6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43" fontId="6" fillId="3" borderId="1" xfId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F94FEF7E-A422-4F79-854B-E0DFEA20F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zoomScaleNormal="100"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33" t="s">
        <v>32</v>
      </c>
      <c r="B1" s="33"/>
      <c r="C1" s="33"/>
      <c r="D1" s="33"/>
      <c r="E1" s="33"/>
      <c r="F1" s="33"/>
    </row>
    <row r="2" spans="1:6">
      <c r="A2" s="33" t="s">
        <v>27</v>
      </c>
      <c r="B2" s="33"/>
      <c r="C2" s="33"/>
      <c r="D2" s="33"/>
      <c r="E2" s="33"/>
      <c r="F2" s="33"/>
    </row>
    <row r="3" spans="1:6">
      <c r="A3" s="33" t="s">
        <v>28</v>
      </c>
      <c r="B3" s="33"/>
      <c r="C3" s="33"/>
      <c r="D3" s="33"/>
      <c r="E3" s="33"/>
      <c r="F3" s="33"/>
    </row>
    <row r="4" spans="1:6">
      <c r="A4" s="1"/>
      <c r="B4" s="1"/>
      <c r="C4" s="1"/>
      <c r="D4" s="1"/>
    </row>
    <row r="5" spans="1:6">
      <c r="A5" s="11" t="s">
        <v>29</v>
      </c>
    </row>
    <row r="6" spans="1:6" s="3" customFormat="1">
      <c r="A6" s="15" t="s">
        <v>0</v>
      </c>
      <c r="B6" s="15" t="s">
        <v>12</v>
      </c>
      <c r="C6" s="15" t="s">
        <v>13</v>
      </c>
      <c r="D6" s="15" t="s">
        <v>14</v>
      </c>
      <c r="E6" s="15" t="s">
        <v>15</v>
      </c>
      <c r="F6" s="15" t="s">
        <v>1</v>
      </c>
    </row>
    <row r="7" spans="1:6">
      <c r="A7" s="16" t="s">
        <v>9</v>
      </c>
      <c r="B7" s="17">
        <v>0</v>
      </c>
      <c r="C7" s="17">
        <v>14</v>
      </c>
      <c r="D7" s="17">
        <v>8</v>
      </c>
      <c r="E7" s="17">
        <v>1</v>
      </c>
      <c r="F7" s="18">
        <f>SUM(B7:E7)</f>
        <v>23</v>
      </c>
    </row>
    <row r="8" spans="1:6">
      <c r="A8" s="16" t="s">
        <v>10</v>
      </c>
      <c r="B8" s="17">
        <v>0</v>
      </c>
      <c r="C8" s="17">
        <v>0</v>
      </c>
      <c r="D8" s="17">
        <v>0</v>
      </c>
      <c r="E8" s="17">
        <v>0</v>
      </c>
      <c r="F8" s="18">
        <f>SUM(B8:E8)</f>
        <v>0</v>
      </c>
    </row>
    <row r="9" spans="1:6">
      <c r="A9" s="19" t="s">
        <v>1</v>
      </c>
      <c r="B9" s="19">
        <f>SUM(B7:B8)</f>
        <v>0</v>
      </c>
      <c r="C9" s="19">
        <f t="shared" ref="C9:D9" si="0">SUM(C7:C8)</f>
        <v>14</v>
      </c>
      <c r="D9" s="19">
        <f t="shared" si="0"/>
        <v>8</v>
      </c>
      <c r="E9" s="19">
        <f>SUM(E7:E8)</f>
        <v>1</v>
      </c>
      <c r="F9" s="19">
        <f>SUM(F7:F8)</f>
        <v>23</v>
      </c>
    </row>
    <row r="10" spans="1:6" s="1" customFormat="1">
      <c r="A10" s="15" t="s">
        <v>11</v>
      </c>
      <c r="B10" s="15" t="s">
        <v>12</v>
      </c>
      <c r="C10" s="15" t="s">
        <v>13</v>
      </c>
      <c r="D10" s="15" t="s">
        <v>14</v>
      </c>
      <c r="E10" s="15" t="s">
        <v>15</v>
      </c>
      <c r="F10" s="15" t="s">
        <v>1</v>
      </c>
    </row>
    <row r="11" spans="1:6">
      <c r="A11" s="16" t="s">
        <v>31</v>
      </c>
      <c r="B11" s="14">
        <v>0</v>
      </c>
      <c r="C11" s="14">
        <v>6</v>
      </c>
      <c r="D11" s="14">
        <v>0</v>
      </c>
      <c r="E11" s="14">
        <v>0</v>
      </c>
      <c r="F11" s="18">
        <f>SUM(B11:E11)</f>
        <v>6</v>
      </c>
    </row>
    <row r="12" spans="1:6">
      <c r="A12" s="19" t="s">
        <v>1</v>
      </c>
      <c r="B12" s="19">
        <f>SUM(B11:B11)</f>
        <v>0</v>
      </c>
      <c r="C12" s="19">
        <f>SUM(C11:C11)</f>
        <v>6</v>
      </c>
      <c r="D12" s="19">
        <f>SUM(D11:D11)</f>
        <v>0</v>
      </c>
      <c r="E12" s="19">
        <f>SUM(E11:E11)</f>
        <v>0</v>
      </c>
      <c r="F12" s="19">
        <f>SUM(F11:F11)</f>
        <v>6</v>
      </c>
    </row>
    <row r="13" spans="1:6">
      <c r="A13" s="13" t="s">
        <v>1</v>
      </c>
      <c r="B13" s="13">
        <f>SUM(B12)</f>
        <v>0</v>
      </c>
      <c r="C13" s="13">
        <f t="shared" ref="C13:D13" si="1">SUM(C12)</f>
        <v>6</v>
      </c>
      <c r="D13" s="13">
        <f t="shared" si="1"/>
        <v>0</v>
      </c>
      <c r="E13" s="13">
        <f>SUM(E12)</f>
        <v>0</v>
      </c>
      <c r="F13" s="13">
        <f>SUM(F9+F12)</f>
        <v>29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sqref="A1:D1"/>
    </sheetView>
  </sheetViews>
  <sheetFormatPr defaultColWidth="30.7109375" defaultRowHeight="30.75"/>
  <cols>
    <col min="1" max="16384" width="30.7109375" style="2"/>
  </cols>
  <sheetData>
    <row r="1" spans="1:4">
      <c r="A1" s="33" t="s">
        <v>33</v>
      </c>
      <c r="B1" s="33"/>
      <c r="C1" s="33"/>
      <c r="D1" s="33"/>
    </row>
    <row r="2" spans="1:4">
      <c r="A2" s="33" t="s">
        <v>27</v>
      </c>
      <c r="B2" s="33"/>
      <c r="C2" s="33"/>
      <c r="D2" s="33"/>
    </row>
    <row r="3" spans="1:4">
      <c r="A3" s="33" t="s">
        <v>28</v>
      </c>
      <c r="B3" s="33"/>
      <c r="C3" s="33"/>
      <c r="D3" s="33"/>
    </row>
    <row r="4" spans="1:4">
      <c r="A4" s="1"/>
      <c r="B4" s="1"/>
      <c r="C4" s="1"/>
      <c r="D4" s="1"/>
    </row>
    <row r="5" spans="1:4">
      <c r="A5" s="11" t="s">
        <v>29</v>
      </c>
      <c r="B5" s="11"/>
      <c r="C5" s="11"/>
      <c r="D5" s="11"/>
    </row>
    <row r="6" spans="1:4" s="3" customFormat="1">
      <c r="A6" s="20" t="s">
        <v>2</v>
      </c>
      <c r="B6" s="20" t="s">
        <v>7</v>
      </c>
      <c r="C6" s="20" t="s">
        <v>8</v>
      </c>
      <c r="D6" s="23" t="s">
        <v>1</v>
      </c>
    </row>
    <row r="7" spans="1:4">
      <c r="A7" s="21" t="s">
        <v>3</v>
      </c>
      <c r="B7" s="22">
        <v>30</v>
      </c>
      <c r="C7" s="22">
        <v>32</v>
      </c>
      <c r="D7" s="24">
        <f>SUM(B7:C7)</f>
        <v>62</v>
      </c>
    </row>
    <row r="8" spans="1:4">
      <c r="A8" s="21" t="s">
        <v>4</v>
      </c>
      <c r="B8" s="22">
        <v>134</v>
      </c>
      <c r="C8" s="22">
        <v>180</v>
      </c>
      <c r="D8" s="24">
        <f t="shared" ref="D8:D10" si="0">SUM(B8:C8)</f>
        <v>314</v>
      </c>
    </row>
    <row r="9" spans="1:4">
      <c r="A9" s="25" t="s">
        <v>5</v>
      </c>
      <c r="B9" s="26">
        <v>0</v>
      </c>
      <c r="C9" s="26">
        <v>0</v>
      </c>
      <c r="D9" s="22">
        <f t="shared" si="0"/>
        <v>0</v>
      </c>
    </row>
    <row r="10" spans="1:4">
      <c r="A10" s="21" t="s">
        <v>6</v>
      </c>
      <c r="B10" s="22">
        <v>0</v>
      </c>
      <c r="C10" s="22">
        <v>0</v>
      </c>
      <c r="D10" s="22">
        <f t="shared" si="0"/>
        <v>0</v>
      </c>
    </row>
    <row r="11" spans="1:4">
      <c r="A11" s="13" t="s">
        <v>1</v>
      </c>
      <c r="B11" s="13">
        <f>SUM(B7:B10)</f>
        <v>164</v>
      </c>
      <c r="C11" s="13">
        <f>SUM(C7:C10)</f>
        <v>212</v>
      </c>
      <c r="D11" s="13">
        <f>SUM(D7:D10)</f>
        <v>376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sqref="A1:F1"/>
    </sheetView>
  </sheetViews>
  <sheetFormatPr defaultColWidth="20.7109375" defaultRowHeight="26.25"/>
  <cols>
    <col min="1" max="1" width="39" style="5" bestFit="1" customWidth="1"/>
    <col min="2" max="2" width="18.7109375" style="10" bestFit="1" customWidth="1"/>
    <col min="3" max="3" width="18.7109375" style="5" bestFit="1" customWidth="1"/>
    <col min="4" max="4" width="20" style="5" bestFit="1" customWidth="1"/>
    <col min="5" max="5" width="16" style="5" bestFit="1" customWidth="1"/>
    <col min="6" max="6" width="19.7109375" style="5" bestFit="1" customWidth="1"/>
    <col min="7" max="16384" width="20.7109375" style="5"/>
  </cols>
  <sheetData>
    <row r="1" spans="1:7" ht="30.75">
      <c r="A1" s="34" t="s">
        <v>34</v>
      </c>
      <c r="B1" s="34"/>
      <c r="C1" s="34"/>
      <c r="D1" s="34"/>
      <c r="E1" s="34"/>
      <c r="F1" s="34"/>
    </row>
    <row r="2" spans="1:7" ht="30.75">
      <c r="A2" s="34" t="s">
        <v>27</v>
      </c>
      <c r="B2" s="34"/>
      <c r="C2" s="34"/>
      <c r="D2" s="34"/>
      <c r="E2" s="34"/>
      <c r="F2" s="34"/>
    </row>
    <row r="3" spans="1:7" ht="30.75">
      <c r="A3" s="34" t="s">
        <v>28</v>
      </c>
      <c r="B3" s="34"/>
      <c r="C3" s="34"/>
      <c r="D3" s="34"/>
      <c r="E3" s="34"/>
      <c r="F3" s="34"/>
    </row>
    <row r="4" spans="1:7" ht="30.75">
      <c r="A4" s="4"/>
      <c r="B4" s="6"/>
      <c r="C4" s="4"/>
      <c r="D4" s="4"/>
      <c r="E4" s="7"/>
      <c r="F4" s="7"/>
    </row>
    <row r="5" spans="1:7" ht="30.75">
      <c r="A5" s="11" t="s">
        <v>29</v>
      </c>
      <c r="B5" s="8"/>
      <c r="C5" s="7"/>
      <c r="D5" s="7"/>
      <c r="E5" s="7"/>
      <c r="F5" s="7"/>
    </row>
    <row r="6" spans="1:7" ht="27.75">
      <c r="A6" s="12" t="s">
        <v>16</v>
      </c>
      <c r="B6" s="12" t="s">
        <v>17</v>
      </c>
      <c r="C6" s="12" t="s">
        <v>18</v>
      </c>
      <c r="D6" s="12" t="s">
        <v>1</v>
      </c>
      <c r="E6" s="12" t="s">
        <v>19</v>
      </c>
      <c r="F6" s="12" t="s">
        <v>20</v>
      </c>
    </row>
    <row r="7" spans="1:7" ht="30">
      <c r="A7" s="32" t="s">
        <v>21</v>
      </c>
      <c r="B7" s="31"/>
      <c r="C7" s="31"/>
      <c r="D7" s="31"/>
      <c r="E7" s="31"/>
      <c r="F7" s="31"/>
      <c r="G7" s="9"/>
    </row>
    <row r="8" spans="1:7" ht="30">
      <c r="A8" s="32" t="s">
        <v>36</v>
      </c>
      <c r="B8" s="29">
        <v>376920</v>
      </c>
      <c r="C8" s="29">
        <v>0</v>
      </c>
      <c r="D8" s="29">
        <f>SUM(B8:C8)</f>
        <v>376920</v>
      </c>
      <c r="E8" s="29">
        <v>0</v>
      </c>
      <c r="F8" s="29">
        <f t="shared" ref="F8:F15" si="0">D8-E8</f>
        <v>376920</v>
      </c>
      <c r="G8" s="9"/>
    </row>
    <row r="9" spans="1:7" ht="30">
      <c r="A9" s="32" t="s">
        <v>37</v>
      </c>
      <c r="B9" s="29">
        <v>138229</v>
      </c>
      <c r="C9" s="29">
        <v>0</v>
      </c>
      <c r="D9" s="29">
        <f t="shared" ref="D9:D15" si="1">SUM(B9:C9)</f>
        <v>138229</v>
      </c>
      <c r="E9" s="29">
        <v>77555</v>
      </c>
      <c r="F9" s="29">
        <f t="shared" si="0"/>
        <v>60674</v>
      </c>
      <c r="G9" s="9"/>
    </row>
    <row r="10" spans="1:7" ht="30">
      <c r="A10" s="32" t="s">
        <v>38</v>
      </c>
      <c r="B10" s="29">
        <v>137647</v>
      </c>
      <c r="C10" s="29">
        <v>7228</v>
      </c>
      <c r="D10" s="29">
        <f t="shared" si="1"/>
        <v>144875</v>
      </c>
      <c r="E10" s="29">
        <v>144875</v>
      </c>
      <c r="F10" s="29">
        <f t="shared" si="0"/>
        <v>0</v>
      </c>
      <c r="G10" s="9"/>
    </row>
    <row r="11" spans="1:7" ht="30">
      <c r="A11" s="32" t="s">
        <v>39</v>
      </c>
      <c r="B11" s="29">
        <v>240995</v>
      </c>
      <c r="C11" s="29">
        <v>0</v>
      </c>
      <c r="D11" s="29">
        <f t="shared" si="1"/>
        <v>240995</v>
      </c>
      <c r="E11" s="29">
        <v>0</v>
      </c>
      <c r="F11" s="29">
        <f t="shared" si="0"/>
        <v>240995</v>
      </c>
      <c r="G11" s="9"/>
    </row>
    <row r="12" spans="1:7" ht="30">
      <c r="A12" s="32" t="s">
        <v>40</v>
      </c>
      <c r="B12" s="29">
        <v>83823</v>
      </c>
      <c r="C12" s="29">
        <v>0</v>
      </c>
      <c r="D12" s="29">
        <f t="shared" si="1"/>
        <v>83823</v>
      </c>
      <c r="E12" s="29">
        <v>0</v>
      </c>
      <c r="F12" s="29">
        <f t="shared" si="0"/>
        <v>83823</v>
      </c>
      <c r="G12" s="9"/>
    </row>
    <row r="13" spans="1:7" ht="30">
      <c r="A13" s="32" t="s">
        <v>22</v>
      </c>
      <c r="B13" s="29">
        <v>364874</v>
      </c>
      <c r="C13" s="29">
        <v>30406.2</v>
      </c>
      <c r="D13" s="29">
        <f t="shared" si="1"/>
        <v>395280.2</v>
      </c>
      <c r="E13" s="29">
        <v>0</v>
      </c>
      <c r="F13" s="29">
        <f t="shared" si="0"/>
        <v>395280.2</v>
      </c>
      <c r="G13" s="9"/>
    </row>
    <row r="14" spans="1:7" ht="30">
      <c r="A14" s="32" t="s">
        <v>23</v>
      </c>
      <c r="B14" s="29">
        <v>822800</v>
      </c>
      <c r="C14" s="29">
        <v>112200</v>
      </c>
      <c r="D14" s="29">
        <f t="shared" si="1"/>
        <v>935000</v>
      </c>
      <c r="E14" s="29">
        <v>0</v>
      </c>
      <c r="F14" s="29">
        <f t="shared" si="0"/>
        <v>935000</v>
      </c>
      <c r="G14" s="9"/>
    </row>
    <row r="15" spans="1:7" ht="30">
      <c r="A15" s="32" t="s">
        <v>30</v>
      </c>
      <c r="B15" s="29">
        <v>0</v>
      </c>
      <c r="C15" s="29">
        <v>0</v>
      </c>
      <c r="D15" s="29">
        <f t="shared" si="1"/>
        <v>0</v>
      </c>
      <c r="E15" s="29">
        <v>0</v>
      </c>
      <c r="F15" s="29">
        <f t="shared" si="0"/>
        <v>0</v>
      </c>
      <c r="G15" s="9"/>
    </row>
    <row r="16" spans="1:7" ht="30">
      <c r="A16" s="28" t="s">
        <v>1</v>
      </c>
      <c r="B16" s="30">
        <f>SUM(B7:B15)</f>
        <v>2165288</v>
      </c>
      <c r="C16" s="30">
        <f t="shared" ref="C16:F16" si="2">SUM(C7:C15)</f>
        <v>149834.20000000001</v>
      </c>
      <c r="D16" s="30">
        <f t="shared" si="2"/>
        <v>2315122.2000000002</v>
      </c>
      <c r="E16" s="30">
        <f t="shared" si="2"/>
        <v>222430</v>
      </c>
      <c r="F16" s="30">
        <f t="shared" si="2"/>
        <v>2092692.2</v>
      </c>
      <c r="G16" s="9"/>
    </row>
    <row r="17" spans="1:7" ht="24.95" customHeight="1">
      <c r="A17"/>
      <c r="B17"/>
      <c r="C17"/>
      <c r="D17"/>
      <c r="E17"/>
      <c r="F17"/>
      <c r="G17" s="9"/>
    </row>
    <row r="18" spans="1:7" ht="83.25">
      <c r="A18" s="12" t="s">
        <v>24</v>
      </c>
      <c r="B18" s="12" t="s">
        <v>25</v>
      </c>
      <c r="C18" s="13" t="s">
        <v>26</v>
      </c>
      <c r="D18" s="12" t="s">
        <v>1</v>
      </c>
      <c r="E18" s="12" t="s">
        <v>19</v>
      </c>
      <c r="F18" s="12" t="s">
        <v>20</v>
      </c>
      <c r="G18" s="9"/>
    </row>
    <row r="19" spans="1:7" ht="30">
      <c r="A19" s="27" t="s">
        <v>35</v>
      </c>
      <c r="B19" s="29">
        <v>0</v>
      </c>
      <c r="C19" s="29">
        <v>0</v>
      </c>
      <c r="D19" s="29">
        <f>B19+C19</f>
        <v>0</v>
      </c>
      <c r="E19" s="29">
        <v>0</v>
      </c>
      <c r="F19" s="29">
        <f>D19-E19</f>
        <v>0</v>
      </c>
      <c r="G19" s="9"/>
    </row>
    <row r="20" spans="1:7" ht="30">
      <c r="A20" s="28" t="s">
        <v>1</v>
      </c>
      <c r="B20" s="30">
        <f>SUM(B19:B19)</f>
        <v>0</v>
      </c>
      <c r="C20" s="30">
        <f>SUM(C19:C19)</f>
        <v>0</v>
      </c>
      <c r="D20" s="30">
        <f>SUM(D19:D19)</f>
        <v>0</v>
      </c>
      <c r="E20" s="30">
        <f>SUM(E19:E19)</f>
        <v>0</v>
      </c>
      <c r="F20" s="30">
        <f>SUM(F19:F19)</f>
        <v>0</v>
      </c>
      <c r="G20" s="9"/>
    </row>
    <row r="21" spans="1:7">
      <c r="A21"/>
      <c r="B21"/>
      <c r="C21"/>
      <c r="D21"/>
      <c r="E21"/>
      <c r="F21"/>
      <c r="G21" s="9"/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bma04349</cp:lastModifiedBy>
  <cp:lastPrinted>2024-04-17T01:29:24Z</cp:lastPrinted>
  <dcterms:created xsi:type="dcterms:W3CDTF">2022-10-20T02:30:01Z</dcterms:created>
  <dcterms:modified xsi:type="dcterms:W3CDTF">2024-04-30T07:53:47Z</dcterms:modified>
</cp:coreProperties>
</file>