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Work-Laksi\7.เว็บไซต์สำนักงานเขต อัพเดทข้อมูล\โรงเรียนในพื้นที่เขตหลักสี่\ร.ร.ทุ่งสองห้อง\"/>
    </mc:Choice>
  </mc:AlternateContent>
  <xr:revisionPtr revIDLastSave="0" documentId="13_ncr:1_{C4AA57ED-3E9D-48EE-BB0F-B15B3B21882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ครู" sheetId="3" r:id="rId1"/>
    <sheet name="ข้อมูลนักเรียน" sheetId="2" r:id="rId2"/>
    <sheet name="ข้อมูลเงินนอกงบประมาณ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4" l="1"/>
  <c r="E16" i="4"/>
  <c r="B16" i="4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8" i="4"/>
  <c r="D16" i="4" s="1"/>
  <c r="C14" i="3" l="1"/>
  <c r="D14" i="3"/>
  <c r="E14" i="3"/>
  <c r="B14" i="3"/>
  <c r="C13" i="3"/>
  <c r="E9" i="3"/>
  <c r="C11" i="2"/>
  <c r="B11" i="2"/>
  <c r="D8" i="2"/>
  <c r="D9" i="2"/>
  <c r="D10" i="2"/>
  <c r="D7" i="2"/>
  <c r="D13" i="3"/>
  <c r="E13" i="3"/>
  <c r="B13" i="3"/>
  <c r="F12" i="3"/>
  <c r="F11" i="3"/>
  <c r="F8" i="3"/>
  <c r="F7" i="3"/>
  <c r="F9" i="3" s="1"/>
  <c r="C9" i="3"/>
  <c r="D9" i="3"/>
  <c r="B9" i="3"/>
  <c r="E20" i="4"/>
  <c r="C20" i="4"/>
  <c r="B20" i="4"/>
  <c r="D19" i="4"/>
  <c r="D20" i="4" s="1"/>
  <c r="F8" i="4"/>
  <c r="F16" i="4" s="1"/>
  <c r="D11" i="2" l="1"/>
  <c r="F13" i="3"/>
  <c r="F14" i="3" s="1"/>
  <c r="F19" i="4"/>
  <c r="F20" i="4" s="1"/>
</calcChain>
</file>

<file path=xl/sharedStrings.xml><?xml version="1.0" encoding="utf-8"?>
<sst xmlns="http://schemas.openxmlformats.org/spreadsheetml/2006/main" count="64" uniqueCount="42">
  <si>
    <t>ครูไทย</t>
  </si>
  <si>
    <t>รวม</t>
  </si>
  <si>
    <t>ระดับ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</si>
  <si>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</si>
  <si>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</si>
  <si>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</si>
  <si>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</si>
  <si>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ชาย</t>
  </si>
  <si>
    <t>หญิง</t>
  </si>
  <si>
    <t>ข้าราชการ</t>
  </si>
  <si>
    <t>อัตราจ้าง</t>
  </si>
  <si>
    <t>ครูต่างชาติ</t>
  </si>
  <si>
    <t>ต่ำกว่า ป.ตรี</t>
  </si>
  <si>
    <t>ป.ตรี</t>
  </si>
  <si>
    <t>ป.โท</t>
  </si>
  <si>
    <t>ป.เอก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</si>
  <si>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</si>
  <si>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</si>
  <si>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</si>
  <si>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</si>
  <si>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</si>
  <si>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</si>
  <si>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</si>
  <si>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</si>
  <si>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</si>
  <si>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 / ผู้ปกครอง</t>
  </si>
  <si>
    <t>บริษัทเอกชน สมาคม ชมรม และอื่นๆ</t>
  </si>
  <si>
    <t>ประจำปีงบประมาณ พ.ศ. 2567</t>
  </si>
  <si>
    <t>สำนักงานเขตหลักสี่ กรุงเทพมหานคร</t>
  </si>
  <si>
    <t>ข้อมูล ณ วันที่ 31 มีนาคม 2567</t>
  </si>
  <si>
    <t>อื่น ๆ</t>
  </si>
  <si>
    <t>สัญชาติ ฟิลิปปินส์</t>
  </si>
  <si>
    <t>สัญชาติ จีน</t>
  </si>
  <si>
    <t>ข้อมูลครู โรงเรียนทุ่งสองห้อง (คุปตัษเฐียรอุทิศ)</t>
  </si>
  <si>
    <t>ข้อมูลนักเรียน โรงเรียนทุ่งสองห้อง (คุปตัษเฐียรอุทิศ)</t>
  </si>
  <si>
    <t>ข้อมูลเงินนอกงบประมาณ โรงเรียนทุ่งสองห้อง (คุปตัษเฐียรอุทิศ)</t>
  </si>
  <si>
    <t>- ค่าจัดการเรียนการสอน</t>
  </si>
  <si>
    <t>- ค่าเครื่องแบบนักเรียน</t>
  </si>
  <si>
    <t>- ค่าหนังสือ</t>
  </si>
  <si>
    <t>- ค่ากิจกรรมพัฒนาคุณภาพผู้เรียน</t>
  </si>
  <si>
    <t>- ค่าอุปกรณ์การเรียน</t>
  </si>
  <si>
    <t>- ไม่มี-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</si>
</sst>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b/>
      <sz val="20"/>
      <color theme="1"/>
      <name val="TH SarabunPSK"/>
      <family val="2"/>
      <charset val="222"/>
    </font>
    <font>
      <b/>
      <sz val="20"/>
      <color theme="1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TH SarabunPSK"/>
      <family val="2"/>
      <charset val="222"/>
    </font>
    <font>
      <sz val="18"/>
      <color rgb="FF000000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1" applyNumberFormat="1" applyFont="1"/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/>
    </xf>
    <xf numFmtId="0" fontId="7" fillId="2" borderId="1" xfId="0" applyFont="1" applyFill="1" applyBorder="1"/>
    <xf numFmtId="164" fontId="7" fillId="2" borderId="1" xfId="1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wrapText="1"/>
    </xf>
    <xf numFmtId="49" fontId="6" fillId="0" borderId="4" xfId="0" applyNumberFormat="1" applyFont="1" applyBorder="1"/>
    <xf numFmtId="43" fontId="6" fillId="3" borderId="1" xfId="1" applyFont="1" applyFill="1" applyBorder="1" applyAlignment="1">
      <alignment horizontal="right"/>
    </xf>
    <xf numFmtId="43" fontId="6" fillId="0" borderId="2" xfId="1" applyFont="1" applyBorder="1" applyAlignment="1">
      <alignment horizontal="right"/>
    </xf>
    <xf numFmtId="43" fontId="6" fillId="0" borderId="1" xfId="1" applyFont="1" applyBorder="1" applyAlignment="1">
      <alignment horizontal="right"/>
    </xf>
    <xf numFmtId="43" fontId="7" fillId="2" borderId="1" xfId="1" applyFont="1" applyFill="1" applyBorder="1" applyAlignment="1">
      <alignment horizontal="center"/>
    </xf>
    <xf numFmtId="43" fontId="6" fillId="3" borderId="2" xfId="1" applyFont="1" applyFill="1" applyBorder="1" applyAlignment="1">
      <alignment horizontal="right"/>
    </xf>
    <xf numFmtId="49" fontId="6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 xr:uid="{F94FEF7E-A422-4F79-854B-E0DFEA20FC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tabSelected="1" zoomScaleNormal="100" workbookViewId="0">
      <selection sqref="A1:F1"/>
    </sheetView>
  </sheetViews>
  <sheetFormatPr defaultColWidth="20.7109375" defaultRowHeight="30.75"/>
  <cols>
    <col min="1" max="16384" width="20.7109375" style="2"/>
  </cols>
  <sheetData>
    <row r="1" spans="1:6">
      <c r="A1" s="36" t="s">
        <v>33</v>
      </c>
      <c r="B1" s="36"/>
      <c r="C1" s="36"/>
      <c r="D1" s="36"/>
      <c r="E1" s="36"/>
      <c r="F1" s="36"/>
    </row>
    <row r="2" spans="1:6">
      <c r="A2" s="36" t="s">
        <v>27</v>
      </c>
      <c r="B2" s="36"/>
      <c r="C2" s="36"/>
      <c r="D2" s="36"/>
      <c r="E2" s="36"/>
      <c r="F2" s="36"/>
    </row>
    <row r="3" spans="1:6">
      <c r="A3" s="36" t="s">
        <v>28</v>
      </c>
      <c r="B3" s="36"/>
      <c r="C3" s="36"/>
      <c r="D3" s="36"/>
      <c r="E3" s="36"/>
      <c r="F3" s="36"/>
    </row>
    <row r="4" spans="1:6">
      <c r="A4" s="1"/>
      <c r="B4" s="1"/>
      <c r="C4" s="1"/>
      <c r="D4" s="1"/>
    </row>
    <row r="5" spans="1:6">
      <c r="A5" s="12" t="s">
        <v>29</v>
      </c>
    </row>
    <row r="6" spans="1:6" s="3" customFormat="1">
      <c r="A6" s="17" t="s">
        <v>0</v>
      </c>
      <c r="B6" s="17" t="s">
        <v>12</v>
      </c>
      <c r="C6" s="17" t="s">
        <v>13</v>
      </c>
      <c r="D6" s="17" t="s">
        <v>14</v>
      </c>
      <c r="E6" s="17" t="s">
        <v>15</v>
      </c>
      <c r="F6" s="17" t="s">
        <v>1</v>
      </c>
    </row>
    <row r="7" spans="1:6">
      <c r="A7" s="18" t="s">
        <v>9</v>
      </c>
      <c r="B7" s="16">
        <v>0</v>
      </c>
      <c r="C7" s="16">
        <v>15</v>
      </c>
      <c r="D7" s="16">
        <v>14</v>
      </c>
      <c r="E7" s="16">
        <v>0</v>
      </c>
      <c r="F7" s="19">
        <f>SUM(B7:E7)</f>
        <v>29</v>
      </c>
    </row>
    <row r="8" spans="1:6">
      <c r="A8" s="18" t="s">
        <v>10</v>
      </c>
      <c r="B8" s="16">
        <v>0</v>
      </c>
      <c r="C8" s="16">
        <v>0</v>
      </c>
      <c r="D8" s="16">
        <v>0</v>
      </c>
      <c r="E8" s="16">
        <v>0</v>
      </c>
      <c r="F8" s="19">
        <f>SUM(B8:E8)</f>
        <v>0</v>
      </c>
    </row>
    <row r="9" spans="1:6">
      <c r="A9" s="20" t="s">
        <v>1</v>
      </c>
      <c r="B9" s="20">
        <f>SUM(B7:B8)</f>
        <v>0</v>
      </c>
      <c r="C9" s="20">
        <f t="shared" ref="C9:D9" si="0">SUM(C7:C8)</f>
        <v>15</v>
      </c>
      <c r="D9" s="20">
        <f t="shared" si="0"/>
        <v>14</v>
      </c>
      <c r="E9" s="20">
        <f>SUM(E7:E8)</f>
        <v>0</v>
      </c>
      <c r="F9" s="20">
        <f>SUM(F7:F8)</f>
        <v>29</v>
      </c>
    </row>
    <row r="10" spans="1:6" s="1" customFormat="1">
      <c r="A10" s="17" t="s">
        <v>11</v>
      </c>
      <c r="B10" s="17" t="s">
        <v>12</v>
      </c>
      <c r="C10" s="17" t="s">
        <v>13</v>
      </c>
      <c r="D10" s="17" t="s">
        <v>14</v>
      </c>
      <c r="E10" s="17" t="s">
        <v>15</v>
      </c>
      <c r="F10" s="17" t="s">
        <v>1</v>
      </c>
    </row>
    <row r="11" spans="1:6">
      <c r="A11" s="18" t="s">
        <v>31</v>
      </c>
      <c r="B11" s="15">
        <v>0</v>
      </c>
      <c r="C11" s="15">
        <v>1</v>
      </c>
      <c r="D11" s="15">
        <v>0</v>
      </c>
      <c r="E11" s="15">
        <v>0</v>
      </c>
      <c r="F11" s="19">
        <f>SUM(B11:E11)</f>
        <v>1</v>
      </c>
    </row>
    <row r="12" spans="1:6">
      <c r="A12" s="18" t="s">
        <v>32</v>
      </c>
      <c r="B12" s="15">
        <v>0</v>
      </c>
      <c r="C12" s="15">
        <v>1</v>
      </c>
      <c r="D12" s="15">
        <v>0</v>
      </c>
      <c r="E12" s="15">
        <v>0</v>
      </c>
      <c r="F12" s="19">
        <f>SUM(B12:E12)</f>
        <v>1</v>
      </c>
    </row>
    <row r="13" spans="1:6">
      <c r="A13" s="20" t="s">
        <v>1</v>
      </c>
      <c r="B13" s="20">
        <f>SUM(B11:B12)</f>
        <v>0</v>
      </c>
      <c r="C13" s="20">
        <f t="shared" ref="C13:E13" si="1">SUM(C11:C12)</f>
        <v>2</v>
      </c>
      <c r="D13" s="20">
        <f t="shared" si="1"/>
        <v>0</v>
      </c>
      <c r="E13" s="20">
        <f t="shared" si="1"/>
        <v>0</v>
      </c>
      <c r="F13" s="20">
        <f>SUM(F11:F12)</f>
        <v>2</v>
      </c>
    </row>
    <row r="14" spans="1:6">
      <c r="A14" s="14" t="s">
        <v>1</v>
      </c>
      <c r="B14" s="14">
        <f>SUM(B9+B13)</f>
        <v>0</v>
      </c>
      <c r="C14" s="14">
        <f t="shared" ref="C14:E14" si="2">SUM(C9+C13)</f>
        <v>17</v>
      </c>
      <c r="D14" s="14">
        <f t="shared" si="2"/>
        <v>14</v>
      </c>
      <c r="E14" s="14">
        <f t="shared" si="2"/>
        <v>0</v>
      </c>
      <c r="F14" s="14">
        <f>SUM(F9+F13)</f>
        <v>31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sqref="A1:D1"/>
    </sheetView>
  </sheetViews>
  <sheetFormatPr defaultColWidth="30.7109375" defaultRowHeight="30.75"/>
  <cols>
    <col min="1" max="16384" width="30.7109375" style="2"/>
  </cols>
  <sheetData>
    <row r="1" spans="1:4">
      <c r="A1" s="36" t="s">
        <v>34</v>
      </c>
      <c r="B1" s="36"/>
      <c r="C1" s="36"/>
      <c r="D1" s="36"/>
    </row>
    <row r="2" spans="1:4">
      <c r="A2" s="36" t="s">
        <v>27</v>
      </c>
      <c r="B2" s="36"/>
      <c r="C2" s="36"/>
      <c r="D2" s="36"/>
    </row>
    <row r="3" spans="1:4">
      <c r="A3" s="36" t="s">
        <v>28</v>
      </c>
      <c r="B3" s="36"/>
      <c r="C3" s="36"/>
      <c r="D3" s="36"/>
    </row>
    <row r="4" spans="1:4">
      <c r="A4" s="1"/>
      <c r="B4" s="1"/>
      <c r="C4" s="1"/>
      <c r="D4" s="1"/>
    </row>
    <row r="5" spans="1:4">
      <c r="A5" s="12" t="s">
        <v>29</v>
      </c>
      <c r="B5" s="11"/>
      <c r="C5" s="11"/>
      <c r="D5" s="11"/>
    </row>
    <row r="6" spans="1:4" s="3" customFormat="1">
      <c r="A6" s="21" t="s">
        <v>2</v>
      </c>
      <c r="B6" s="21" t="s">
        <v>7</v>
      </c>
      <c r="C6" s="21" t="s">
        <v>8</v>
      </c>
      <c r="D6" s="21" t="s">
        <v>1</v>
      </c>
    </row>
    <row r="7" spans="1:4">
      <c r="A7" s="22" t="s">
        <v>3</v>
      </c>
      <c r="B7" s="23">
        <v>39</v>
      </c>
      <c r="C7" s="23">
        <v>30</v>
      </c>
      <c r="D7" s="23">
        <f>SUM(B7:C7)</f>
        <v>69</v>
      </c>
    </row>
    <row r="8" spans="1:4">
      <c r="A8" s="22" t="s">
        <v>4</v>
      </c>
      <c r="B8" s="23">
        <v>169</v>
      </c>
      <c r="C8" s="23">
        <v>120</v>
      </c>
      <c r="D8" s="23">
        <f t="shared" ref="D8:D10" si="0">SUM(B8:C8)</f>
        <v>289</v>
      </c>
    </row>
    <row r="9" spans="1:4">
      <c r="A9" s="22" t="s">
        <v>5</v>
      </c>
      <c r="B9" s="23">
        <v>72</v>
      </c>
      <c r="C9" s="23">
        <v>58</v>
      </c>
      <c r="D9" s="23">
        <f t="shared" si="0"/>
        <v>130</v>
      </c>
    </row>
    <row r="10" spans="1:4">
      <c r="A10" s="22" t="s">
        <v>6</v>
      </c>
      <c r="B10" s="23">
        <v>0</v>
      </c>
      <c r="C10" s="23">
        <v>0</v>
      </c>
      <c r="D10" s="23">
        <f t="shared" si="0"/>
        <v>0</v>
      </c>
    </row>
    <row r="11" spans="1:4">
      <c r="A11" s="14" t="s">
        <v>1</v>
      </c>
      <c r="B11" s="14">
        <f>SUM(B7:B10)</f>
        <v>280</v>
      </c>
      <c r="C11" s="14">
        <f>SUM(C7:C10)</f>
        <v>208</v>
      </c>
      <c r="D11" s="14">
        <f>SUM(D7:D10)</f>
        <v>488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"/>
  <sheetViews>
    <sheetView workbookViewId="0">
      <selection sqref="A1:F1"/>
    </sheetView>
  </sheetViews>
  <sheetFormatPr defaultColWidth="20.7109375" defaultRowHeight="26.25"/>
  <cols>
    <col min="1" max="1" width="39" style="5" bestFit="1" customWidth="1"/>
    <col min="2" max="2" width="18.7109375" style="10" bestFit="1" customWidth="1"/>
    <col min="3" max="3" width="18.7109375" style="5" bestFit="1" customWidth="1"/>
    <col min="4" max="4" width="20" style="5" bestFit="1" customWidth="1"/>
    <col min="5" max="5" width="16" style="5" bestFit="1" customWidth="1"/>
    <col min="6" max="6" width="19.7109375" style="5" bestFit="1" customWidth="1"/>
    <col min="7" max="16384" width="20.7109375" style="5"/>
  </cols>
  <sheetData>
    <row r="1" spans="1:7" ht="30.75">
      <c r="A1" s="37" t="s">
        <v>35</v>
      </c>
      <c r="B1" s="37"/>
      <c r="C1" s="37"/>
      <c r="D1" s="37"/>
      <c r="E1" s="37"/>
      <c r="F1" s="37"/>
    </row>
    <row r="2" spans="1:7" ht="30.75">
      <c r="A2" s="37" t="s">
        <v>27</v>
      </c>
      <c r="B2" s="37"/>
      <c r="C2" s="37"/>
      <c r="D2" s="37"/>
      <c r="E2" s="37"/>
      <c r="F2" s="37"/>
    </row>
    <row r="3" spans="1:7" ht="30.75">
      <c r="A3" s="37" t="s">
        <v>28</v>
      </c>
      <c r="B3" s="37"/>
      <c r="C3" s="37"/>
      <c r="D3" s="37"/>
      <c r="E3" s="37"/>
      <c r="F3" s="37"/>
    </row>
    <row r="4" spans="1:7" ht="30.75">
      <c r="A4" s="4"/>
      <c r="B4" s="6"/>
      <c r="C4" s="4"/>
      <c r="D4" s="4"/>
      <c r="E4" s="7"/>
      <c r="F4" s="7"/>
    </row>
    <row r="5" spans="1:7" ht="30.75">
      <c r="A5" s="12" t="s">
        <v>29</v>
      </c>
      <c r="B5" s="8"/>
      <c r="C5" s="7"/>
      <c r="D5" s="7"/>
      <c r="E5" s="7"/>
      <c r="F5" s="7"/>
    </row>
    <row r="6" spans="1:7" ht="27.75">
      <c r="A6" s="27" t="s">
        <v>16</v>
      </c>
      <c r="B6" s="27" t="s">
        <v>17</v>
      </c>
      <c r="C6" s="27" t="s">
        <v>18</v>
      </c>
      <c r="D6" s="27" t="s">
        <v>1</v>
      </c>
      <c r="E6" s="27" t="s">
        <v>19</v>
      </c>
      <c r="F6" s="13" t="s">
        <v>20</v>
      </c>
    </row>
    <row r="7" spans="1:7" ht="30">
      <c r="A7" s="28" t="s">
        <v>21</v>
      </c>
      <c r="B7" s="30"/>
      <c r="C7" s="30"/>
      <c r="D7" s="30"/>
      <c r="E7" s="30"/>
      <c r="F7" s="34"/>
      <c r="G7" s="9"/>
    </row>
    <row r="8" spans="1:7" ht="30">
      <c r="A8" s="28" t="s">
        <v>36</v>
      </c>
      <c r="B8" s="32">
        <v>659606</v>
      </c>
      <c r="C8" s="32">
        <v>0</v>
      </c>
      <c r="D8" s="32">
        <f>SUM(B8:C8)</f>
        <v>659606</v>
      </c>
      <c r="E8" s="32">
        <v>0</v>
      </c>
      <c r="F8" s="31">
        <f t="shared" ref="F8:F15" si="0">D8-E8</f>
        <v>659606</v>
      </c>
      <c r="G8" s="9"/>
    </row>
    <row r="9" spans="1:7" ht="30">
      <c r="A9" s="28" t="s">
        <v>40</v>
      </c>
      <c r="B9" s="32">
        <v>188791</v>
      </c>
      <c r="C9" s="32">
        <v>0</v>
      </c>
      <c r="D9" s="32">
        <f t="shared" ref="D9:D15" si="1">SUM(B9:C9)</f>
        <v>188791</v>
      </c>
      <c r="E9" s="32">
        <v>0</v>
      </c>
      <c r="F9" s="31">
        <f t="shared" si="0"/>
        <v>188791</v>
      </c>
      <c r="G9" s="9"/>
    </row>
    <row r="10" spans="1:7" ht="30">
      <c r="A10" s="28" t="s">
        <v>37</v>
      </c>
      <c r="B10" s="32">
        <v>190159</v>
      </c>
      <c r="C10" s="32">
        <v>9991</v>
      </c>
      <c r="D10" s="32">
        <f t="shared" si="1"/>
        <v>200150</v>
      </c>
      <c r="E10" s="32">
        <v>0</v>
      </c>
      <c r="F10" s="31">
        <f t="shared" si="0"/>
        <v>200150</v>
      </c>
      <c r="G10" s="9"/>
    </row>
    <row r="11" spans="1:7" ht="30">
      <c r="A11" s="28" t="s">
        <v>38</v>
      </c>
      <c r="B11" s="32">
        <v>340905</v>
      </c>
      <c r="C11" s="32">
        <v>0</v>
      </c>
      <c r="D11" s="32">
        <f t="shared" si="1"/>
        <v>340905</v>
      </c>
      <c r="E11" s="32">
        <v>0</v>
      </c>
      <c r="F11" s="31">
        <f t="shared" si="0"/>
        <v>340905</v>
      </c>
      <c r="G11" s="9"/>
    </row>
    <row r="12" spans="1:7" ht="30">
      <c r="A12" s="28" t="s">
        <v>39</v>
      </c>
      <c r="B12" s="32">
        <v>150229</v>
      </c>
      <c r="C12" s="32">
        <v>0</v>
      </c>
      <c r="D12" s="32">
        <f t="shared" si="1"/>
        <v>150229</v>
      </c>
      <c r="E12" s="32">
        <v>0</v>
      </c>
      <c r="F12" s="31">
        <f t="shared" si="0"/>
        <v>150229</v>
      </c>
      <c r="G12" s="9"/>
    </row>
    <row r="13" spans="1:7" ht="30">
      <c r="A13" s="28" t="s">
        <v>22</v>
      </c>
      <c r="B13" s="32">
        <v>345362</v>
      </c>
      <c r="C13" s="32">
        <v>28780.2</v>
      </c>
      <c r="D13" s="32">
        <f t="shared" si="1"/>
        <v>374142.2</v>
      </c>
      <c r="E13" s="32">
        <v>0</v>
      </c>
      <c r="F13" s="31">
        <f t="shared" si="0"/>
        <v>374142.2</v>
      </c>
      <c r="G13" s="9"/>
    </row>
    <row r="14" spans="1:7" ht="30">
      <c r="A14" s="28" t="s">
        <v>23</v>
      </c>
      <c r="B14" s="32">
        <v>778800</v>
      </c>
      <c r="C14" s="32">
        <v>423700</v>
      </c>
      <c r="D14" s="32">
        <f t="shared" si="1"/>
        <v>1202500</v>
      </c>
      <c r="E14" s="32">
        <v>0</v>
      </c>
      <c r="F14" s="31">
        <f t="shared" si="0"/>
        <v>1202500</v>
      </c>
      <c r="G14" s="9"/>
    </row>
    <row r="15" spans="1:7" ht="30">
      <c r="A15" s="29" t="s">
        <v>30</v>
      </c>
      <c r="B15" s="32">
        <v>0</v>
      </c>
      <c r="C15" s="32">
        <v>0</v>
      </c>
      <c r="D15" s="32">
        <f t="shared" si="1"/>
        <v>0</v>
      </c>
      <c r="E15" s="32">
        <v>0</v>
      </c>
      <c r="F15" s="31">
        <f t="shared" si="0"/>
        <v>0</v>
      </c>
      <c r="G15" s="9"/>
    </row>
    <row r="16" spans="1:7" ht="30">
      <c r="A16" s="25" t="s">
        <v>1</v>
      </c>
      <c r="B16" s="33">
        <f>SUM(B7:B15)</f>
        <v>2653852</v>
      </c>
      <c r="C16" s="33">
        <f t="shared" ref="C16:F16" si="2">SUM(C7:C15)</f>
        <v>462471.2</v>
      </c>
      <c r="D16" s="33">
        <f t="shared" si="2"/>
        <v>3116323.2</v>
      </c>
      <c r="E16" s="33">
        <f t="shared" si="2"/>
        <v>0</v>
      </c>
      <c r="F16" s="33">
        <f t="shared" si="2"/>
        <v>3116323.2</v>
      </c>
      <c r="G16" s="9"/>
    </row>
    <row r="17" spans="1:7" ht="24.95" customHeight="1">
      <c r="A17"/>
      <c r="B17"/>
      <c r="C17"/>
      <c r="D17"/>
      <c r="E17"/>
      <c r="F17"/>
      <c r="G17" s="9"/>
    </row>
    <row r="18" spans="1:7" ht="83.25">
      <c r="A18" s="13" t="s">
        <v>24</v>
      </c>
      <c r="B18" s="13" t="s">
        <v>25</v>
      </c>
      <c r="C18" s="14" t="s">
        <v>26</v>
      </c>
      <c r="D18" s="13" t="s">
        <v>1</v>
      </c>
      <c r="E18" s="13" t="s">
        <v>19</v>
      </c>
      <c r="F18" s="13" t="s">
        <v>20</v>
      </c>
      <c r="G18" s="9"/>
    </row>
    <row r="19" spans="1:7" ht="30">
      <c r="A19" s="35" t="s">
        <v>41</v>
      </c>
      <c r="B19" s="24">
        <v>0</v>
      </c>
      <c r="C19" s="24">
        <v>0</v>
      </c>
      <c r="D19" s="24">
        <f>B19+C19</f>
        <v>0</v>
      </c>
      <c r="E19" s="24">
        <v>0</v>
      </c>
      <c r="F19" s="24">
        <f>D19-E19</f>
        <v>0</v>
      </c>
      <c r="G19" s="9"/>
    </row>
    <row r="20" spans="1:7" ht="30">
      <c r="A20" s="25" t="s">
        <v>1</v>
      </c>
      <c r="B20" s="26">
        <f>SUM(B19:B19)</f>
        <v>0</v>
      </c>
      <c r="C20" s="26">
        <f>SUM(C19:C19)</f>
        <v>0</v>
      </c>
      <c r="D20" s="26">
        <f>SUM(D19:D19)</f>
        <v>0</v>
      </c>
      <c r="E20" s="26">
        <f>SUM(E19:E19)</f>
        <v>0</v>
      </c>
      <c r="F20" s="26">
        <f>SUM(F19:F19)</f>
        <v>0</v>
      </c>
      <c r="G20" s="9"/>
    </row>
    <row r="21" spans="1:7">
      <c r="A21"/>
      <c r="B21"/>
      <c r="C21"/>
      <c r="D21"/>
      <c r="E21"/>
      <c r="F21"/>
      <c r="G21" s="9"/>
    </row>
  </sheetData>
  <mergeCells count="3">
    <mergeCell ref="A1:F1"/>
    <mergeCell ref="A2:F2"/>
    <mergeCell ref="A3:F3"/>
  </mergeCells>
  <printOptions horizontalCentered="1"/>
  <pageMargins left="0.23622047244094491" right="0.23622047244094491" top="0.31" bottom="0.32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ข้อมูลครู</vt:lpstr>
      <vt:lpstr>ข้อมูลนักเรียน</vt:lpstr>
      <vt:lpstr>ข้อมูลเงินนอกงบประมาณ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PK13</dc:creator>
  <cp:lastModifiedBy>bma04349</cp:lastModifiedBy>
  <cp:lastPrinted>2024-04-17T01:29:24Z</cp:lastPrinted>
  <dcterms:created xsi:type="dcterms:W3CDTF">2022-10-20T02:30:01Z</dcterms:created>
  <dcterms:modified xsi:type="dcterms:W3CDTF">2024-04-30T07:53:03Z</dcterms:modified>
</cp:coreProperties>
</file>