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\Desktop\2567 ตั้งงบประมาณ\19.3รายงาน O13 O14 ปีงบ 2567 ส่งฝ่ายปกครอง\"/>
    </mc:Choice>
  </mc:AlternateContent>
  <xr:revisionPtr revIDLastSave="0" documentId="13_ncr:1_{80FECEE7-5A51-4BD6-8FB6-0DD4DA57B2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ข้อมูลเงินอุดหนุนให้ชุมชน" sheetId="8" r:id="rId1"/>
    <sheet name="สนับสนุนการดำเนินงาน" sheetId="11" r:id="rId2"/>
    <sheet name="ชุมชนเข้มแข็งฯ" sheetId="12" r:id="rId3"/>
  </sheets>
  <definedNames>
    <definedName name="_xlnm.Print_Area" localSheetId="0">ข้อมูลเงินอุดหนุนให้ชุมชน!$A$1:$E$31</definedName>
    <definedName name="_xlnm.Print_Titles" localSheetId="0">ข้อมูลเงินอุดหนุนให้ชุมชน!$5:$5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9" i="12" l="1"/>
  <c r="P49" i="12"/>
  <c r="Q49" i="11" l="1"/>
  <c r="O49" i="11"/>
  <c r="N49" i="11"/>
  <c r="M49" i="11"/>
  <c r="L49" i="11"/>
  <c r="K49" i="11"/>
  <c r="J49" i="11"/>
  <c r="I49" i="11"/>
  <c r="H49" i="11"/>
  <c r="G49" i="11"/>
  <c r="F49" i="11"/>
  <c r="E49" i="11"/>
  <c r="D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49" i="11" l="1"/>
</calcChain>
</file>

<file path=xl/sharedStrings.xml><?xml version="1.0" encoding="utf-8"?>
<sst xmlns="http://schemas.openxmlformats.org/spreadsheetml/2006/main" count="271" uniqueCount="77">
  <si>
    <t>ข้อมูลเงินอุดหนุนให้แก่ชุมชน</t>
  </si>
  <si>
    <t>ที่</t>
  </si>
  <si>
    <t>ชื่อชุมชน</t>
  </si>
  <si>
    <t>เดือน/ปี</t>
  </si>
  <si>
    <t xml:space="preserve">ข้อมูล ณ วันที่ 31 มีนาคม 2567 </t>
  </si>
  <si>
    <t>*ข้อมูลเดือนตุลาคม 2566 - มีนาคม 2567</t>
  </si>
  <si>
    <t>ประจำปีงบประมาณ พ.ศ. 2567</t>
  </si>
  <si>
    <t>วงเงิน (บาท)</t>
  </si>
  <si>
    <t>อุดหนุน</t>
  </si>
  <si>
    <t>ส่งคืน</t>
  </si>
  <si>
    <t xml:space="preserve">ข้อมูล ณ วันที่ 5 เมษายน 2567 </t>
  </si>
  <si>
    <t>ชุมชน</t>
  </si>
  <si>
    <t>ประจำปีงบประมาณ 2567</t>
  </si>
  <si>
    <t>ลำดับ</t>
  </si>
  <si>
    <t>เบิกจ่าย</t>
  </si>
  <si>
    <t>รวมเบิกจ่าย</t>
  </si>
  <si>
    <t>วงเงินที่อุดหนุน/ส่งคืน</t>
  </si>
  <si>
    <t xml:space="preserve"> ต.ค. 66</t>
  </si>
  <si>
    <t>พ.ย. 66</t>
  </si>
  <si>
    <t>ธ.ค. 66</t>
  </si>
  <si>
    <t>ม.ค. 67</t>
  </si>
  <si>
    <t>ก.พ. 67</t>
  </si>
  <si>
    <t>มี.ค. 67</t>
  </si>
  <si>
    <t>เม.ย. 67</t>
  </si>
  <si>
    <t>พ.ค. 6</t>
  </si>
  <si>
    <t>มิ.ย. 67</t>
  </si>
  <si>
    <t>ก.ค. 67</t>
  </si>
  <si>
    <t>ส.ค. 67</t>
  </si>
  <si>
    <t>ก.ย. 67</t>
  </si>
  <si>
    <t xml:space="preserve">     รวม</t>
  </si>
  <si>
    <t xml:space="preserve">ข้อมูลเงินอุดหนุนให้แก่ชุมชน (โครงการชุมชนเข้มแข็งพัฒนาตนเองตามหลักปรัชญาเศรษฐกิจพอเพียง ปี 2567) </t>
  </si>
  <si>
    <t>ข้อมูลเงินอุดหนุนให้แก่ชุมชน (ค่าสนับสนุนการดำเนินงานของคณะกรรมการชุมชนในพื้นที่เขตธนบุรี จำนวน 42 ชุมชน)</t>
  </si>
  <si>
    <t>สำนักงานเขตธนบุรี กรุงเทพมหานคร</t>
  </si>
  <si>
    <t xml:space="preserve"> วัดใหม่ยายนุ้ย</t>
  </si>
  <si>
    <t xml:space="preserve"> หลังศูนย์จันทร์ฉิมไพบูลย์</t>
  </si>
  <si>
    <t xml:space="preserve"> สามัคคีศรีสุพรรณ</t>
  </si>
  <si>
    <t xml:space="preserve"> บางไส้ไก่บ้านสมเด็จ</t>
  </si>
  <si>
    <t xml:space="preserve"> หลังไปรษณีย์สำเหร่</t>
  </si>
  <si>
    <t xml:space="preserve"> วัดดาวคนอง</t>
  </si>
  <si>
    <t xml:space="preserve"> เจริญนคร 66</t>
  </si>
  <si>
    <t xml:space="preserve"> ปากคลองบางสะแก</t>
  </si>
  <si>
    <t xml:space="preserve"> ข้างสถานีรถไฟวงเวียนใหญ่</t>
  </si>
  <si>
    <t xml:space="preserve"> วัดกัลยาณ์</t>
  </si>
  <si>
    <t xml:space="preserve"> วัดประยุรวงศ์</t>
  </si>
  <si>
    <t xml:space="preserve"> กุฎีขาว</t>
  </si>
  <si>
    <t xml:space="preserve"> กุฎีจีน</t>
  </si>
  <si>
    <t xml:space="preserve"> ศรีภูมิ</t>
  </si>
  <si>
    <t xml:space="preserve"> วัดใหญ่ศรีสุพรรณ</t>
  </si>
  <si>
    <t xml:space="preserve"> มัสยิดบ้านสมเด็จ</t>
  </si>
  <si>
    <t xml:space="preserve"> สี่แยกบ้านแขก</t>
  </si>
  <si>
    <t xml:space="preserve"> ประสานมิตร</t>
  </si>
  <si>
    <t xml:space="preserve"> เกื้อวิทยา</t>
  </si>
  <si>
    <t xml:space="preserve"> วัดราชวรินทร์</t>
  </si>
  <si>
    <t xml:space="preserve"> สุทธาราม</t>
  </si>
  <si>
    <t xml:space="preserve"> วัดกันตทาราราม</t>
  </si>
  <si>
    <t xml:space="preserve"> โรงเจ 1</t>
  </si>
  <si>
    <t xml:space="preserve"> ตากสินสัมพันธ์</t>
  </si>
  <si>
    <t xml:space="preserve"> สวนพลู</t>
  </si>
  <si>
    <t xml:space="preserve"> สายสัมพันธ์</t>
  </si>
  <si>
    <t xml:space="preserve"> สองร้อยห้อง</t>
  </si>
  <si>
    <t xml:space="preserve"> โกวบ๊อพัฒนา</t>
  </si>
  <si>
    <t xml:space="preserve"> สามัคคีธรรม</t>
  </si>
  <si>
    <t xml:space="preserve"> ตรอกสะพานยาว</t>
  </si>
  <si>
    <t xml:space="preserve"> วัดหิรัญรูจี</t>
  </si>
  <si>
    <t xml:space="preserve"> วัดบางน้ำชน</t>
  </si>
  <si>
    <t xml:space="preserve"> โรงคราม</t>
  </si>
  <si>
    <t xml:space="preserve"> วัดอินทาราม</t>
  </si>
  <si>
    <t xml:space="preserve"> วัดประดิษฐาราม</t>
  </si>
  <si>
    <t xml:space="preserve"> ตรอกเทวดา</t>
  </si>
  <si>
    <t xml:space="preserve"> โรงเจ 2</t>
  </si>
  <si>
    <t xml:space="preserve"> วัดบางสะแกใน</t>
  </si>
  <si>
    <t xml:space="preserve"> มะนาวหวาน</t>
  </si>
  <si>
    <t xml:space="preserve"> พัฒนาบ้านล่าง</t>
  </si>
  <si>
    <t xml:space="preserve"> วัดบุปผาราม</t>
  </si>
  <si>
    <t xml:space="preserve"> สนามแดง</t>
  </si>
  <si>
    <t>สำนักงานเขตธนบุรี  กรุงเทพมหานคร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</si>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</sst>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3"/>
      <color theme="1"/>
      <name val="TH SarabunPSK"/>
      <family val="2"/>
    </font>
    <font>
      <sz val="8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Angsana New"/>
      <family val="1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"/>
      <color indexed="8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rgb="FFFF0000"/>
      <name val="TH SarabunPSK"/>
      <family val="2"/>
      <charset val="222"/>
    </font>
    <font>
      <sz val="13"/>
      <color theme="1"/>
      <name val="TH SarabunIT๙"/>
      <family val="2"/>
    </font>
    <font>
      <sz val="13"/>
      <name val="TH SarabunPSK"/>
      <family val="2"/>
      <charset val="222"/>
    </font>
    <font>
      <sz val="13"/>
      <name val="TH SarabunIT๙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3" fontId="1" fillId="0" borderId="1" xfId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3" fontId="1" fillId="0" borderId="1" xfId="1" applyFon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/>
    <xf numFmtId="49" fontId="12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3" fontId="12" fillId="0" borderId="1" xfId="0" applyNumberFormat="1" applyFont="1" applyBorder="1" applyAlignment="1">
      <alignment horizontal="center"/>
    </xf>
    <xf numFmtId="3" fontId="12" fillId="0" borderId="15" xfId="0" applyNumberFormat="1" applyFont="1" applyBorder="1"/>
    <xf numFmtId="3" fontId="12" fillId="0" borderId="15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2" fillId="0" borderId="15" xfId="0" applyNumberFormat="1" applyFont="1" applyBorder="1"/>
    <xf numFmtId="3" fontId="17" fillId="0" borderId="1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3" fontId="21" fillId="0" borderId="1" xfId="1" applyFont="1" applyFill="1" applyBorder="1" applyAlignment="1">
      <alignment horizontal="right"/>
    </xf>
    <xf numFmtId="43" fontId="21" fillId="0" borderId="1" xfId="1" applyFont="1" applyBorder="1"/>
    <xf numFmtId="43" fontId="21" fillId="0" borderId="1" xfId="1" applyFont="1" applyFill="1" applyBorder="1"/>
    <xf numFmtId="43" fontId="21" fillId="0" borderId="1" xfId="1" applyFont="1" applyFill="1" applyBorder="1" applyAlignment="1">
      <alignment horizontal="center"/>
    </xf>
    <xf numFmtId="43" fontId="21" fillId="0" borderId="1" xfId="1" applyFont="1" applyBorder="1" applyAlignment="1">
      <alignment horizontal="right"/>
    </xf>
    <xf numFmtId="49" fontId="12" fillId="0" borderId="1" xfId="1" applyNumberFormat="1" applyFont="1" applyFill="1" applyBorder="1" applyAlignment="1">
      <alignment horizontal="center"/>
    </xf>
    <xf numFmtId="49" fontId="12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Border="1"/>
    <xf numFmtId="4" fontId="14" fillId="0" borderId="15" xfId="0" applyNumberFormat="1" applyFont="1" applyBorder="1"/>
    <xf numFmtId="0" fontId="12" fillId="0" borderId="13" xfId="0" applyFont="1" applyBorder="1" applyAlignment="1">
      <alignment horizontal="center"/>
    </xf>
    <xf numFmtId="164" fontId="12" fillId="0" borderId="1" xfId="1" applyNumberFormat="1" applyFont="1" applyFill="1" applyBorder="1"/>
    <xf numFmtId="164" fontId="12" fillId="0" borderId="8" xfId="1" applyNumberFormat="1" applyFont="1" applyFill="1" applyBorder="1"/>
    <xf numFmtId="0" fontId="10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2" xfId="0" applyFont="1" applyBorder="1"/>
    <xf numFmtId="0" fontId="18" fillId="0" borderId="12" xfId="0" applyFont="1" applyBorder="1"/>
    <xf numFmtId="0" fontId="2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3" fontId="16" fillId="0" borderId="1" xfId="0" applyNumberFormat="1" applyFont="1" applyBorder="1"/>
    <xf numFmtId="0" fontId="18" fillId="0" borderId="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4" fontId="12" fillId="0" borderId="1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view="pageBreakPreview" zoomScaleNormal="100" zoomScaleSheetLayoutView="100" zoomScalePageLayoutView="110" workbookViewId="0">
      <selection activeCell="C12" sqref="C12"/>
    </sheetView>
  </sheetViews>
  <sheetFormatPr defaultColWidth="8.88671875" defaultRowHeight="23.25" customHeight="1"/>
  <cols>
    <col min="1" max="1" width="6.44140625" style="7" customWidth="1"/>
    <col min="2" max="2" width="32" style="7" customWidth="1"/>
    <col min="3" max="3" width="16.33203125" style="14" customWidth="1"/>
    <col min="4" max="4" width="13.44140625" style="14" customWidth="1"/>
    <col min="5" max="5" width="13.44140625" style="15" customWidth="1"/>
    <col min="6" max="16384" width="8.88671875" style="7"/>
  </cols>
  <sheetData>
    <row r="1" spans="1:5" s="1" customFormat="1" ht="23.25" customHeight="1">
      <c r="A1" s="69" t="s">
        <v>0</v>
      </c>
      <c r="B1" s="70"/>
      <c r="C1" s="70"/>
      <c r="D1" s="70"/>
      <c r="E1" s="71"/>
    </row>
    <row r="2" spans="1:5" s="1" customFormat="1" ht="23.25" customHeight="1">
      <c r="A2" s="72" t="s">
        <v>6</v>
      </c>
      <c r="B2" s="73"/>
      <c r="C2" s="73"/>
      <c r="D2" s="73"/>
      <c r="E2" s="74"/>
    </row>
    <row r="3" spans="1:5" s="1" customFormat="1" ht="23.25" customHeight="1">
      <c r="A3" s="72" t="s">
        <v>75</v>
      </c>
      <c r="B3" s="73"/>
      <c r="C3" s="73"/>
      <c r="D3" s="73"/>
      <c r="E3" s="74"/>
    </row>
    <row r="4" spans="1:5" s="1" customFormat="1" ht="23.25" customHeight="1">
      <c r="A4" s="2"/>
      <c r="B4" s="3"/>
      <c r="C4" s="3"/>
      <c r="D4" s="3"/>
      <c r="E4" s="4" t="s">
        <v>4</v>
      </c>
    </row>
    <row r="5" spans="1:5" ht="23.25" customHeight="1">
      <c r="A5" s="5" t="s">
        <v>1</v>
      </c>
      <c r="B5" s="5" t="s">
        <v>2</v>
      </c>
      <c r="C5" s="6" t="s">
        <v>3</v>
      </c>
      <c r="D5" s="75" t="s">
        <v>7</v>
      </c>
      <c r="E5" s="76"/>
    </row>
    <row r="6" spans="1:5" ht="23.25" customHeight="1">
      <c r="A6" s="8"/>
      <c r="B6" s="9"/>
      <c r="C6" s="10"/>
      <c r="D6" s="5" t="s">
        <v>8</v>
      </c>
      <c r="E6" s="5" t="s">
        <v>9</v>
      </c>
    </row>
    <row r="7" spans="1:5" ht="23.25" customHeight="1">
      <c r="A7" s="8"/>
      <c r="B7" s="9"/>
      <c r="C7" s="10"/>
      <c r="D7" s="10"/>
      <c r="E7" s="11"/>
    </row>
    <row r="8" spans="1:5" ht="23.25" customHeight="1">
      <c r="A8" s="8"/>
      <c r="B8" s="9"/>
      <c r="C8" s="10"/>
      <c r="D8" s="10"/>
      <c r="E8" s="11"/>
    </row>
    <row r="9" spans="1:5" ht="23.25" customHeight="1">
      <c r="A9" s="8"/>
      <c r="B9" s="9"/>
      <c r="C9" s="10"/>
      <c r="D9" s="10"/>
      <c r="E9" s="11"/>
    </row>
    <row r="10" spans="1:5" ht="23.25" customHeight="1">
      <c r="A10" s="8"/>
      <c r="B10" s="9"/>
      <c r="C10" s="10"/>
      <c r="D10" s="10"/>
      <c r="E10" s="11"/>
    </row>
    <row r="11" spans="1:5" ht="23.25" customHeight="1">
      <c r="A11" s="8"/>
      <c r="B11" s="9"/>
      <c r="C11" s="10"/>
      <c r="D11" s="10"/>
      <c r="E11" s="11"/>
    </row>
    <row r="12" spans="1:5" ht="23.25" customHeight="1">
      <c r="A12" s="8"/>
      <c r="B12" s="9"/>
      <c r="C12" s="10"/>
      <c r="D12" s="10"/>
      <c r="E12" s="11"/>
    </row>
    <row r="13" spans="1:5" ht="23.25" customHeight="1">
      <c r="A13" s="8"/>
      <c r="B13" s="9"/>
      <c r="C13" s="10"/>
      <c r="D13" s="10"/>
      <c r="E13" s="11"/>
    </row>
    <row r="14" spans="1:5" ht="23.25" customHeight="1">
      <c r="A14" s="8"/>
      <c r="B14" s="9"/>
      <c r="C14" s="10"/>
      <c r="D14" s="10"/>
      <c r="E14" s="11"/>
    </row>
    <row r="15" spans="1:5" ht="23.25" customHeight="1">
      <c r="A15" s="8"/>
      <c r="B15" s="9"/>
      <c r="C15" s="10"/>
      <c r="D15" s="10"/>
      <c r="E15" s="11"/>
    </row>
    <row r="16" spans="1:5" ht="23.25" customHeight="1">
      <c r="A16" s="8"/>
      <c r="B16" s="9"/>
      <c r="C16" s="10"/>
      <c r="D16" s="10"/>
      <c r="E16" s="11"/>
    </row>
    <row r="17" spans="1:5" ht="23.25" customHeight="1">
      <c r="A17" s="8"/>
      <c r="B17" s="9"/>
      <c r="C17" s="12"/>
      <c r="D17" s="12"/>
      <c r="E17" s="13"/>
    </row>
    <row r="18" spans="1:5" ht="23.25" customHeight="1">
      <c r="A18" s="8"/>
      <c r="B18" s="9"/>
      <c r="C18" s="12"/>
      <c r="D18" s="12"/>
      <c r="E18" s="13"/>
    </row>
    <row r="19" spans="1:5" ht="23.25" customHeight="1">
      <c r="A19" s="8"/>
      <c r="B19" s="9"/>
      <c r="C19" s="12"/>
      <c r="D19" s="12"/>
      <c r="E19" s="13"/>
    </row>
    <row r="20" spans="1:5" ht="23.25" customHeight="1">
      <c r="A20" s="8"/>
      <c r="B20" s="9"/>
      <c r="C20" s="12"/>
      <c r="D20" s="12"/>
      <c r="E20" s="13"/>
    </row>
    <row r="21" spans="1:5" ht="23.25" customHeight="1">
      <c r="A21" s="8"/>
      <c r="B21" s="9"/>
      <c r="C21" s="12"/>
      <c r="D21" s="12"/>
      <c r="E21" s="13"/>
    </row>
    <row r="22" spans="1:5" ht="23.25" customHeight="1">
      <c r="A22" s="8"/>
      <c r="B22" s="9"/>
      <c r="C22" s="12"/>
      <c r="D22" s="12"/>
      <c r="E22" s="13"/>
    </row>
    <row r="23" spans="1:5" ht="23.25" customHeight="1">
      <c r="A23" s="8"/>
      <c r="B23" s="9"/>
      <c r="C23" s="12"/>
      <c r="D23" s="12"/>
      <c r="E23" s="13"/>
    </row>
    <row r="24" spans="1:5" ht="23.25" customHeight="1">
      <c r="A24" s="8"/>
      <c r="B24" s="9"/>
      <c r="C24" s="12"/>
      <c r="D24" s="12"/>
      <c r="E24" s="13"/>
    </row>
    <row r="25" spans="1:5" ht="23.25" customHeight="1">
      <c r="A25" s="8"/>
      <c r="B25" s="9"/>
      <c r="C25" s="12"/>
      <c r="D25" s="12"/>
      <c r="E25" s="13"/>
    </row>
    <row r="26" spans="1:5" ht="23.25" customHeight="1">
      <c r="A26" s="8"/>
      <c r="B26" s="9"/>
      <c r="C26" s="12"/>
      <c r="D26" s="12"/>
      <c r="E26" s="13"/>
    </row>
    <row r="27" spans="1:5" ht="23.25" customHeight="1">
      <c r="A27" s="8"/>
      <c r="B27" s="9"/>
      <c r="C27" s="12"/>
      <c r="D27" s="12"/>
      <c r="E27" s="13"/>
    </row>
    <row r="28" spans="1:5" ht="23.25" customHeight="1">
      <c r="A28" s="8"/>
      <c r="B28" s="9"/>
      <c r="C28" s="12"/>
      <c r="D28" s="12"/>
      <c r="E28" s="13"/>
    </row>
    <row r="30" spans="1:5" ht="23.25" customHeight="1">
      <c r="A30" s="7" t="s">
        <v>5</v>
      </c>
    </row>
  </sheetData>
  <mergeCells count="4">
    <mergeCell ref="A1:E1"/>
    <mergeCell ref="A2:E2"/>
    <mergeCell ref="A3:E3"/>
    <mergeCell ref="D5:E5"/>
  </mergeCells>
  <pageMargins left="0.70866141732283505" right="0.70866141732283505" top="0.35984848484848497" bottom="0.49242424242424199" header="0.31496062992126" footer="0.3149606299212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topLeftCell="A9" zoomScale="110" zoomScaleNormal="110" workbookViewId="0">
      <selection activeCell="R50" sqref="R50"/>
    </sheetView>
  </sheetViews>
  <sheetFormatPr defaultRowHeight="14.4"/>
  <cols>
    <col min="1" max="1" width="5.44140625" customWidth="1"/>
    <col min="2" max="2" width="4.44140625" customWidth="1"/>
    <col min="3" max="3" width="17.21875" customWidth="1"/>
    <col min="4" max="4" width="9.109375" customWidth="1"/>
    <col min="5" max="5" width="13.44140625" customWidth="1"/>
    <col min="6" max="6" width="9.21875" customWidth="1"/>
    <col min="7" max="7" width="9.88671875" customWidth="1"/>
    <col min="8" max="15" width="6.77734375" customWidth="1"/>
  </cols>
  <sheetData>
    <row r="1" spans="1:20" ht="21" customHeight="1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0" ht="21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20" ht="21" customHeight="1">
      <c r="A3" s="77" t="s">
        <v>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20" ht="21" customHeight="1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78" t="s">
        <v>10</v>
      </c>
      <c r="P4" s="78"/>
      <c r="Q4" s="78"/>
      <c r="R4" s="78"/>
    </row>
    <row r="5" spans="1:20" ht="18">
      <c r="A5" s="67" t="s">
        <v>13</v>
      </c>
      <c r="B5" s="79" t="s">
        <v>2</v>
      </c>
      <c r="C5" s="80"/>
      <c r="D5" s="83" t="s">
        <v>14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48" t="s">
        <v>15</v>
      </c>
      <c r="Q5" s="86" t="s">
        <v>16</v>
      </c>
      <c r="R5" s="87"/>
    </row>
    <row r="6" spans="1:20" ht="17.399999999999999">
      <c r="A6" s="68" t="s">
        <v>1</v>
      </c>
      <c r="B6" s="81"/>
      <c r="C6" s="82"/>
      <c r="D6" s="21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21" t="s">
        <v>22</v>
      </c>
      <c r="J6" s="21" t="s">
        <v>23</v>
      </c>
      <c r="K6" s="21" t="s">
        <v>24</v>
      </c>
      <c r="L6" s="21" t="s">
        <v>25</v>
      </c>
      <c r="M6" s="21" t="s">
        <v>26</v>
      </c>
      <c r="N6" s="21" t="s">
        <v>27</v>
      </c>
      <c r="O6" s="21" t="s">
        <v>28</v>
      </c>
      <c r="P6" s="29"/>
      <c r="Q6" s="30" t="s">
        <v>8</v>
      </c>
      <c r="R6" s="30" t="s">
        <v>9</v>
      </c>
      <c r="S6" s="31"/>
      <c r="T6" s="31"/>
    </row>
    <row r="7" spans="1:20" ht="17.399999999999999">
      <c r="A7" s="51">
        <v>1</v>
      </c>
      <c r="B7" s="28" t="s">
        <v>11</v>
      </c>
      <c r="C7" s="61" t="s">
        <v>33</v>
      </c>
      <c r="D7" s="39">
        <v>5000</v>
      </c>
      <c r="E7" s="39">
        <v>5000</v>
      </c>
      <c r="F7" s="39">
        <v>5000</v>
      </c>
      <c r="G7" s="40">
        <v>5000</v>
      </c>
      <c r="H7" s="23"/>
      <c r="I7" s="23"/>
      <c r="J7" s="23"/>
      <c r="K7" s="23"/>
      <c r="L7" s="23"/>
      <c r="M7" s="23"/>
      <c r="N7" s="23"/>
      <c r="O7" s="23"/>
      <c r="P7" s="64">
        <f>SUM(D7:O7)</f>
        <v>20000</v>
      </c>
      <c r="Q7" s="49">
        <v>60000</v>
      </c>
      <c r="R7" s="44" t="s">
        <v>76</v>
      </c>
    </row>
    <row r="8" spans="1:20" ht="17.399999999999999">
      <c r="A8" s="28">
        <v>2</v>
      </c>
      <c r="B8" s="28" t="s">
        <v>11</v>
      </c>
      <c r="C8" s="61" t="s">
        <v>34</v>
      </c>
      <c r="D8" s="39">
        <v>5000</v>
      </c>
      <c r="E8" s="40">
        <v>5000</v>
      </c>
      <c r="F8" s="38">
        <v>0</v>
      </c>
      <c r="G8" s="40">
        <v>5000</v>
      </c>
      <c r="H8" s="23"/>
      <c r="I8" s="23"/>
      <c r="J8" s="23"/>
      <c r="K8" s="23"/>
      <c r="L8" s="23"/>
      <c r="M8" s="23"/>
      <c r="N8" s="23"/>
      <c r="O8" s="23"/>
      <c r="P8" s="64">
        <f>SUM(D8:O8)</f>
        <v>15000</v>
      </c>
      <c r="Q8" s="49">
        <v>60000</v>
      </c>
      <c r="R8" s="44" t="s">
        <v>76</v>
      </c>
    </row>
    <row r="9" spans="1:20" ht="17.399999999999999">
      <c r="A9" s="28">
        <v>3</v>
      </c>
      <c r="B9" s="28" t="s">
        <v>11</v>
      </c>
      <c r="C9" s="61" t="s">
        <v>35</v>
      </c>
      <c r="D9" s="39">
        <v>2425</v>
      </c>
      <c r="E9" s="39">
        <v>5000</v>
      </c>
      <c r="F9" s="38">
        <v>0</v>
      </c>
      <c r="G9" s="40">
        <v>4140</v>
      </c>
      <c r="H9" s="23"/>
      <c r="I9" s="23"/>
      <c r="J9" s="23"/>
      <c r="K9" s="23"/>
      <c r="L9" s="23"/>
      <c r="M9" s="23"/>
      <c r="N9" s="23"/>
      <c r="O9" s="23"/>
      <c r="P9" s="64">
        <f t="shared" ref="P9:P48" si="0">SUM(D9:O9)</f>
        <v>11565</v>
      </c>
      <c r="Q9" s="49">
        <v>60000</v>
      </c>
      <c r="R9" s="44" t="s">
        <v>76</v>
      </c>
    </row>
    <row r="10" spans="1:20" ht="17.399999999999999">
      <c r="A10" s="28">
        <v>4</v>
      </c>
      <c r="B10" s="51" t="s">
        <v>11</v>
      </c>
      <c r="C10" s="62" t="s">
        <v>36</v>
      </c>
      <c r="D10" s="41">
        <v>5000</v>
      </c>
      <c r="E10" s="41">
        <v>5000</v>
      </c>
      <c r="F10" s="39">
        <v>5000</v>
      </c>
      <c r="G10" s="40">
        <v>4136.83</v>
      </c>
      <c r="H10" s="23"/>
      <c r="I10" s="23"/>
      <c r="J10" s="23"/>
      <c r="K10" s="23"/>
      <c r="L10" s="23"/>
      <c r="M10" s="23"/>
      <c r="N10" s="23"/>
      <c r="O10" s="23"/>
      <c r="P10" s="64">
        <f t="shared" si="0"/>
        <v>19136.830000000002</v>
      </c>
      <c r="Q10" s="49">
        <v>60000</v>
      </c>
      <c r="R10" s="44" t="s">
        <v>76</v>
      </c>
    </row>
    <row r="11" spans="1:20" ht="17.399999999999999">
      <c r="A11" s="28">
        <v>5</v>
      </c>
      <c r="B11" s="28" t="s">
        <v>11</v>
      </c>
      <c r="C11" s="61" t="s">
        <v>37</v>
      </c>
      <c r="D11" s="41">
        <v>5000</v>
      </c>
      <c r="E11" s="41">
        <v>5000</v>
      </c>
      <c r="F11" s="41">
        <v>5000</v>
      </c>
      <c r="G11" s="40">
        <v>5000</v>
      </c>
      <c r="H11" s="23"/>
      <c r="I11" s="23"/>
      <c r="J11" s="23"/>
      <c r="K11" s="23"/>
      <c r="L11" s="23"/>
      <c r="M11" s="23"/>
      <c r="N11" s="23"/>
      <c r="O11" s="23"/>
      <c r="P11" s="64">
        <f t="shared" si="0"/>
        <v>20000</v>
      </c>
      <c r="Q11" s="49">
        <v>60000</v>
      </c>
      <c r="R11" s="44" t="s">
        <v>76</v>
      </c>
    </row>
    <row r="12" spans="1:20" ht="17.399999999999999">
      <c r="A12" s="51">
        <v>6</v>
      </c>
      <c r="B12" s="51" t="s">
        <v>11</v>
      </c>
      <c r="C12" s="62" t="s">
        <v>38</v>
      </c>
      <c r="D12" s="41">
        <v>5000</v>
      </c>
      <c r="E12" s="41">
        <v>5000</v>
      </c>
      <c r="F12" s="41">
        <v>5000</v>
      </c>
      <c r="G12" s="40">
        <v>5000</v>
      </c>
      <c r="H12" s="26"/>
      <c r="I12" s="26"/>
      <c r="J12" s="26"/>
      <c r="K12" s="26"/>
      <c r="L12" s="26"/>
      <c r="M12" s="26"/>
      <c r="N12" s="26"/>
      <c r="O12" s="26"/>
      <c r="P12" s="65">
        <f t="shared" si="0"/>
        <v>20000</v>
      </c>
      <c r="Q12" s="50">
        <v>60000</v>
      </c>
      <c r="R12" s="44" t="s">
        <v>76</v>
      </c>
    </row>
    <row r="13" spans="1:20" ht="17.399999999999999">
      <c r="A13" s="28">
        <v>7</v>
      </c>
      <c r="B13" s="28" t="s">
        <v>11</v>
      </c>
      <c r="C13" s="61" t="s">
        <v>39</v>
      </c>
      <c r="D13" s="41">
        <v>5000</v>
      </c>
      <c r="E13" s="41">
        <v>5000</v>
      </c>
      <c r="F13" s="41">
        <v>5000</v>
      </c>
      <c r="G13" s="40">
        <v>5000</v>
      </c>
      <c r="H13" s="23"/>
      <c r="I13" s="23"/>
      <c r="J13" s="23"/>
      <c r="K13" s="23"/>
      <c r="L13" s="23"/>
      <c r="M13" s="23"/>
      <c r="N13" s="23"/>
      <c r="O13" s="23"/>
      <c r="P13" s="64">
        <f t="shared" si="0"/>
        <v>20000</v>
      </c>
      <c r="Q13" s="50">
        <v>60000</v>
      </c>
      <c r="R13" s="44" t="s">
        <v>76</v>
      </c>
    </row>
    <row r="14" spans="1:20" ht="17.399999999999999">
      <c r="A14" s="28">
        <v>8</v>
      </c>
      <c r="B14" s="28" t="s">
        <v>11</v>
      </c>
      <c r="C14" s="61" t="s">
        <v>40</v>
      </c>
      <c r="D14" s="41">
        <v>5831.32</v>
      </c>
      <c r="E14" s="41">
        <v>7500</v>
      </c>
      <c r="F14" s="41">
        <v>7500</v>
      </c>
      <c r="G14" s="40">
        <v>5914.08</v>
      </c>
      <c r="H14" s="23"/>
      <c r="I14" s="23"/>
      <c r="J14" s="23"/>
      <c r="K14" s="23"/>
      <c r="L14" s="23"/>
      <c r="M14" s="23"/>
      <c r="N14" s="23"/>
      <c r="O14" s="23"/>
      <c r="P14" s="64">
        <f t="shared" si="0"/>
        <v>26745.4</v>
      </c>
      <c r="Q14" s="50">
        <v>90000</v>
      </c>
      <c r="R14" s="44" t="s">
        <v>76</v>
      </c>
    </row>
    <row r="15" spans="1:20" ht="17.399999999999999">
      <c r="A15" s="28">
        <v>9</v>
      </c>
      <c r="B15" s="28" t="s">
        <v>11</v>
      </c>
      <c r="C15" s="61" t="s">
        <v>41</v>
      </c>
      <c r="D15" s="41">
        <v>4763.05</v>
      </c>
      <c r="E15" s="41">
        <v>4162.2299999999996</v>
      </c>
      <c r="F15" s="41">
        <v>7500</v>
      </c>
      <c r="G15" s="40">
        <v>7500</v>
      </c>
      <c r="H15" s="23"/>
      <c r="I15" s="23"/>
      <c r="J15" s="23"/>
      <c r="K15" s="23"/>
      <c r="L15" s="23"/>
      <c r="M15" s="23"/>
      <c r="N15" s="23"/>
      <c r="O15" s="23"/>
      <c r="P15" s="64">
        <f t="shared" si="0"/>
        <v>23925.279999999999</v>
      </c>
      <c r="Q15" s="50">
        <v>90000</v>
      </c>
      <c r="R15" s="44" t="s">
        <v>76</v>
      </c>
    </row>
    <row r="16" spans="1:20" ht="17.399999999999999">
      <c r="A16" s="28">
        <v>10</v>
      </c>
      <c r="B16" s="51" t="s">
        <v>11</v>
      </c>
      <c r="C16" s="62" t="s">
        <v>42</v>
      </c>
      <c r="D16" s="41">
        <v>7500</v>
      </c>
      <c r="E16" s="41">
        <v>7500</v>
      </c>
      <c r="F16" s="41">
        <v>7500</v>
      </c>
      <c r="G16" s="40">
        <v>7500</v>
      </c>
      <c r="H16" s="23"/>
      <c r="I16" s="23"/>
      <c r="J16" s="23"/>
      <c r="K16" s="23"/>
      <c r="L16" s="23"/>
      <c r="M16" s="23"/>
      <c r="N16" s="23"/>
      <c r="O16" s="23"/>
      <c r="P16" s="64">
        <f>SUM(D16:O16)</f>
        <v>30000</v>
      </c>
      <c r="Q16" s="50">
        <v>90000</v>
      </c>
      <c r="R16" s="44" t="s">
        <v>76</v>
      </c>
    </row>
    <row r="17" spans="1:18" ht="17.399999999999999">
      <c r="A17" s="28">
        <v>11</v>
      </c>
      <c r="B17" s="28" t="s">
        <v>11</v>
      </c>
      <c r="C17" s="61" t="s">
        <v>43</v>
      </c>
      <c r="D17" s="41">
        <v>7500</v>
      </c>
      <c r="E17" s="38">
        <v>0</v>
      </c>
      <c r="F17" s="38">
        <v>0</v>
      </c>
      <c r="G17" s="40">
        <v>7500</v>
      </c>
      <c r="H17" s="23"/>
      <c r="I17" s="23"/>
      <c r="J17" s="23"/>
      <c r="K17" s="23"/>
      <c r="L17" s="23"/>
      <c r="M17" s="23"/>
      <c r="N17" s="23"/>
      <c r="O17" s="23"/>
      <c r="P17" s="64">
        <f t="shared" si="0"/>
        <v>15000</v>
      </c>
      <c r="Q17" s="50">
        <v>90000</v>
      </c>
      <c r="R17" s="44" t="s">
        <v>76</v>
      </c>
    </row>
    <row r="18" spans="1:18" ht="17.399999999999999">
      <c r="A18" s="28">
        <v>12</v>
      </c>
      <c r="B18" s="28" t="s">
        <v>11</v>
      </c>
      <c r="C18" s="61" t="s">
        <v>44</v>
      </c>
      <c r="D18" s="41">
        <v>7500</v>
      </c>
      <c r="E18" s="41">
        <v>7500</v>
      </c>
      <c r="F18" s="38">
        <v>0</v>
      </c>
      <c r="G18" s="40">
        <v>7500</v>
      </c>
      <c r="H18" s="23"/>
      <c r="I18" s="23"/>
      <c r="J18" s="23"/>
      <c r="K18" s="23"/>
      <c r="L18" s="23"/>
      <c r="M18" s="23"/>
      <c r="N18" s="23"/>
      <c r="O18" s="23"/>
      <c r="P18" s="64">
        <f t="shared" si="0"/>
        <v>22500</v>
      </c>
      <c r="Q18" s="50">
        <v>90000</v>
      </c>
      <c r="R18" s="44" t="s">
        <v>76</v>
      </c>
    </row>
    <row r="19" spans="1:18" ht="17.399999999999999">
      <c r="A19" s="28">
        <v>13</v>
      </c>
      <c r="B19" s="28" t="s">
        <v>11</v>
      </c>
      <c r="C19" s="61" t="s">
        <v>45</v>
      </c>
      <c r="D19" s="41">
        <v>7500</v>
      </c>
      <c r="E19" s="41">
        <v>7500</v>
      </c>
      <c r="F19" s="41">
        <v>7500</v>
      </c>
      <c r="G19" s="40">
        <v>7500</v>
      </c>
      <c r="H19" s="23"/>
      <c r="I19" s="23"/>
      <c r="J19" s="23"/>
      <c r="K19" s="23"/>
      <c r="L19" s="23"/>
      <c r="M19" s="23"/>
      <c r="N19" s="23"/>
      <c r="O19" s="23"/>
      <c r="P19" s="64">
        <f t="shared" si="0"/>
        <v>30000</v>
      </c>
      <c r="Q19" s="50">
        <v>90000</v>
      </c>
      <c r="R19" s="44" t="s">
        <v>76</v>
      </c>
    </row>
    <row r="20" spans="1:18" ht="17.399999999999999">
      <c r="A20" s="28">
        <v>14</v>
      </c>
      <c r="B20" s="28" t="s">
        <v>11</v>
      </c>
      <c r="C20" s="61" t="s">
        <v>46</v>
      </c>
      <c r="D20" s="41">
        <v>7500</v>
      </c>
      <c r="E20" s="41">
        <v>7500</v>
      </c>
      <c r="F20" s="41">
        <v>7500</v>
      </c>
      <c r="G20" s="40">
        <v>7500</v>
      </c>
      <c r="H20" s="23"/>
      <c r="I20" s="23"/>
      <c r="J20" s="23"/>
      <c r="K20" s="23"/>
      <c r="L20" s="23"/>
      <c r="M20" s="23"/>
      <c r="N20" s="23"/>
      <c r="O20" s="23"/>
      <c r="P20" s="64">
        <f t="shared" si="0"/>
        <v>30000</v>
      </c>
      <c r="Q20" s="50">
        <v>90000</v>
      </c>
      <c r="R20" s="44" t="s">
        <v>76</v>
      </c>
    </row>
    <row r="21" spans="1:18" ht="17.399999999999999">
      <c r="A21" s="28">
        <v>15</v>
      </c>
      <c r="B21" s="28" t="s">
        <v>11</v>
      </c>
      <c r="C21" s="61" t="s">
        <v>47</v>
      </c>
      <c r="D21" s="41">
        <v>7500</v>
      </c>
      <c r="E21" s="41">
        <v>7500</v>
      </c>
      <c r="F21" s="41">
        <v>7500</v>
      </c>
      <c r="G21" s="40">
        <v>7500</v>
      </c>
      <c r="H21" s="23"/>
      <c r="I21" s="23"/>
      <c r="J21" s="23"/>
      <c r="K21" s="23"/>
      <c r="L21" s="23"/>
      <c r="M21" s="23"/>
      <c r="N21" s="23"/>
      <c r="O21" s="23"/>
      <c r="P21" s="64">
        <f t="shared" si="0"/>
        <v>30000</v>
      </c>
      <c r="Q21" s="50">
        <v>90000</v>
      </c>
      <c r="R21" s="44" t="s">
        <v>76</v>
      </c>
    </row>
    <row r="22" spans="1:18" ht="17.399999999999999">
      <c r="A22" s="28">
        <v>16</v>
      </c>
      <c r="B22" s="52" t="s">
        <v>11</v>
      </c>
      <c r="C22" s="63" t="s">
        <v>48</v>
      </c>
      <c r="D22" s="41">
        <v>3650</v>
      </c>
      <c r="E22" s="38">
        <v>0</v>
      </c>
      <c r="F22" s="41">
        <v>7250</v>
      </c>
      <c r="G22" s="40">
        <v>7500</v>
      </c>
      <c r="H22" s="33"/>
      <c r="I22" s="33"/>
      <c r="J22" s="33"/>
      <c r="K22" s="33"/>
      <c r="L22" s="33"/>
      <c r="M22" s="33"/>
      <c r="N22" s="33"/>
      <c r="O22" s="33"/>
      <c r="P22" s="64">
        <f t="shared" si="0"/>
        <v>18400</v>
      </c>
      <c r="Q22" s="50">
        <v>90000</v>
      </c>
      <c r="R22" s="44" t="s">
        <v>76</v>
      </c>
    </row>
    <row r="23" spans="1:18" ht="17.399999999999999">
      <c r="A23" s="28">
        <v>17</v>
      </c>
      <c r="B23" s="28" t="s">
        <v>11</v>
      </c>
      <c r="C23" s="61" t="s">
        <v>49</v>
      </c>
      <c r="D23" s="38">
        <v>0</v>
      </c>
      <c r="E23" s="41">
        <v>3900</v>
      </c>
      <c r="F23" s="42">
        <v>4880</v>
      </c>
      <c r="G23" s="40">
        <v>7500</v>
      </c>
      <c r="H23" s="27"/>
      <c r="I23" s="23"/>
      <c r="J23" s="23"/>
      <c r="K23" s="23"/>
      <c r="L23" s="23"/>
      <c r="M23" s="23"/>
      <c r="N23" s="23"/>
      <c r="O23" s="23"/>
      <c r="P23" s="64">
        <f t="shared" si="0"/>
        <v>16280</v>
      </c>
      <c r="Q23" s="50">
        <v>90000</v>
      </c>
      <c r="R23" s="44" t="s">
        <v>76</v>
      </c>
    </row>
    <row r="24" spans="1:18" ht="17.399999999999999">
      <c r="A24" s="28">
        <v>18</v>
      </c>
      <c r="B24" s="28" t="s">
        <v>11</v>
      </c>
      <c r="C24" s="61" t="s">
        <v>50</v>
      </c>
      <c r="D24" s="42">
        <v>7500</v>
      </c>
      <c r="E24" s="42">
        <v>7500</v>
      </c>
      <c r="F24" s="41">
        <v>7500</v>
      </c>
      <c r="G24" s="40">
        <v>7500</v>
      </c>
      <c r="H24" s="23"/>
      <c r="I24" s="23"/>
      <c r="J24" s="23"/>
      <c r="K24" s="23"/>
      <c r="L24" s="23"/>
      <c r="M24" s="23"/>
      <c r="N24" s="23"/>
      <c r="O24" s="23"/>
      <c r="P24" s="64">
        <f t="shared" si="0"/>
        <v>30000</v>
      </c>
      <c r="Q24" s="50">
        <v>90000</v>
      </c>
      <c r="R24" s="44" t="s">
        <v>76</v>
      </c>
    </row>
    <row r="25" spans="1:18" ht="17.399999999999999">
      <c r="A25" s="28">
        <v>19</v>
      </c>
      <c r="B25" s="28" t="s">
        <v>11</v>
      </c>
      <c r="C25" s="61" t="s">
        <v>51</v>
      </c>
      <c r="D25" s="41">
        <v>7500</v>
      </c>
      <c r="E25" s="41">
        <v>7500</v>
      </c>
      <c r="F25" s="41">
        <v>7500</v>
      </c>
      <c r="G25" s="40">
        <v>7500</v>
      </c>
      <c r="H25" s="23"/>
      <c r="I25" s="23"/>
      <c r="J25" s="23"/>
      <c r="K25" s="23"/>
      <c r="L25" s="23"/>
      <c r="M25" s="23"/>
      <c r="N25" s="23"/>
      <c r="O25" s="23"/>
      <c r="P25" s="64">
        <f t="shared" si="0"/>
        <v>30000</v>
      </c>
      <c r="Q25" s="50">
        <v>90000</v>
      </c>
      <c r="R25" s="44" t="s">
        <v>76</v>
      </c>
    </row>
    <row r="26" spans="1:18" ht="17.399999999999999">
      <c r="A26" s="28">
        <v>20</v>
      </c>
      <c r="B26" s="28" t="s">
        <v>11</v>
      </c>
      <c r="C26" s="61" t="s">
        <v>52</v>
      </c>
      <c r="D26" s="41">
        <v>7500</v>
      </c>
      <c r="E26" s="41">
        <v>7500</v>
      </c>
      <c r="F26" s="41">
        <v>7500</v>
      </c>
      <c r="G26" s="40">
        <v>7500</v>
      </c>
      <c r="H26" s="23"/>
      <c r="I26" s="23"/>
      <c r="J26" s="23"/>
      <c r="K26" s="23"/>
      <c r="L26" s="23"/>
      <c r="M26" s="23"/>
      <c r="N26" s="23"/>
      <c r="O26" s="23"/>
      <c r="P26" s="64">
        <f t="shared" si="0"/>
        <v>30000</v>
      </c>
      <c r="Q26" s="50">
        <v>90000</v>
      </c>
      <c r="R26" s="44" t="s">
        <v>76</v>
      </c>
    </row>
    <row r="27" spans="1:18" ht="17.399999999999999">
      <c r="A27" s="28">
        <v>21</v>
      </c>
      <c r="B27" s="28" t="s">
        <v>11</v>
      </c>
      <c r="C27" s="61" t="s">
        <v>53</v>
      </c>
      <c r="D27" s="41">
        <v>7500</v>
      </c>
      <c r="E27" s="41">
        <v>7500</v>
      </c>
      <c r="F27" s="41">
        <v>7500</v>
      </c>
      <c r="G27" s="40">
        <v>7500</v>
      </c>
      <c r="H27" s="23"/>
      <c r="I27" s="23"/>
      <c r="J27" s="23"/>
      <c r="K27" s="23"/>
      <c r="L27" s="23"/>
      <c r="M27" s="23"/>
      <c r="N27" s="23"/>
      <c r="O27" s="23"/>
      <c r="P27" s="64">
        <f t="shared" si="0"/>
        <v>30000</v>
      </c>
      <c r="Q27" s="49">
        <v>90000</v>
      </c>
      <c r="R27" s="44" t="s">
        <v>76</v>
      </c>
    </row>
    <row r="28" spans="1:18" ht="17.399999999999999">
      <c r="A28" s="28">
        <v>22</v>
      </c>
      <c r="B28" s="28" t="s">
        <v>11</v>
      </c>
      <c r="C28" s="61" t="s">
        <v>54</v>
      </c>
      <c r="D28" s="42">
        <v>6225</v>
      </c>
      <c r="E28" s="42">
        <v>10000</v>
      </c>
      <c r="F28" s="38">
        <v>0</v>
      </c>
      <c r="G28" s="40">
        <v>10000</v>
      </c>
      <c r="H28" s="23"/>
      <c r="I28" s="23"/>
      <c r="J28" s="23"/>
      <c r="K28" s="23"/>
      <c r="L28" s="23"/>
      <c r="M28" s="23"/>
      <c r="N28" s="23"/>
      <c r="O28" s="23"/>
      <c r="P28" s="64">
        <f t="shared" si="0"/>
        <v>26225</v>
      </c>
      <c r="Q28" s="50">
        <v>120000</v>
      </c>
      <c r="R28" s="44" t="s">
        <v>76</v>
      </c>
    </row>
    <row r="29" spans="1:18" ht="17.399999999999999">
      <c r="A29" s="28">
        <v>23</v>
      </c>
      <c r="B29" s="28" t="s">
        <v>11</v>
      </c>
      <c r="C29" s="61" t="s">
        <v>55</v>
      </c>
      <c r="D29" s="41">
        <v>10000</v>
      </c>
      <c r="E29" s="41">
        <v>3525</v>
      </c>
      <c r="F29" s="38">
        <v>0</v>
      </c>
      <c r="G29" s="40">
        <v>10000</v>
      </c>
      <c r="H29" s="23"/>
      <c r="I29" s="23"/>
      <c r="J29" s="23"/>
      <c r="K29" s="23"/>
      <c r="L29" s="23"/>
      <c r="M29" s="23"/>
      <c r="N29" s="23"/>
      <c r="O29" s="23"/>
      <c r="P29" s="64">
        <f t="shared" si="0"/>
        <v>23525</v>
      </c>
      <c r="Q29" s="50">
        <v>120000</v>
      </c>
      <c r="R29" s="44" t="s">
        <v>76</v>
      </c>
    </row>
    <row r="30" spans="1:18" ht="17.399999999999999">
      <c r="A30" s="28">
        <v>24</v>
      </c>
      <c r="B30" s="28" t="s">
        <v>11</v>
      </c>
      <c r="C30" s="61" t="s">
        <v>56</v>
      </c>
      <c r="D30" s="41">
        <v>8400</v>
      </c>
      <c r="E30" s="41">
        <v>6460</v>
      </c>
      <c r="F30" s="41">
        <v>9860</v>
      </c>
      <c r="G30" s="40">
        <v>10000</v>
      </c>
      <c r="H30" s="23"/>
      <c r="I30" s="23"/>
      <c r="J30" s="23"/>
      <c r="K30" s="23"/>
      <c r="L30" s="23"/>
      <c r="M30" s="23"/>
      <c r="N30" s="23"/>
      <c r="O30" s="23"/>
      <c r="P30" s="64">
        <f t="shared" si="0"/>
        <v>34720</v>
      </c>
      <c r="Q30" s="50">
        <v>120000</v>
      </c>
      <c r="R30" s="44" t="s">
        <v>76</v>
      </c>
    </row>
    <row r="31" spans="1:18" ht="17.399999999999999">
      <c r="A31" s="28">
        <v>25</v>
      </c>
      <c r="B31" s="28" t="s">
        <v>11</v>
      </c>
      <c r="C31" s="61" t="s">
        <v>57</v>
      </c>
      <c r="D31" s="41">
        <v>10000</v>
      </c>
      <c r="E31" s="41">
        <v>10000</v>
      </c>
      <c r="F31" s="41">
        <v>10000</v>
      </c>
      <c r="G31" s="40">
        <v>10000</v>
      </c>
      <c r="H31" s="23"/>
      <c r="I31" s="23"/>
      <c r="J31" s="23"/>
      <c r="K31" s="23"/>
      <c r="L31" s="23"/>
      <c r="M31" s="23"/>
      <c r="N31" s="23"/>
      <c r="O31" s="23"/>
      <c r="P31" s="64">
        <f t="shared" si="0"/>
        <v>40000</v>
      </c>
      <c r="Q31" s="50">
        <v>120000</v>
      </c>
      <c r="R31" s="44" t="s">
        <v>76</v>
      </c>
    </row>
    <row r="32" spans="1:18" ht="17.399999999999999">
      <c r="A32" s="28">
        <v>26</v>
      </c>
      <c r="B32" s="28" t="s">
        <v>11</v>
      </c>
      <c r="C32" s="61" t="s">
        <v>58</v>
      </c>
      <c r="D32" s="41">
        <v>7350</v>
      </c>
      <c r="E32" s="41">
        <v>10000</v>
      </c>
      <c r="F32" s="41">
        <v>4400</v>
      </c>
      <c r="G32" s="40">
        <v>10000</v>
      </c>
      <c r="H32" s="23"/>
      <c r="I32" s="23"/>
      <c r="J32" s="23"/>
      <c r="K32" s="23"/>
      <c r="L32" s="23"/>
      <c r="M32" s="23"/>
      <c r="N32" s="23"/>
      <c r="O32" s="23"/>
      <c r="P32" s="64">
        <f t="shared" si="0"/>
        <v>31750</v>
      </c>
      <c r="Q32" s="50">
        <v>120000</v>
      </c>
      <c r="R32" s="44" t="s">
        <v>76</v>
      </c>
    </row>
    <row r="33" spans="1:18" ht="17.399999999999999">
      <c r="A33" s="28">
        <v>27</v>
      </c>
      <c r="B33" s="28" t="s">
        <v>11</v>
      </c>
      <c r="C33" s="61" t="s">
        <v>59</v>
      </c>
      <c r="D33" s="41">
        <v>10000</v>
      </c>
      <c r="E33" s="41">
        <v>7090.38</v>
      </c>
      <c r="F33" s="41">
        <v>10000</v>
      </c>
      <c r="G33" s="40">
        <v>9932.5499999999993</v>
      </c>
      <c r="H33" s="23"/>
      <c r="I33" s="23"/>
      <c r="J33" s="23"/>
      <c r="K33" s="23"/>
      <c r="L33" s="23"/>
      <c r="M33" s="23"/>
      <c r="N33" s="23"/>
      <c r="O33" s="23"/>
      <c r="P33" s="64">
        <f t="shared" si="0"/>
        <v>37022.93</v>
      </c>
      <c r="Q33" s="50">
        <v>120000</v>
      </c>
      <c r="R33" s="44" t="s">
        <v>76</v>
      </c>
    </row>
    <row r="34" spans="1:18" ht="17.399999999999999">
      <c r="A34" s="28">
        <v>28</v>
      </c>
      <c r="B34" s="28" t="s">
        <v>11</v>
      </c>
      <c r="C34" s="61" t="s">
        <v>60</v>
      </c>
      <c r="D34" s="41">
        <v>10000</v>
      </c>
      <c r="E34" s="41">
        <v>10000</v>
      </c>
      <c r="F34" s="40">
        <v>3000</v>
      </c>
      <c r="G34" s="40">
        <v>10000</v>
      </c>
      <c r="H34" s="23"/>
      <c r="I34" s="23"/>
      <c r="J34" s="23"/>
      <c r="K34" s="23"/>
      <c r="L34" s="23"/>
      <c r="M34" s="23"/>
      <c r="N34" s="23"/>
      <c r="O34" s="23"/>
      <c r="P34" s="64">
        <f t="shared" si="0"/>
        <v>33000</v>
      </c>
      <c r="Q34" s="50">
        <v>120000</v>
      </c>
      <c r="R34" s="44" t="s">
        <v>76</v>
      </c>
    </row>
    <row r="35" spans="1:18" ht="17.399999999999999">
      <c r="A35" s="28">
        <v>29</v>
      </c>
      <c r="B35" s="28" t="s">
        <v>11</v>
      </c>
      <c r="C35" s="61" t="s">
        <v>61</v>
      </c>
      <c r="D35" s="43">
        <v>4730</v>
      </c>
      <c r="E35" s="38">
        <v>0</v>
      </c>
      <c r="F35" s="40">
        <v>5000</v>
      </c>
      <c r="G35" s="38">
        <v>0</v>
      </c>
      <c r="H35" s="23"/>
      <c r="I35" s="23"/>
      <c r="J35" s="23"/>
      <c r="K35" s="23"/>
      <c r="L35" s="23"/>
      <c r="M35" s="23"/>
      <c r="N35" s="23"/>
      <c r="O35" s="23"/>
      <c r="P35" s="64">
        <f t="shared" si="0"/>
        <v>9730</v>
      </c>
      <c r="Q35" s="50">
        <v>60000</v>
      </c>
      <c r="R35" s="44" t="s">
        <v>76</v>
      </c>
    </row>
    <row r="36" spans="1:18" ht="17.399999999999999">
      <c r="A36" s="28">
        <v>30</v>
      </c>
      <c r="B36" s="28" t="s">
        <v>11</v>
      </c>
      <c r="C36" s="61" t="s">
        <v>62</v>
      </c>
      <c r="D36" s="43">
        <v>7500</v>
      </c>
      <c r="E36" s="40">
        <v>7500</v>
      </c>
      <c r="F36" s="40">
        <v>7500</v>
      </c>
      <c r="G36" s="40">
        <v>7500</v>
      </c>
      <c r="H36" s="23"/>
      <c r="I36" s="23"/>
      <c r="J36" s="23"/>
      <c r="K36" s="23"/>
      <c r="L36" s="23"/>
      <c r="M36" s="23"/>
      <c r="N36" s="23"/>
      <c r="O36" s="23"/>
      <c r="P36" s="64">
        <f t="shared" si="0"/>
        <v>30000</v>
      </c>
      <c r="Q36" s="50">
        <v>90000</v>
      </c>
      <c r="R36" s="44" t="s">
        <v>76</v>
      </c>
    </row>
    <row r="37" spans="1:18" ht="17.399999999999999">
      <c r="A37" s="28">
        <v>31</v>
      </c>
      <c r="B37" s="28" t="s">
        <v>11</v>
      </c>
      <c r="C37" s="61" t="s">
        <v>63</v>
      </c>
      <c r="D37" s="43">
        <v>9325</v>
      </c>
      <c r="E37" s="41">
        <v>4796</v>
      </c>
      <c r="F37" s="40">
        <v>6292</v>
      </c>
      <c r="G37" s="40">
        <v>160</v>
      </c>
      <c r="H37" s="23"/>
      <c r="I37" s="23"/>
      <c r="J37" s="23"/>
      <c r="K37" s="23"/>
      <c r="L37" s="23"/>
      <c r="M37" s="23"/>
      <c r="N37" s="23"/>
      <c r="O37" s="23"/>
      <c r="P37" s="64">
        <f t="shared" si="0"/>
        <v>20573</v>
      </c>
      <c r="Q37" s="50">
        <v>120000</v>
      </c>
      <c r="R37" s="44" t="s">
        <v>76</v>
      </c>
    </row>
    <row r="38" spans="1:18" ht="17.399999999999999">
      <c r="A38" s="28">
        <v>32</v>
      </c>
      <c r="B38" s="28" t="s">
        <v>11</v>
      </c>
      <c r="C38" s="61" t="s">
        <v>64</v>
      </c>
      <c r="D38" s="40">
        <v>5000</v>
      </c>
      <c r="E38" s="40">
        <v>5000</v>
      </c>
      <c r="F38" s="40">
        <v>5000</v>
      </c>
      <c r="G38" s="38">
        <v>0</v>
      </c>
      <c r="H38" s="23"/>
      <c r="I38" s="23"/>
      <c r="J38" s="23"/>
      <c r="K38" s="23"/>
      <c r="L38" s="23"/>
      <c r="M38" s="23"/>
      <c r="N38" s="23"/>
      <c r="O38" s="23"/>
      <c r="P38" s="64">
        <f t="shared" si="0"/>
        <v>15000</v>
      </c>
      <c r="Q38" s="50">
        <v>60000</v>
      </c>
      <c r="R38" s="44" t="s">
        <v>76</v>
      </c>
    </row>
    <row r="39" spans="1:18" ht="17.399999999999999">
      <c r="A39" s="28">
        <v>33</v>
      </c>
      <c r="B39" s="28" t="s">
        <v>11</v>
      </c>
      <c r="C39" s="57" t="s">
        <v>65</v>
      </c>
      <c r="D39" s="37">
        <v>0</v>
      </c>
      <c r="E39" s="38">
        <v>0</v>
      </c>
      <c r="F39" s="40">
        <v>2025</v>
      </c>
      <c r="G39" s="40">
        <v>5000</v>
      </c>
      <c r="H39" s="23"/>
      <c r="I39" s="23"/>
      <c r="J39" s="23"/>
      <c r="K39" s="23"/>
      <c r="L39" s="23"/>
      <c r="M39" s="23"/>
      <c r="N39" s="23"/>
      <c r="O39" s="23"/>
      <c r="P39" s="64">
        <f t="shared" si="0"/>
        <v>7025</v>
      </c>
      <c r="Q39" s="50">
        <v>60000</v>
      </c>
      <c r="R39" s="44" t="s">
        <v>76</v>
      </c>
    </row>
    <row r="40" spans="1:18" ht="17.399999999999999">
      <c r="A40" s="28">
        <v>34</v>
      </c>
      <c r="B40" s="28" t="s">
        <v>11</v>
      </c>
      <c r="C40" s="57" t="s">
        <v>66</v>
      </c>
      <c r="D40" s="37">
        <v>0</v>
      </c>
      <c r="E40" s="38">
        <v>0</v>
      </c>
      <c r="F40" s="38">
        <v>0</v>
      </c>
      <c r="G40" s="40">
        <v>5000</v>
      </c>
      <c r="H40" s="23"/>
      <c r="I40" s="23"/>
      <c r="J40" s="23"/>
      <c r="K40" s="23"/>
      <c r="L40" s="23"/>
      <c r="M40" s="23"/>
      <c r="N40" s="23"/>
      <c r="O40" s="23"/>
      <c r="P40" s="64">
        <f t="shared" si="0"/>
        <v>5000</v>
      </c>
      <c r="Q40" s="50">
        <v>60000</v>
      </c>
      <c r="R40" s="44" t="s">
        <v>76</v>
      </c>
    </row>
    <row r="41" spans="1:18" ht="17.399999999999999">
      <c r="A41" s="28">
        <v>35</v>
      </c>
      <c r="B41" s="28" t="s">
        <v>11</v>
      </c>
      <c r="C41" s="57" t="s">
        <v>67</v>
      </c>
      <c r="D41" s="37">
        <v>0</v>
      </c>
      <c r="E41" s="38">
        <v>0</v>
      </c>
      <c r="F41" s="38">
        <v>0</v>
      </c>
      <c r="G41" s="40">
        <v>7500</v>
      </c>
      <c r="H41" s="23"/>
      <c r="I41" s="23"/>
      <c r="J41" s="23"/>
      <c r="K41" s="23"/>
      <c r="L41" s="23"/>
      <c r="M41" s="23"/>
      <c r="N41" s="23"/>
      <c r="O41" s="23"/>
      <c r="P41" s="64">
        <f t="shared" si="0"/>
        <v>7500</v>
      </c>
      <c r="Q41" s="50">
        <v>90000</v>
      </c>
      <c r="R41" s="44" t="s">
        <v>76</v>
      </c>
    </row>
    <row r="42" spans="1:18" ht="17.399999999999999">
      <c r="A42" s="28">
        <v>36</v>
      </c>
      <c r="B42" s="28" t="s">
        <v>11</v>
      </c>
      <c r="C42" s="57" t="s">
        <v>68</v>
      </c>
      <c r="D42" s="37">
        <v>0</v>
      </c>
      <c r="E42" s="38">
        <v>0</v>
      </c>
      <c r="F42" s="38">
        <v>0</v>
      </c>
      <c r="G42" s="40">
        <v>10000</v>
      </c>
      <c r="H42" s="23"/>
      <c r="I42" s="23"/>
      <c r="J42" s="23"/>
      <c r="K42" s="23"/>
      <c r="L42" s="23"/>
      <c r="M42" s="23"/>
      <c r="N42" s="23"/>
      <c r="O42" s="23"/>
      <c r="P42" s="64">
        <f>SUM(D42:O42)</f>
        <v>10000</v>
      </c>
      <c r="Q42" s="50">
        <v>120000</v>
      </c>
      <c r="R42" s="44" t="s">
        <v>76</v>
      </c>
    </row>
    <row r="43" spans="1:18" ht="17.399999999999999">
      <c r="A43" s="28">
        <v>37</v>
      </c>
      <c r="B43" s="28" t="s">
        <v>11</v>
      </c>
      <c r="C43" s="57" t="s">
        <v>69</v>
      </c>
      <c r="D43" s="37">
        <v>0</v>
      </c>
      <c r="E43" s="38">
        <v>0</v>
      </c>
      <c r="F43" s="37">
        <v>0</v>
      </c>
      <c r="G43" s="38">
        <v>0</v>
      </c>
      <c r="H43" s="23"/>
      <c r="I43" s="23"/>
      <c r="J43" s="23"/>
      <c r="K43" s="23"/>
      <c r="L43" s="23"/>
      <c r="M43" s="23"/>
      <c r="N43" s="23"/>
      <c r="O43" s="23"/>
      <c r="P43" s="64">
        <f t="shared" si="0"/>
        <v>0</v>
      </c>
      <c r="Q43" s="50">
        <v>120000</v>
      </c>
      <c r="R43" s="44" t="s">
        <v>76</v>
      </c>
    </row>
    <row r="44" spans="1:18" ht="17.399999999999999">
      <c r="A44" s="28">
        <v>38</v>
      </c>
      <c r="B44" s="28" t="s">
        <v>11</v>
      </c>
      <c r="C44" s="57" t="s">
        <v>70</v>
      </c>
      <c r="D44" s="37">
        <v>0</v>
      </c>
      <c r="E44" s="38">
        <v>0</v>
      </c>
      <c r="F44" s="37">
        <v>0</v>
      </c>
      <c r="G44" s="38">
        <v>0</v>
      </c>
      <c r="H44" s="23"/>
      <c r="I44" s="23"/>
      <c r="J44" s="23"/>
      <c r="K44" s="23"/>
      <c r="L44" s="23"/>
      <c r="M44" s="23"/>
      <c r="N44" s="23"/>
      <c r="O44" s="23"/>
      <c r="P44" s="64">
        <f t="shared" si="0"/>
        <v>0</v>
      </c>
      <c r="Q44" s="50">
        <v>60000</v>
      </c>
      <c r="R44" s="44" t="s">
        <v>76</v>
      </c>
    </row>
    <row r="45" spans="1:18" ht="17.399999999999999">
      <c r="A45" s="28">
        <v>39</v>
      </c>
      <c r="B45" s="28" t="s">
        <v>11</v>
      </c>
      <c r="C45" s="57" t="s">
        <v>71</v>
      </c>
      <c r="D45" s="37">
        <v>0</v>
      </c>
      <c r="E45" s="38">
        <v>0</v>
      </c>
      <c r="F45" s="37">
        <v>0</v>
      </c>
      <c r="G45" s="38">
        <v>0</v>
      </c>
      <c r="H45" s="23"/>
      <c r="I45" s="23"/>
      <c r="J45" s="23"/>
      <c r="K45" s="23"/>
      <c r="L45" s="23"/>
      <c r="M45" s="23"/>
      <c r="N45" s="23"/>
      <c r="O45" s="23"/>
      <c r="P45" s="64">
        <f t="shared" si="0"/>
        <v>0</v>
      </c>
      <c r="Q45" s="50">
        <v>60000</v>
      </c>
      <c r="R45" s="44" t="s">
        <v>76</v>
      </c>
    </row>
    <row r="46" spans="1:18" ht="17.399999999999999">
      <c r="A46" s="28">
        <v>40</v>
      </c>
      <c r="B46" s="28" t="s">
        <v>11</v>
      </c>
      <c r="C46" s="57" t="s">
        <v>72</v>
      </c>
      <c r="D46" s="37">
        <v>0</v>
      </c>
      <c r="E46" s="38">
        <v>0</v>
      </c>
      <c r="F46" s="37">
        <v>0</v>
      </c>
      <c r="G46" s="38">
        <v>0</v>
      </c>
      <c r="H46" s="23"/>
      <c r="I46" s="23"/>
      <c r="J46" s="23"/>
      <c r="K46" s="23"/>
      <c r="L46" s="23"/>
      <c r="M46" s="23"/>
      <c r="N46" s="23"/>
      <c r="O46" s="23"/>
      <c r="P46" s="64">
        <f t="shared" si="0"/>
        <v>0</v>
      </c>
      <c r="Q46" s="50">
        <v>90000</v>
      </c>
      <c r="R46" s="44" t="s">
        <v>76</v>
      </c>
    </row>
    <row r="47" spans="1:18" ht="17.399999999999999">
      <c r="A47" s="28">
        <v>41</v>
      </c>
      <c r="B47" s="28" t="s">
        <v>11</v>
      </c>
      <c r="C47" s="57" t="s">
        <v>73</v>
      </c>
      <c r="D47" s="37">
        <v>0</v>
      </c>
      <c r="E47" s="38">
        <v>0</v>
      </c>
      <c r="F47" s="37">
        <v>0</v>
      </c>
      <c r="G47" s="38">
        <v>0</v>
      </c>
      <c r="H47" s="23"/>
      <c r="I47" s="23"/>
      <c r="J47" s="23"/>
      <c r="K47" s="23"/>
      <c r="L47" s="23"/>
      <c r="M47" s="23"/>
      <c r="N47" s="23"/>
      <c r="O47" s="23"/>
      <c r="P47" s="64">
        <f t="shared" si="0"/>
        <v>0</v>
      </c>
      <c r="Q47" s="50">
        <v>90000</v>
      </c>
      <c r="R47" s="44" t="s">
        <v>76</v>
      </c>
    </row>
    <row r="48" spans="1:18" ht="17.399999999999999">
      <c r="A48" s="28">
        <v>42</v>
      </c>
      <c r="B48" s="28" t="s">
        <v>11</v>
      </c>
      <c r="C48" s="57" t="s">
        <v>74</v>
      </c>
      <c r="D48" s="37">
        <v>0</v>
      </c>
      <c r="E48" s="38">
        <v>0</v>
      </c>
      <c r="F48" s="37">
        <v>0</v>
      </c>
      <c r="G48" s="38">
        <v>0</v>
      </c>
      <c r="H48" s="23"/>
      <c r="I48" s="23"/>
      <c r="J48" s="23"/>
      <c r="K48" s="23"/>
      <c r="L48" s="23"/>
      <c r="M48" s="23"/>
      <c r="N48" s="23"/>
      <c r="O48" s="23"/>
      <c r="P48" s="64">
        <f t="shared" si="0"/>
        <v>0</v>
      </c>
      <c r="Q48" s="50">
        <v>90000</v>
      </c>
      <c r="R48" s="44" t="s">
        <v>76</v>
      </c>
    </row>
    <row r="49" spans="1:18" ht="18.600000000000001" thickBot="1">
      <c r="A49" s="17"/>
      <c r="B49" s="28"/>
      <c r="C49" s="22" t="s">
        <v>29</v>
      </c>
      <c r="D49" s="46">
        <f t="shared" ref="D49:Q49" si="1">SUM(D7:D48)</f>
        <v>210199.37</v>
      </c>
      <c r="E49" s="47">
        <f t="shared" si="1"/>
        <v>192433.61</v>
      </c>
      <c r="F49" s="47">
        <f t="shared" si="1"/>
        <v>175207</v>
      </c>
      <c r="G49" s="47">
        <f t="shared" si="1"/>
        <v>241783.46</v>
      </c>
      <c r="H49" s="24">
        <f t="shared" si="1"/>
        <v>0</v>
      </c>
      <c r="I49" s="25">
        <f t="shared" si="1"/>
        <v>0</v>
      </c>
      <c r="J49" s="25">
        <f t="shared" si="1"/>
        <v>0</v>
      </c>
      <c r="K49" s="25">
        <f t="shared" si="1"/>
        <v>0</v>
      </c>
      <c r="L49" s="25">
        <f t="shared" si="1"/>
        <v>0</v>
      </c>
      <c r="M49" s="25">
        <f t="shared" si="1"/>
        <v>0</v>
      </c>
      <c r="N49" s="25">
        <f t="shared" si="1"/>
        <v>0</v>
      </c>
      <c r="O49" s="25">
        <f t="shared" si="1"/>
        <v>0</v>
      </c>
      <c r="P49" s="66">
        <f t="shared" si="1"/>
        <v>819623.44000000006</v>
      </c>
      <c r="Q49" s="32">
        <f t="shared" si="1"/>
        <v>3690000</v>
      </c>
      <c r="R49" s="45" t="s">
        <v>76</v>
      </c>
    </row>
    <row r="50" spans="1:18" ht="15" thickTop="1"/>
  </sheetData>
  <mergeCells count="7">
    <mergeCell ref="A2:R2"/>
    <mergeCell ref="A1:R1"/>
    <mergeCell ref="A3:R3"/>
    <mergeCell ref="O4:R4"/>
    <mergeCell ref="B5:C6"/>
    <mergeCell ref="D5:O5"/>
    <mergeCell ref="Q5:R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9"/>
  <sheetViews>
    <sheetView workbookViewId="0">
      <selection activeCell="C16" sqref="C16"/>
    </sheetView>
  </sheetViews>
  <sheetFormatPr defaultRowHeight="14.4"/>
  <cols>
    <col min="1" max="1" width="6.21875" customWidth="1"/>
    <col min="2" max="2" width="5.33203125" customWidth="1"/>
    <col min="3" max="3" width="16.77734375" customWidth="1"/>
    <col min="4" max="15" width="8.5546875" customWidth="1"/>
    <col min="17" max="17" width="13.21875" customWidth="1"/>
  </cols>
  <sheetData>
    <row r="1" spans="1:18" ht="18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8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8">
      <c r="A3" s="77" t="s">
        <v>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9.8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6"/>
      <c r="R4" s="16"/>
    </row>
    <row r="5" spans="1:18" ht="18">
      <c r="A5" s="67" t="s">
        <v>13</v>
      </c>
      <c r="B5" s="79" t="s">
        <v>2</v>
      </c>
      <c r="C5" s="80"/>
      <c r="D5" s="83" t="s">
        <v>14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48" t="s">
        <v>15</v>
      </c>
      <c r="Q5" s="86" t="s">
        <v>16</v>
      </c>
      <c r="R5" s="87"/>
    </row>
    <row r="6" spans="1:18" ht="17.399999999999999">
      <c r="A6" s="68" t="s">
        <v>1</v>
      </c>
      <c r="B6" s="81"/>
      <c r="C6" s="82"/>
      <c r="D6" s="21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21" t="s">
        <v>22</v>
      </c>
      <c r="J6" s="21" t="s">
        <v>23</v>
      </c>
      <c r="K6" s="21" t="s">
        <v>24</v>
      </c>
      <c r="L6" s="21" t="s">
        <v>25</v>
      </c>
      <c r="M6" s="21" t="s">
        <v>26</v>
      </c>
      <c r="N6" s="21" t="s">
        <v>27</v>
      </c>
      <c r="O6" s="21" t="s">
        <v>28</v>
      </c>
      <c r="P6" s="29"/>
      <c r="Q6" s="30" t="s">
        <v>8</v>
      </c>
      <c r="R6" s="30" t="s">
        <v>9</v>
      </c>
    </row>
    <row r="7" spans="1:18" ht="17.399999999999999">
      <c r="A7" s="51">
        <v>1</v>
      </c>
      <c r="B7" s="28" t="s">
        <v>11</v>
      </c>
      <c r="C7" s="53" t="s">
        <v>33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>
        <v>0</v>
      </c>
      <c r="Q7" s="58">
        <v>200000</v>
      </c>
      <c r="R7" s="35"/>
    </row>
    <row r="8" spans="1:18" ht="17.399999999999999">
      <c r="A8" s="28">
        <v>2</v>
      </c>
      <c r="B8" s="28" t="s">
        <v>11</v>
      </c>
      <c r="C8" s="53" t="s">
        <v>34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>
        <v>0</v>
      </c>
      <c r="Q8" s="58">
        <v>200000</v>
      </c>
      <c r="R8" s="35"/>
    </row>
    <row r="9" spans="1:18" ht="17.399999999999999">
      <c r="A9" s="28">
        <v>3</v>
      </c>
      <c r="B9" s="28" t="s">
        <v>11</v>
      </c>
      <c r="C9" s="53" t="s">
        <v>35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v>0</v>
      </c>
      <c r="Q9" s="58">
        <v>200000</v>
      </c>
      <c r="R9" s="35"/>
    </row>
    <row r="10" spans="1:18" ht="17.399999999999999">
      <c r="A10" s="28">
        <v>4</v>
      </c>
      <c r="B10" s="51" t="s">
        <v>11</v>
      </c>
      <c r="C10" s="54" t="s">
        <v>36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>
        <v>0</v>
      </c>
      <c r="Q10" s="58">
        <v>200000</v>
      </c>
      <c r="R10" s="35"/>
    </row>
    <row r="11" spans="1:18" ht="17.399999999999999">
      <c r="A11" s="28">
        <v>5</v>
      </c>
      <c r="B11" s="28" t="s">
        <v>11</v>
      </c>
      <c r="C11" s="53" t="s">
        <v>37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>
        <v>0</v>
      </c>
      <c r="Q11" s="58">
        <v>200000</v>
      </c>
      <c r="R11" s="35"/>
    </row>
    <row r="12" spans="1:18" ht="17.399999999999999">
      <c r="A12" s="51">
        <v>6</v>
      </c>
      <c r="B12" s="51" t="s">
        <v>11</v>
      </c>
      <c r="C12" s="54" t="s">
        <v>38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>
        <v>0</v>
      </c>
      <c r="Q12" s="58">
        <v>200000</v>
      </c>
      <c r="R12" s="35"/>
    </row>
    <row r="13" spans="1:18" ht="17.399999999999999">
      <c r="A13" s="28">
        <v>7</v>
      </c>
      <c r="B13" s="28" t="s">
        <v>11</v>
      </c>
      <c r="C13" s="53" t="s">
        <v>39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>
        <v>0</v>
      </c>
      <c r="Q13" s="58">
        <v>200000</v>
      </c>
      <c r="R13" s="35"/>
    </row>
    <row r="14" spans="1:18" ht="17.399999999999999">
      <c r="A14" s="28">
        <v>8</v>
      </c>
      <c r="B14" s="28" t="s">
        <v>11</v>
      </c>
      <c r="C14" s="53" t="s">
        <v>40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>
        <v>0</v>
      </c>
      <c r="Q14" s="58">
        <v>200000</v>
      </c>
      <c r="R14" s="35"/>
    </row>
    <row r="15" spans="1:18" ht="17.399999999999999">
      <c r="A15" s="28">
        <v>9</v>
      </c>
      <c r="B15" s="28" t="s">
        <v>11</v>
      </c>
      <c r="C15" s="53" t="s">
        <v>41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>
        <v>0</v>
      </c>
      <c r="Q15" s="58">
        <v>200000</v>
      </c>
      <c r="R15" s="35"/>
    </row>
    <row r="16" spans="1:18" ht="17.399999999999999">
      <c r="A16" s="28">
        <v>10</v>
      </c>
      <c r="B16" s="51" t="s">
        <v>11</v>
      </c>
      <c r="C16" s="54" t="s">
        <v>42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>
        <v>0</v>
      </c>
      <c r="Q16" s="58">
        <v>200000</v>
      </c>
      <c r="R16" s="35"/>
    </row>
    <row r="17" spans="1:18" ht="17.399999999999999">
      <c r="A17" s="28">
        <v>11</v>
      </c>
      <c r="B17" s="28" t="s">
        <v>11</v>
      </c>
      <c r="C17" s="53" t="s">
        <v>43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>
        <v>0</v>
      </c>
      <c r="Q17" s="58">
        <v>200000</v>
      </c>
      <c r="R17" s="35"/>
    </row>
    <row r="18" spans="1:18" ht="17.399999999999999">
      <c r="A18" s="28">
        <v>12</v>
      </c>
      <c r="B18" s="28" t="s">
        <v>11</v>
      </c>
      <c r="C18" s="53" t="s">
        <v>44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>
        <v>0</v>
      </c>
      <c r="Q18" s="58">
        <v>200000</v>
      </c>
      <c r="R18" s="35"/>
    </row>
    <row r="19" spans="1:18" ht="17.399999999999999">
      <c r="A19" s="28">
        <v>13</v>
      </c>
      <c r="B19" s="28" t="s">
        <v>11</v>
      </c>
      <c r="C19" s="53" t="s">
        <v>45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>
        <v>0</v>
      </c>
      <c r="Q19" s="58">
        <v>200000</v>
      </c>
      <c r="R19" s="35"/>
    </row>
    <row r="20" spans="1:18" ht="17.399999999999999">
      <c r="A20" s="28">
        <v>14</v>
      </c>
      <c r="B20" s="28" t="s">
        <v>11</v>
      </c>
      <c r="C20" s="53" t="s">
        <v>46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>
        <v>0</v>
      </c>
      <c r="Q20" s="58">
        <v>200000</v>
      </c>
      <c r="R20" s="35"/>
    </row>
    <row r="21" spans="1:18" ht="17.399999999999999">
      <c r="A21" s="28">
        <v>15</v>
      </c>
      <c r="B21" s="28" t="s">
        <v>11</v>
      </c>
      <c r="C21" s="53" t="s">
        <v>47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>
        <v>0</v>
      </c>
      <c r="Q21" s="58">
        <v>200000</v>
      </c>
      <c r="R21" s="35"/>
    </row>
    <row r="22" spans="1:18" ht="17.399999999999999">
      <c r="A22" s="28">
        <v>16</v>
      </c>
      <c r="B22" s="52" t="s">
        <v>11</v>
      </c>
      <c r="C22" s="55" t="s">
        <v>48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>
        <v>0</v>
      </c>
      <c r="Q22" s="58">
        <v>200000</v>
      </c>
      <c r="R22" s="35"/>
    </row>
    <row r="23" spans="1:18" ht="17.399999999999999">
      <c r="A23" s="28">
        <v>17</v>
      </c>
      <c r="B23" s="28" t="s">
        <v>11</v>
      </c>
      <c r="C23" s="53" t="s">
        <v>49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>
        <v>0</v>
      </c>
      <c r="Q23" s="58">
        <v>200000</v>
      </c>
      <c r="R23" s="35"/>
    </row>
    <row r="24" spans="1:18" ht="17.399999999999999">
      <c r="A24" s="28">
        <v>18</v>
      </c>
      <c r="B24" s="28" t="s">
        <v>11</v>
      </c>
      <c r="C24" s="53" t="s">
        <v>50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>
        <v>0</v>
      </c>
      <c r="Q24" s="58">
        <v>200000</v>
      </c>
      <c r="R24" s="35"/>
    </row>
    <row r="25" spans="1:18" ht="17.399999999999999">
      <c r="A25" s="28">
        <v>19</v>
      </c>
      <c r="B25" s="28" t="s">
        <v>11</v>
      </c>
      <c r="C25" s="53" t="s">
        <v>51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>
        <v>0</v>
      </c>
      <c r="Q25" s="58">
        <v>200000</v>
      </c>
      <c r="R25" s="35"/>
    </row>
    <row r="26" spans="1:18" ht="17.399999999999999">
      <c r="A26" s="28">
        <v>20</v>
      </c>
      <c r="B26" s="28" t="s">
        <v>11</v>
      </c>
      <c r="C26" s="53" t="s">
        <v>52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>
        <v>0</v>
      </c>
      <c r="Q26" s="58">
        <v>200000</v>
      </c>
      <c r="R26" s="35"/>
    </row>
    <row r="27" spans="1:18" ht="17.399999999999999">
      <c r="A27" s="28">
        <v>21</v>
      </c>
      <c r="B27" s="28" t="s">
        <v>11</v>
      </c>
      <c r="C27" s="53" t="s">
        <v>53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>
        <v>0</v>
      </c>
      <c r="Q27" s="58">
        <v>200000</v>
      </c>
      <c r="R27" s="35"/>
    </row>
    <row r="28" spans="1:18" ht="17.399999999999999">
      <c r="A28" s="28">
        <v>22</v>
      </c>
      <c r="B28" s="28" t="s">
        <v>11</v>
      </c>
      <c r="C28" s="53" t="s">
        <v>54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>
        <v>0</v>
      </c>
      <c r="Q28" s="58">
        <v>200000</v>
      </c>
      <c r="R28" s="35"/>
    </row>
    <row r="29" spans="1:18" ht="17.399999999999999">
      <c r="A29" s="28">
        <v>23</v>
      </c>
      <c r="B29" s="28" t="s">
        <v>11</v>
      </c>
      <c r="C29" s="53" t="s">
        <v>55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>
        <v>0</v>
      </c>
      <c r="Q29" s="58">
        <v>200000</v>
      </c>
      <c r="R29" s="35"/>
    </row>
    <row r="30" spans="1:18" ht="17.399999999999999">
      <c r="A30" s="28">
        <v>24</v>
      </c>
      <c r="B30" s="28" t="s">
        <v>11</v>
      </c>
      <c r="C30" s="53" t="s">
        <v>56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>
        <v>0</v>
      </c>
      <c r="Q30" s="58">
        <v>200000</v>
      </c>
      <c r="R30" s="35"/>
    </row>
    <row r="31" spans="1:18" ht="17.399999999999999">
      <c r="A31" s="28">
        <v>25</v>
      </c>
      <c r="B31" s="28" t="s">
        <v>11</v>
      </c>
      <c r="C31" s="53" t="s">
        <v>57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>
        <v>0</v>
      </c>
      <c r="Q31" s="58">
        <v>200000</v>
      </c>
      <c r="R31" s="35"/>
    </row>
    <row r="32" spans="1:18" ht="17.399999999999999">
      <c r="A32" s="28">
        <v>26</v>
      </c>
      <c r="B32" s="28" t="s">
        <v>11</v>
      </c>
      <c r="C32" s="53" t="s">
        <v>58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>
        <v>0</v>
      </c>
      <c r="Q32" s="58">
        <v>200000</v>
      </c>
      <c r="R32" s="35"/>
    </row>
    <row r="33" spans="1:18" ht="17.399999999999999">
      <c r="A33" s="28">
        <v>27</v>
      </c>
      <c r="B33" s="28" t="s">
        <v>11</v>
      </c>
      <c r="C33" s="53" t="s">
        <v>59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>
        <v>0</v>
      </c>
      <c r="Q33" s="58">
        <v>200000</v>
      </c>
      <c r="R33" s="35"/>
    </row>
    <row r="34" spans="1:18" ht="17.399999999999999">
      <c r="A34" s="28">
        <v>28</v>
      </c>
      <c r="B34" s="28" t="s">
        <v>11</v>
      </c>
      <c r="C34" s="53" t="s">
        <v>60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>
        <v>0</v>
      </c>
      <c r="Q34" s="58">
        <v>200000</v>
      </c>
      <c r="R34" s="35"/>
    </row>
    <row r="35" spans="1:18" ht="17.399999999999999">
      <c r="A35" s="28">
        <v>29</v>
      </c>
      <c r="B35" s="28" t="s">
        <v>11</v>
      </c>
      <c r="C35" s="53" t="s">
        <v>61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>
        <v>0</v>
      </c>
      <c r="Q35" s="58">
        <v>200000</v>
      </c>
      <c r="R35" s="35"/>
    </row>
    <row r="36" spans="1:18" ht="17.399999999999999">
      <c r="A36" s="28">
        <v>30</v>
      </c>
      <c r="B36" s="28" t="s">
        <v>11</v>
      </c>
      <c r="C36" s="53" t="s">
        <v>62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>
        <v>0</v>
      </c>
      <c r="Q36" s="58">
        <v>200000</v>
      </c>
      <c r="R36" s="35"/>
    </row>
    <row r="37" spans="1:18" ht="17.399999999999999">
      <c r="A37" s="28">
        <v>31</v>
      </c>
      <c r="B37" s="28" t="s">
        <v>11</v>
      </c>
      <c r="C37" s="53" t="s">
        <v>63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>
        <v>0</v>
      </c>
      <c r="Q37" s="58">
        <v>200000</v>
      </c>
      <c r="R37" s="35"/>
    </row>
    <row r="38" spans="1:18" ht="17.399999999999999">
      <c r="A38" s="28">
        <v>32</v>
      </c>
      <c r="B38" s="28" t="s">
        <v>11</v>
      </c>
      <c r="C38" s="53" t="s">
        <v>64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>
        <v>0</v>
      </c>
      <c r="Q38" s="58">
        <v>200000</v>
      </c>
      <c r="R38" s="35"/>
    </row>
    <row r="39" spans="1:18" ht="17.399999999999999">
      <c r="A39" s="28">
        <v>33</v>
      </c>
      <c r="B39" s="28" t="s">
        <v>11</v>
      </c>
      <c r="C39" s="56" t="s">
        <v>65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>
        <v>0</v>
      </c>
      <c r="Q39" s="58">
        <v>200000</v>
      </c>
      <c r="R39" s="35"/>
    </row>
    <row r="40" spans="1:18" ht="17.399999999999999">
      <c r="A40" s="28">
        <v>34</v>
      </c>
      <c r="B40" s="28" t="s">
        <v>11</v>
      </c>
      <c r="C40" s="56" t="s">
        <v>66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>
        <v>0</v>
      </c>
      <c r="Q40" s="58">
        <v>200000</v>
      </c>
      <c r="R40" s="35"/>
    </row>
    <row r="41" spans="1:18" ht="17.399999999999999">
      <c r="A41" s="28">
        <v>35</v>
      </c>
      <c r="B41" s="28" t="s">
        <v>11</v>
      </c>
      <c r="C41" s="56" t="s">
        <v>67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>
        <v>0</v>
      </c>
      <c r="Q41" s="58">
        <v>200000</v>
      </c>
      <c r="R41" s="35"/>
    </row>
    <row r="42" spans="1:18" ht="17.399999999999999">
      <c r="A42" s="28">
        <v>36</v>
      </c>
      <c r="B42" s="28" t="s">
        <v>11</v>
      </c>
      <c r="C42" s="56" t="s">
        <v>68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>
        <v>0</v>
      </c>
      <c r="Q42" s="58">
        <v>200000</v>
      </c>
      <c r="R42" s="35"/>
    </row>
    <row r="43" spans="1:18" ht="17.399999999999999">
      <c r="A43" s="28">
        <v>37</v>
      </c>
      <c r="B43" s="28" t="s">
        <v>11</v>
      </c>
      <c r="C43" s="57" t="s">
        <v>69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>
        <v>0</v>
      </c>
      <c r="Q43" s="58">
        <v>200000</v>
      </c>
      <c r="R43" s="35"/>
    </row>
    <row r="44" spans="1:18" ht="17.399999999999999">
      <c r="A44" s="28">
        <v>38</v>
      </c>
      <c r="B44" s="28" t="s">
        <v>11</v>
      </c>
      <c r="C44" s="57" t="s">
        <v>70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>
        <v>0</v>
      </c>
      <c r="Q44" s="58">
        <v>200000</v>
      </c>
      <c r="R44" s="35"/>
    </row>
    <row r="45" spans="1:18" ht="17.399999999999999">
      <c r="A45" s="28">
        <v>39</v>
      </c>
      <c r="B45" s="28" t="s">
        <v>11</v>
      </c>
      <c r="C45" s="57" t="s">
        <v>71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>
        <v>0</v>
      </c>
      <c r="Q45" s="58">
        <v>200000</v>
      </c>
      <c r="R45" s="35"/>
    </row>
    <row r="46" spans="1:18" ht="17.399999999999999">
      <c r="A46" s="28">
        <v>40</v>
      </c>
      <c r="B46" s="28" t="s">
        <v>11</v>
      </c>
      <c r="C46" s="57" t="s">
        <v>72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>
        <v>0</v>
      </c>
      <c r="Q46" s="58">
        <v>200000</v>
      </c>
      <c r="R46" s="35"/>
    </row>
    <row r="47" spans="1:18" ht="17.399999999999999">
      <c r="A47" s="28">
        <v>41</v>
      </c>
      <c r="B47" s="28" t="s">
        <v>11</v>
      </c>
      <c r="C47" s="57" t="s">
        <v>73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>
        <v>0</v>
      </c>
      <c r="Q47" s="58">
        <v>200000</v>
      </c>
      <c r="R47" s="35"/>
    </row>
    <row r="48" spans="1:18" ht="17.399999999999999">
      <c r="A48" s="28">
        <v>42</v>
      </c>
      <c r="B48" s="28" t="s">
        <v>11</v>
      </c>
      <c r="C48" s="57" t="s">
        <v>74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>
        <v>0</v>
      </c>
      <c r="Q48" s="58">
        <v>200000</v>
      </c>
      <c r="R48" s="35"/>
    </row>
    <row r="49" spans="1:18" ht="18">
      <c r="A49" s="17"/>
      <c r="B49" s="28"/>
      <c r="C49" s="34" t="s">
        <v>29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59">
        <f>SUM(P7:P48)</f>
        <v>0</v>
      </c>
      <c r="Q49" s="60">
        <f>SUM(Q7:Q48)</f>
        <v>8400000</v>
      </c>
      <c r="R49" s="35"/>
    </row>
  </sheetData>
  <mergeCells count="6">
    <mergeCell ref="B5:C6"/>
    <mergeCell ref="D5:O5"/>
    <mergeCell ref="Q5:R5"/>
    <mergeCell ref="A1:R1"/>
    <mergeCell ref="A2:R2"/>
    <mergeCell ref="A3:R3"/>
  </mergeCells>
  <phoneticPr fontId="6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ข้อมูลเงินอุดหนุนให้ชุมชน</vt:lpstr>
      <vt:lpstr>สนับสนุนการดำเนินงาน</vt:lpstr>
      <vt:lpstr>ชุมชนเข้มแข็งฯ</vt:lpstr>
      <vt:lpstr>ข้อมูลเงินอุดหนุนให้ชุมชน!Print_Area</vt:lpstr>
      <vt:lpstr>ข้อมูลเงินอุดหนุนให้ชุมชน!Print_Titles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พัฒนาชุมชน</dc:creator>
  <cp:lastModifiedBy>bma03475</cp:lastModifiedBy>
  <cp:lastPrinted>2024-04-29T10:39:19Z</cp:lastPrinted>
  <dcterms:created xsi:type="dcterms:W3CDTF">2023-01-26T03:20:59Z</dcterms:created>
  <dcterms:modified xsi:type="dcterms:W3CDTF">2024-04-30T03:21:27Z</dcterms:modified>
</cp:coreProperties>
</file>