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FC015D1B-67EE-4148-8CE4-617F8D841866}" xr6:coauthVersionLast="47" xr6:coauthVersionMax="47" xr10:uidLastSave="{00000000-0000-0000-0000-000000000000}"/>
  <bookViews>
    <workbookView xWindow="3720" yWindow="3720" windowWidth="21600" windowHeight="11295" xr2:uid="{00000000-000D-0000-FFFF-FFFF00000000}"/>
  </bookViews>
  <sheets>
    <sheet name="วัดบางน้ำชน" sheetId="28" r:id="rId1"/>
    <sheet name="วัดใหญ่ศรีสุพรรณ" sheetId="27" r:id="rId2"/>
    <sheet name="วัดบางสะแกนอก" sheetId="26" r:id="rId3"/>
    <sheet name="วัดราชวรินทร์" sheetId="25" r:id="rId4"/>
    <sheet name="วัดกระจับพินิจ " sheetId="24" r:id="rId5"/>
    <sheet name="วัดใหม่ยายนุ้ย" sheetId="23" r:id="rId6"/>
    <sheet name="ฝ่ายการศึกษา" sheetId="22" r:id="rId7"/>
    <sheet name="วัดโพธินิมิตร" sheetId="21" r:id="rId8"/>
    <sheet name="วัดเวฬุราชิณ" sheetId="19" r:id="rId9"/>
    <sheet name="กันตทาราราม" sheetId="20" r:id="rId10"/>
    <sheet name="วัดบางสะแกใน" sheetId="18" r:id="rId11"/>
    <sheet name="วัดกัลยาณมิตร" sheetId="15" r:id="rId12"/>
    <sheet name="วัดประดิษฐาราม" sheetId="17" r:id="rId13"/>
    <sheet name="วัดราชคฤห์" sheetId="16" r:id="rId14"/>
    <sheet name="วัดดาวคนอง" sheetId="14" r:id="rId15"/>
    <sheet name="วัดบุคคโล" sheetId="13" r:id="rId16"/>
    <sheet name="วัดขุนจันทร์" sheetId="12" r:id="rId17"/>
    <sheet name="วัดประยุรวงศ์" sheetId="11" r:id="rId18"/>
    <sheet name="ฝ่ายปกครอง" sheetId="9" r:id="rId19"/>
    <sheet name="ฝ่ายเทศกิจ" sheetId="8" r:id="rId20"/>
    <sheet name="ฝ่ายรายได้" sheetId="7" r:id="rId21"/>
    <sheet name="ฝ่ายโยธา" sheetId="6" r:id="rId22"/>
    <sheet name="ฝ่ายทะเบียน" sheetId="5" r:id="rId23"/>
    <sheet name="ฝ่ายพัฒนาฯ" sheetId="4" r:id="rId24"/>
    <sheet name="ฝ่ายสิ่งแวดล้อมฯ" sheetId="2" r:id="rId25"/>
    <sheet name="ฝ่ายรักษาฯ" sheetId="1" r:id="rId26"/>
  </sheets>
  <definedNames>
    <definedName name="_Hlk106475600" localSheetId="11">วัดกัลยาณมิตร!#REF!</definedName>
    <definedName name="_xlnm.Print_Area" localSheetId="6">ฝ่ายการศึกษา!$A$1:$I$22</definedName>
    <definedName name="_xlnm.Print_Area" localSheetId="21">ฝ่ายโยธา!#REF!</definedName>
    <definedName name="_xlnm.Print_Area" localSheetId="0">วัดบางน้ำชน!$A$1:$I$7</definedName>
    <definedName name="_xlnm.Print_Area" localSheetId="10">วัดบางสะแกใน!$A$1:$I$31</definedName>
    <definedName name="_xlnm.Print_Area" localSheetId="15">วัดบุคคโล!#REF!</definedName>
    <definedName name="_xlnm.Print_Area" localSheetId="8">วัดเวฬุราชิณ!$A$1:$I$6</definedName>
    <definedName name="_xlnm.Print_Titles" localSheetId="0">วัดบางน้ำชน!$1:$5</definedName>
    <definedName name="_xlnm.Print_Titles" localSheetId="17">วัดประยุรวงศ์!$1:$3</definedName>
    <definedName name="_xlnm.Print_Titles" localSheetId="8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 l="1"/>
  <c r="C15" i="24"/>
  <c r="C9" i="18" l="1"/>
  <c r="D6" i="18"/>
  <c r="D9" i="18" s="1"/>
  <c r="D7" i="15"/>
  <c r="G7" i="15"/>
  <c r="D6" i="14" l="1"/>
  <c r="C6" i="14"/>
  <c r="D8" i="13" l="1"/>
  <c r="G8" i="13"/>
  <c r="C9" i="13"/>
  <c r="D9" i="13"/>
  <c r="D4" i="11" l="1"/>
</calcChain>
</file>

<file path=xl/sharedStrings.xml><?xml version="1.0" encoding="utf-8"?>
<sst xmlns="http://schemas.openxmlformats.org/spreadsheetml/2006/main" count="800" uniqueCount="318">
  <si>
    <t>สรุปผลการดำเนินการจัดซื้อจัดจ้างในรอบเดือนตุลาคม 2565</t>
  </si>
  <si>
    <t>แบบ สขร. 1</t>
  </si>
  <si>
    <t>ฝ่ายรักษาความสะอาดและสวนสาธารณะ สำนักงานเขตธนบุรี</t>
  </si>
  <si>
    <t xml:space="preserve"> วันที่ 1 พฤศจิกายน พ.ศ. 2565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</si>
  <si>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</si>
  <si>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</si>
  <si>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</si>
  <si>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</si>
  <si>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</si>
  <si>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</si>
  <si>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</si>
  <si>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</si>
  <si>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</si>
  <si>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</si>
  <si>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</si>
  <si>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</si>
  <si>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</si>
  <si>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</si>
  <si>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</si>
  <si>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-</t>
  </si>
  <si>
    <t>ผู้รายงาน</t>
  </si>
  <si>
    <t>สรุปผลการดำเนินการจัดซื้อจัดจ้างในรอบเดือนพฤศจิกายน 2565</t>
  </si>
  <si>
    <t>จ้างเหมาตัดเย็บเครื่องแบบลูกจ้างกรุงเทพมหานคร</t>
  </si>
  <si>
    <t xml:space="preserve">ประกวดราคา </t>
  </si>
  <si>
    <t>ร้านสถาพรเย็บผ้า</t>
  </si>
  <si>
    <t>วงเงินงบประมาณเกิน</t>
  </si>
  <si>
    <t>ใบสั่งจ้าง 22-1-66</t>
  </si>
  <si>
    <t xml:space="preserve">จำนวน 1,210 ชุด </t>
  </si>
  <si>
    <t>อิเล็กทรอนิกส์</t>
  </si>
  <si>
    <t>500,000 บาท</t>
  </si>
  <si>
    <t>ลว. 30 พ.ย. 65</t>
  </si>
  <si>
    <t>e-bidding</t>
  </si>
  <si>
    <t>ซื้อต้นไม้และวัสดุปลูกตามโครงการค่าใช้จ่าย</t>
  </si>
  <si>
    <t>ไอ.เอช.เทรดดิ้ง</t>
  </si>
  <si>
    <t>ในการบำรุงรักษา ปรับปรุงและพื้นพื้นที่สีเขียว</t>
  </si>
  <si>
    <t>ใบสั่งซื้อ 12-1-66</t>
  </si>
  <si>
    <t>ซื้อวัสดุโครงการส่งเสิรมการแปรรูปมูลฝอย</t>
  </si>
  <si>
    <t>เฉพาะเจาะจง</t>
  </si>
  <si>
    <t>สุธาการค้า</t>
  </si>
  <si>
    <t>เป็นการจัดซื้อจัดจ้างพัสดุที่มี</t>
  </si>
  <si>
    <t>ใบสั่งซื้อ 11-2-66</t>
  </si>
  <si>
    <t>อินทรีย์เพื่อนำมาใช้ประโยชน์</t>
  </si>
  <si>
    <t>การผลิต จำหน่าย  ก่อสร้าง</t>
  </si>
  <si>
    <t>หรือให้บริการทั่วไปและมีวงเงิน</t>
  </si>
  <si>
    <t>ในการจัดซื้อจัดจ้างครั้งหนึ่ง</t>
  </si>
  <si>
    <t>ไม่เกินตามวงเงินทำกำหนดใน</t>
  </si>
  <si>
    <t>ที่กำหนดในกฏกระทรวง</t>
  </si>
  <si>
    <t>สรุปผลการดำเนินการจัดซื้อจัดจ้างในรอบเดือนธันวาคม 2565</t>
  </si>
  <si>
    <t xml:space="preserve"> วันที่ 1 มกราคม พ.ศ. 2566</t>
  </si>
  <si>
    <t>เครื่องพิมพ์แบบฉีดหมึกพร้อมติดตั้งถังหมึกพิมพ์</t>
  </si>
  <si>
    <t>บจก. เอ็นริข โฮลดิ้ง (2018)</t>
  </si>
  <si>
    <t>ใบอนุมัติแทนใบสั่งซื้อ</t>
  </si>
  <si>
    <t>(Ink Tank Printer)</t>
  </si>
  <si>
    <t>4,300 บาท</t>
  </si>
  <si>
    <t>13-1-66</t>
  </si>
  <si>
    <t>ลว. 28 ต.ค. 65</t>
  </si>
  <si>
    <t xml:space="preserve"> วันที่ 1 กุมภาพันธ์ พ.ศ. 2566</t>
  </si>
  <si>
    <t>ใบสั่งจ้างที่ 21-1-66</t>
  </si>
  <si>
    <t>จำนวน 288 ชุด (ชุดกากี)</t>
  </si>
  <si>
    <t>ลว. 3 ม.ค. 66</t>
  </si>
  <si>
    <t>ในการจัดซื้อจัดจ้างครั้วหนึ่ง</t>
  </si>
  <si>
    <t>วัสดุโครงการอาสาสมัครชักลากมูลฝอยในชุมชน</t>
  </si>
  <si>
    <t>ณิลดาซัพพลาย</t>
  </si>
  <si>
    <t>"</t>
  </si>
  <si>
    <t>ใบสั่งซื้อที่  11-5-66</t>
  </si>
  <si>
    <t xml:space="preserve"> ลว. 23 ม.ค.66</t>
  </si>
  <si>
    <t>สรุปผลการดำเนินการจัดซื้อจัดจ้างในรอบเดือนกุมภาพันธ์ 2565</t>
  </si>
  <si>
    <t xml:space="preserve"> วันที่ 1 มีนาคม พ.ศ. 2566</t>
  </si>
  <si>
    <t xml:space="preserve">จ้างเหมาบริการตัดเย็บเสื้อกั๊กสะท้อนแสง </t>
  </si>
  <si>
    <t>พูนทวีศักดิ์การค้า</t>
  </si>
  <si>
    <t>ใบสั่งจ้างที่ 21-2-66</t>
  </si>
  <si>
    <t xml:space="preserve">จำนวน 1 รายการ (402 ตัว) </t>
  </si>
  <si>
    <t>สรุปผลการดำเนินการจัดซื้อจัดจ้างในรอบเดือน มีนาคม 2566</t>
  </si>
  <si>
    <t xml:space="preserve"> วันที่ 4 เมษายน พ.ศ. 2566</t>
  </si>
  <si>
    <t>ใบสั่งจ้างที่ 21-3-66</t>
  </si>
  <si>
    <t xml:space="preserve">จำนวน 1 รายการ (58 ตัว) </t>
  </si>
  <si>
    <t>ลว. 9 มีนาคม 2566</t>
  </si>
  <si>
    <t>ใบสั่งจ้างที่ 21-4-66</t>
  </si>
  <si>
    <t>ลว. 13 มีนาคม 2566</t>
  </si>
  <si>
    <t xml:space="preserve">จำนวน 1 รายการ (24 ตัว) </t>
  </si>
  <si>
    <t xml:space="preserve">ต้นไม้และวัสดุอุปกรณ์การเกษตร </t>
  </si>
  <si>
    <t>ร้านณิลดา ซัพพลาย</t>
  </si>
  <si>
    <t>ใบสั่งซื้อที่ 11-6-66</t>
  </si>
  <si>
    <t>จำนวน 18 รายการ</t>
  </si>
  <si>
    <t>ลว. 3 มีนาคม 2566</t>
  </si>
  <si>
    <t>สรุปผลการดำเนินการจัดซื้อจัดจ้างในรอบเดือนเมษายน 2566</t>
  </si>
  <si>
    <t xml:space="preserve"> วันที่ 1 พฤษภาคม พ.ศ. 2566</t>
  </si>
  <si>
    <t>สรุปผลการดำเนินการจัดซื้อจัดจ้างในรอบเดือนมกราคม 2565</t>
  </si>
  <si>
    <t xml:space="preserve"> วันที่ 1 ธันวาคม พ.ศ. 2565</t>
  </si>
  <si>
    <t>สรุปผลการดำเนินการจัดซื้อจัดจ้างในรอบเดือน พฤศจิกายน 2565</t>
  </si>
  <si>
    <t>ฝ่ายสิ่งแวดล้อมและสุขาภิบาล สำนักงานเขตธนบุรี</t>
  </si>
  <si>
    <t>วันที่ 1 เดือน ธันวาคม พ.ศ. 2565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</si>
  <si>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</si>
  <si>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</si>
  <si>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</si>
  <si>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</si>
  <si>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</si>
  <si>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</si>
  <si>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</si>
  <si>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</si>
  <si>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</si>
  <si>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</si>
  <si>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 xml:space="preserve"> ฝ่ายทะเบียน สำนักงานเขตธนบุรี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</si>
  <si>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</si>
  <si>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</si>
  <si>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</si>
  <si>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</si>
  <si>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วันที่.....1..เดือนธันวาคม พ.ศ...2565..</t>
  </si>
  <si>
    <t>ฝ่ายโยธา สำนักงานเขตธนบุรี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</si>
  <si>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</si>
  <si>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</si>
  <si>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</si>
  <si>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</si>
  <si>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เสนอราคาต่ำสุด</t>
  </si>
  <si>
    <t>สรุปผลการดำเนินการจัดซื้อจัดจ้างรอบเดือน ธันวาคม</t>
  </si>
  <si>
    <t>วันที่ 31 เดือน ธันวาคม พ.ศ. 2565</t>
  </si>
  <si>
    <t>จัดซื้อรถโดยสารขนาด 12 ที่นั่ง</t>
  </si>
  <si>
    <t>บ.โตโยต้า เอ็มไพร์ส จก.</t>
  </si>
  <si>
    <t>(ดีเซล)ปริมาตรกระบอกสูบไม่ต่ำกว่า</t>
  </si>
  <si>
    <t>เลขที่ 12-1-66</t>
  </si>
  <si>
    <t>2,400 ซีซีหรือกำลังเครื่องยนต์สูงสุด ไม่ต่ำกว่า 90 กิโลวัตต์ 1 คัน</t>
  </si>
  <si>
    <t>ลว.23 ธ.ค.65</t>
  </si>
  <si>
    <t>สำรวจผลการดำเนินการจัดซื้อจัดจ้างในรอบเดือนธันวาคม 2565</t>
  </si>
  <si>
    <t>ฝ่ายรายได้  สำนักงานเขตธนบุรี</t>
  </si>
  <si>
    <t xml:space="preserve">วันที่ 31 เดือน ธันวาคม พ.ศ.2565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</si>
  <si>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</si>
  <si>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</si>
  <si>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</si>
  <si>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</si>
  <si>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1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</si>
  <si>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</si>
  <si>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</si>
  <si>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</si>
  <si>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</si>
  <si>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</si>
  <si>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</si>
  <si>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</si>
  <si>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</si>
  <si>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</si>
  <si>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</si>
  <si>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</si>
  <si>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</si>
  <si>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t xml:space="preserve"> - อัตราที่เคยจ้างหลังสุด</t>
  </si>
  <si>
    <t xml:space="preserve"> 26-1-66</t>
  </si>
  <si>
    <t xml:space="preserve"> - สำนักงาน ก.ก.</t>
  </si>
  <si>
    <t xml:space="preserve"> </t>
  </si>
  <si>
    <t xml:space="preserve"> นายอนุกูล  ศรีแย้มวงษ์  </t>
  </si>
  <si>
    <t xml:space="preserve">นายอนุกูล  ศรีแย้มวงษ์  </t>
  </si>
  <si>
    <t xml:space="preserve"> 26-2-66</t>
  </si>
  <si>
    <t>น.ส.อรพินท์ พงษ์เจริญ</t>
  </si>
  <si>
    <t xml:space="preserve"> 26-3-66</t>
  </si>
  <si>
    <t>ลงชื่อ...................................................................ผู้สรุปผล</t>
  </si>
  <si>
    <t>ฝ่ายเทศกิจ สำนักงานเขตธนบุรี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</si>
  <si>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</si>
  <si>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</si>
  <si>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</si>
  <si>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 xml:space="preserve">สรุปผลการดำเนินงานการจัดซื้อจัดจ้างในรอบเดือนธันวาคม 2565 </t>
  </si>
  <si>
    <t>วันที่ 3 เดือน มกราคม พ.ศ. 2565</t>
  </si>
  <si>
    <t>ฝ่ายปกครอง สำนักงานเขตธนบุรี</t>
  </si>
  <si>
    <t>สรุปผลการดำเนินการจัดซื้อจัดจ้างรอบเดือน พฤศจิกายน 2565</t>
  </si>
  <si>
    <t>ผู้ได้รับการคัดเลือกและราคาที่ตกลงซื้อหรือจ้าง</t>
  </si>
  <si>
    <t>21-3-66</t>
  </si>
  <si>
    <t>โรงเรียนวัดประยุรวงศ์ สำนักงานเขตธนบุรี</t>
  </si>
  <si>
    <t xml:space="preserve"> ลำดับที่</t>
  </si>
  <si>
    <t>จ้างเหมาประกอบอาหาร (ปรุงสำเร็จ)</t>
  </si>
  <si>
    <t>บริษัท ณภัทรฟู๊ดส์ จำกัด</t>
  </si>
  <si>
    <t>เป็นราคาท้องตลาด</t>
  </si>
  <si>
    <t>เห็นสมควรจัดจ้างได้</t>
  </si>
  <si>
    <t>เลขที่ 21-2-66</t>
  </si>
  <si>
    <t>เดือนธันวาคม</t>
  </si>
  <si>
    <t>ราคา 106,400 บาท</t>
  </si>
  <si>
    <t>วันที่ 21 พฤศจิกายน 2565</t>
  </si>
  <si>
    <t>(นางสุธัญญา มงคลเจริญลาภ)</t>
  </si>
  <si>
    <t>ผู้อำนวยการสถานศึกษา โรงเรียนวัดประยุรวงศ์</t>
  </si>
  <si>
    <t xml:space="preserve">สรุปผลการดำเนินการจัดซื้อจัดจ้างในรอบเดือนพฤศจิกายน 2565 </t>
  </si>
  <si>
    <t>แบบ สขร.1</t>
  </si>
  <si>
    <t xml:space="preserve">  สรุปผลการดำเนินงานการจัดซื้อจัดจ้างในรอบเดือนพฤศจิกายน 2565</t>
  </si>
  <si>
    <t>โรงเรียนวัดขุนจันทร์ สำนักงานเขตธนบุรี</t>
  </si>
  <si>
    <t>วันที่   30  เดือน พฤศจิกายน 2565</t>
  </si>
  <si>
    <t>(นางสาวมนธิรา  เครือแดง)</t>
  </si>
  <si>
    <t>เจ้าพนักงานธุรการปฏิบัติงาน</t>
  </si>
  <si>
    <t>โรงเรียนวัดบุคคโล สำนักงานเขตธนบุรี</t>
  </si>
  <si>
    <t>เป็นราคาตามท้องตลาด เห็นสมควรจัดซื้อได้</t>
  </si>
  <si>
    <t>รวม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</si>
  <si>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</si>
  <si>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</si>
  <si>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r>
      <t xml:space="preserve">สรุปผลการดำเนินการจัดซื้อจัดจ้างในรอบเดือน </t>
    </r>
    <r>
      <rPr>
        <b/>
        <u/>
        <sz val="14"/>
        <color theme="1"/>
        <rFont val="TH SarabunPSK"/>
        <family val="2"/>
      </rPr>
      <t>พฤศจิกายน 2565</t>
    </r>
  </si>
  <si>
    <t xml:space="preserve"> วันที่ 1 เดือน ธันวาคม  พ.ศ. 2565</t>
  </si>
  <si>
    <t>จ้างเหมาประกอบอาหาร      (ปรุงสำเร็จ) สำหรับนักเรียนประจำเดือน พฤศจิกายน 2565</t>
  </si>
  <si>
    <t>ร้านพิทักษ์ 88,160 บาท</t>
  </si>
  <si>
    <t>เลขที่ 21-1-66                        ลวท.  31 ตุลาคม 2565</t>
  </si>
  <si>
    <t>โรงเรียนวัดดาวคนอง สำนักงานเขตธนบุรี</t>
  </si>
  <si>
    <t>วันที่  1  เดือนธันวาคม  พ.ศ.2565</t>
  </si>
  <si>
    <t xml:space="preserve">  ซื้อเครื่องปรับอากาศแบบแยกส่วน(รวมราคาติดตั้ง) แบบตั้งพื้นหรือแบบแขวน(ระบบ Inverter) ขนาด 36,000 บีทียู 4 เครื่อง </t>
  </si>
  <si>
    <t>บริษัทเอ็มดีชัวร์ จำกัด</t>
  </si>
  <si>
    <t>เป็นราคาท้องตลาดเห็นสมควรจัดจ้างได้</t>
  </si>
  <si>
    <t>เลขที่. 11-1-๖6         ลวท. 30 พ.ย. 2565</t>
  </si>
  <si>
    <t xml:space="preserve"> -</t>
  </si>
  <si>
    <t>(นางทัศนียา  จันทรังษี)</t>
  </si>
  <si>
    <t>ผู้อำนวยการสถานศึกษา โรงเรียนวัดดาวคนอง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</si>
  <si>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</si>
  <si>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</si>
  <si>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</si>
  <si>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</si>
  <si>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</si>
  <si>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</si>
  <si>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</si>
  <si>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บริษัท บ้านผัก อินเตอร์ฟู้ด จำกัด</t>
  </si>
  <si>
    <t>ราคาไม่เกินวงเงินงบประมาณ</t>
  </si>
  <si>
    <t>(นางภัทรวดี  นุ้ยแหลมหลัก)</t>
  </si>
  <si>
    <t>ผู้อำนวยการสถานศึกษา โรงเรียนวัดกัลยาณมิตร</t>
  </si>
  <si>
    <t>วันที่  30 พฤศจิกายน 2565</t>
  </si>
  <si>
    <t>จ้างเหมาประกอบอาหาร(ปรุงสำเร็จ)สำหรับนักเรียนโรงเรียนวัดกัลยาณมิตร เดือนพฤศจิกายน 2565</t>
  </si>
  <si>
    <t>ใบสั่งซื้อ
เลขที่ 21-1-66
ลงวันที่ 26 ตุลาคม 2565</t>
  </si>
  <si>
    <t>โรงเรียนวัดบางสะแกใน สำนักงานเขตธนบุรี</t>
  </si>
  <si>
    <t>วงเงินที่จะ</t>
  </si>
  <si>
    <t xml:space="preserve">      ผู้ได้รับการคัดเลือกและ</t>
  </si>
  <si>
    <t>เลขที่และวันที่ของสัญญาหรือ</t>
  </si>
  <si>
    <t>ซื้อหรือจ้าง</t>
  </si>
  <si>
    <t>ข้อตกลงในการซื้อหรือจ้าง</t>
  </si>
  <si>
    <t>จ้างเหมาประกอบอาหาร (ปรุงสำเร็จ) สำหรับนักเรียน</t>
  </si>
  <si>
    <t>บ. เอ็น.เอเชี่ยน กรุ๊ป จก.</t>
  </si>
  <si>
    <t>(นางสาวณ ภัทร  อธิชากีรติ)</t>
  </si>
  <si>
    <t>เจ้าพนักงานธุรการชำนาญงาน</t>
  </si>
  <si>
    <t>วันที่ 1 เดือนธันวาคม พ.ศ.2565</t>
  </si>
  <si>
    <t>โรงเรียนวัดบางสะแกในเดือนธันวาคม 2565</t>
  </si>
  <si>
    <t>24 พฤศจิกายน 2565</t>
  </si>
  <si>
    <t>จ้างเหมาประกอบอาหาร 
(ปรุงสำเร็จ) สำหรับนักเรียนโรงเรียนวัดเวฬุราชิณ 
เดือนธันวาคม 2565</t>
  </si>
  <si>
    <t>ร้านครัวคุณพริ้ง
174,325.00
บาท</t>
  </si>
  <si>
    <t>คุณสมบัติและรายละเอียด
ครบถ้วนถูกต้อง</t>
  </si>
  <si>
    <t>เลขที่  ๒๑-3-๖6
ลวท. 
23 พ.ย. 2565</t>
  </si>
  <si>
    <t>ซื้อวัสดุ 3 โครงการ จำนวน ๒๐ รายการ</t>
  </si>
  <si>
    <t>บริษัท เอ็มดีชัวร์ จำกัด
16,900.00
บาท</t>
  </si>
  <si>
    <t>เลขที่  13-1-๖6
ลวท. 
25 พ.ย. 2565</t>
  </si>
  <si>
    <t>ซื้อครุภัณฑ์ ๓ รายการ</t>
  </si>
  <si>
    <t>บริษัท เอ็มดีชัวร์ จำกัด
53,510.00
บาท</t>
  </si>
  <si>
    <t>เลขที่  13-2-๖6
ลวท. 
30 พ.ย. 2565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</si>
  <si>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</si>
  <si>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</si>
  <si>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>วันที่  1  ธันวาคม  2565</t>
  </si>
  <si>
    <t xml:space="preserve">         (นางประจวบ  อินทรสุชาติ)</t>
  </si>
  <si>
    <t>ผู้อำนวยการสถานศึกษา โรงเรียนวัดโพธินิมิตร</t>
  </si>
  <si>
    <t>สรุปผลการดำเนินการจัดซื้อจัดจ้างในรอบเดือนพฤษจิกายน 2565</t>
  </si>
  <si>
    <t>ฝ่ายการศึกษา สำนักงานเขตธนบุรี</t>
  </si>
  <si>
    <t>วันที่ 1  เดือน ธันวาคม 2565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</si>
  <si>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</si>
  <si>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</si>
  <si>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</si>
  <si>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ซื้ออาหารเสริมนม ภาคเรียนที่ 2</t>
  </si>
  <si>
    <t>สหกรณ์โคนมไทยมิลค์ จำกัด</t>
  </si>
  <si>
    <t>ตามกฏกระทรวง</t>
  </si>
  <si>
    <t>1-2-66</t>
  </si>
  <si>
    <t>8 พ.ย. 2565</t>
  </si>
  <si>
    <t>จ้างเหมาดูแลทรัพย์สินและรักษา</t>
  </si>
  <si>
    <t>ความปลอดภัย</t>
  </si>
  <si>
    <t>สำนักงานรักษาความปลอดภัย</t>
  </si>
  <si>
    <t>22-1-66</t>
  </si>
  <si>
    <t>องค์การสงเคราะห์ทหารผ่านศึก</t>
  </si>
  <si>
    <t>ในพระบรมราชูปถัมภ์</t>
  </si>
  <si>
    <t>ผู้สรุปผล</t>
  </si>
  <si>
    <t>โรงเรียนวัดใหม่ยายนุ้ย  สำนักงานเขตธนบุรี</t>
  </si>
  <si>
    <t>โรงเรียนวัดกระจับพินิจ สำนักงานเขตธนบุรี</t>
  </si>
  <si>
    <t>วันที่ 1  ธันวาคม 2565</t>
  </si>
  <si>
    <t>จ้างเหมาประกอบอาหาร (ปรุงสำเร็จ) สำหรับนักเรียนโรงเรียนวัดกระจับพินิจ เดือนธันวาคม 2565 โดยวิธีเฉพาะเจาะจง</t>
  </si>
  <si>
    <t>บริษัท บุญเฮง จำกัด</t>
  </si>
  <si>
    <t>22-11-65</t>
  </si>
  <si>
    <t>ซื้อครุภัณฑ์ 1 รายการ</t>
  </si>
  <si>
    <t>ห้างหุ้นส่วนจำกัดวราสิน อินเตอร์</t>
  </si>
  <si>
    <t>11-1-66</t>
  </si>
  <si>
    <t>23-11-65</t>
  </si>
  <si>
    <t>สรุปผลการดำเนินการจัดซื้อจัดจ้างในรอบ เดือนพฤศจิกายน 2565</t>
  </si>
  <si>
    <t>โรงเรียนวัดราชวรินทร์ สำนักงานเขตธนบุรี กรุงเทพมหานคร</t>
  </si>
  <si>
    <t>รายงาน ณ วันที่  1 ธันวาคม  2565</t>
  </si>
  <si>
    <t>ผู้ได้รับการคัดเลือก</t>
  </si>
  <si>
    <t>หรือข้อตกลงในการจัดซื้อหรือจ้าง</t>
  </si>
  <si>
    <t>ค่าอาหารเช้าและอาหารกลางวันสำหรับ</t>
  </si>
  <si>
    <t>1. บริษัท ณภัทรฟุ้ดส์ จำกัด</t>
  </si>
  <si>
    <t>1. บริษัท ณภัทรฟุ๊ดส์ จำกัด</t>
  </si>
  <si>
    <t>ราคาต่ำสดุไม่เกินวงเงิน</t>
  </si>
  <si>
    <t>ใบสั่งจ้างเลขที่ 21-11-66</t>
  </si>
  <si>
    <t>นักเรียนโรงเรียนวัดราชวรินทร์ พฤศจิกายน 2565</t>
  </si>
  <si>
    <t>งบประมาณที่ได้รับ</t>
  </si>
  <si>
    <t>ลงวันที่ 21 ตุลาคม  2565</t>
  </si>
  <si>
    <t>สรุปผลการดำเนินการจัดซื้อจัดจ้าง ในรอบเดือนพฤศจิกายน พ.ศ.2565</t>
  </si>
  <si>
    <t>โรงเรียนวัดบางสะแกนอก  สำนักงานเขตธนบุรี</t>
  </si>
  <si>
    <t>วันที่ 1 เดือน ธันวาคม พ.ศ.2565</t>
  </si>
  <si>
    <t xml:space="preserve">จ้างเหมาประกอบอาหาร(ปรุงสำเร็จ) </t>
  </si>
  <si>
    <t>ร้านพิทักษ์ 2516  58,425- บาท</t>
  </si>
  <si>
    <t>ร้านพิทักษ์ 2516</t>
  </si>
  <si>
    <t>ใบสั่งจ้าง 21-3-66</t>
  </si>
  <si>
    <t>สำหรับนักเรียนโรงเรียนวัดบางสะแกนอก</t>
  </si>
  <si>
    <t>ลว. 25 พ.ย. 2565</t>
  </si>
  <si>
    <t>ประจำเดือนธันวาคม 2565</t>
  </si>
  <si>
    <t>ลงชื่อ....................................................</t>
  </si>
  <si>
    <t>(นางสาวเบญจวรรณ  แป้นนอก)</t>
  </si>
  <si>
    <t>ผู้อำนวยการสถานศึกษา โรงเรียนวัดบางสะแกนอก</t>
  </si>
  <si>
    <t>สรุปผลการดำเนินการจัดซื้อจัดจ้าง ในรอบเดือนพฤศจิกายน   พ.ศ.2565</t>
  </si>
  <si>
    <t>โรงเรียนวัดใหญ่ศรีสุพรรณ  สำนักงานเขตธนบุรี</t>
  </si>
  <si>
    <t>วันที่ 1 ธันวาคม  2565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</si>
  <si>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</si>
  <si>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</si>
  <si>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</si>
  <si>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</si>
  <si>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</si>
  <si>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จัดจ้างเหมาประกอบอาหารปรุงสำเร็จ</t>
  </si>
  <si>
    <t>เอ็น ที เค เทรดดิ้ง</t>
  </si>
  <si>
    <t>21-2-66</t>
  </si>
  <si>
    <t>(เดือน ธ.ค.  2565)</t>
  </si>
  <si>
    <t>30 พ.ย. 65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</si>
  <si>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</si>
  <si>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</si>
  <si>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</si>
  <si>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1 ธันวาคม  2565</t>
  </si>
  <si>
    <t xml:space="preserve">จ้างเหมาประกอบอาหาร (ปรุงสำเร็จ) สำหรับนักเรียนโรงเรียนวัดบางน้ำชน เดือนพฤศจิกายน 2565 </t>
  </si>
  <si>
    <t>บริษัท ณภัทรฟู้ดส์ จำกัด</t>
  </si>
  <si>
    <t>มีคุณสมบัติครบถ้วน</t>
  </si>
  <si>
    <t>21-1-66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</si>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</sst>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_(* #,##0.00_);_(* \(#,##0.00\);_(* &quot;-&quot;??_);_(@_)"/>
    <numFmt numFmtId="190" formatCode="_(* #,##0_);_(* \(#,##0\);_(* &quot;-&quot;??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5"/>
      <name val="TH SarabunIT๙"/>
      <family val="2"/>
    </font>
    <font>
      <b/>
      <sz val="17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2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1"/>
      <color theme="1"/>
      <name val="TH SarabunIT๙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b/>
      <sz val="16"/>
      <color rgb="FFFF0000"/>
      <name val="TH SarabunPSK"/>
      <family val="2"/>
    </font>
    <font>
      <sz val="13"/>
      <color theme="1"/>
      <name val="TH SarabunPSK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3" fillId="0" borderId="0"/>
    <xf numFmtId="18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0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88" fontId="2" fillId="0" borderId="6" xfId="1" applyNumberFormat="1" applyFont="1" applyBorder="1" applyAlignment="1">
      <alignment horizontal="center" shrinkToFit="1"/>
    </xf>
    <xf numFmtId="188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 applyAlignment="1">
      <alignment horizontal="center" shrinkToFit="1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187" fontId="2" fillId="0" borderId="7" xfId="1" applyNumberFormat="1" applyFont="1" applyBorder="1" applyAlignment="1">
      <alignment horizontal="center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87" fontId="2" fillId="0" borderId="8" xfId="1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center" shrinkToFit="1"/>
    </xf>
    <xf numFmtId="14" fontId="2" fillId="0" borderId="8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187" fontId="2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6" xfId="0" applyFont="1" applyBorder="1"/>
    <xf numFmtId="43" fontId="3" fillId="0" borderId="6" xfId="1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right" shrinkToFi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shrinkToFit="1"/>
    </xf>
    <xf numFmtId="0" fontId="3" fillId="0" borderId="0" xfId="0" applyFont="1" applyAlignment="1">
      <alignment horizontal="center"/>
    </xf>
    <xf numFmtId="187" fontId="3" fillId="0" borderId="9" xfId="0" applyNumberFormat="1" applyFont="1" applyBorder="1" applyAlignment="1">
      <alignment horizontal="center" shrinkToFit="1"/>
    </xf>
    <xf numFmtId="43" fontId="3" fillId="0" borderId="6" xfId="1" applyFont="1" applyBorder="1" applyAlignment="1">
      <alignment horizontal="right" shrinkToFit="1"/>
    </xf>
    <xf numFmtId="43" fontId="3" fillId="0" borderId="10" xfId="1" applyFont="1" applyBorder="1" applyAlignment="1">
      <alignment horizontal="right" shrinkToFit="1"/>
    </xf>
    <xf numFmtId="187" fontId="3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87" fontId="2" fillId="0" borderId="11" xfId="1" applyNumberFormat="1" applyFont="1" applyBorder="1" applyAlignment="1">
      <alignment horizontal="center" shrinkToFit="1"/>
    </xf>
    <xf numFmtId="3" fontId="2" fillId="0" borderId="11" xfId="0" applyNumberFormat="1" applyFont="1" applyBorder="1" applyAlignment="1">
      <alignment horizontal="center" shrinkToFit="1"/>
    </xf>
    <xf numFmtId="0" fontId="3" fillId="0" borderId="11" xfId="0" applyFont="1" applyBorder="1"/>
    <xf numFmtId="14" fontId="2" fillId="0" borderId="11" xfId="0" applyNumberFormat="1" applyFont="1" applyBorder="1" applyAlignment="1">
      <alignment shrinkToFit="1"/>
    </xf>
    <xf numFmtId="0" fontId="3" fillId="0" borderId="8" xfId="0" applyFont="1" applyBorder="1"/>
    <xf numFmtId="0" fontId="3" fillId="0" borderId="0" xfId="0" applyFont="1"/>
    <xf numFmtId="0" fontId="3" fillId="0" borderId="5" xfId="0" applyFont="1" applyBorder="1" applyAlignment="1">
      <alignment shrinkToFit="1"/>
    </xf>
    <xf numFmtId="49" fontId="2" fillId="0" borderId="3" xfId="0" applyNumberFormat="1" applyFont="1" applyBorder="1" applyAlignment="1">
      <alignment horizontal="left" shrinkToFit="1"/>
    </xf>
    <xf numFmtId="0" fontId="3" fillId="0" borderId="5" xfId="0" applyFont="1" applyBorder="1"/>
    <xf numFmtId="187" fontId="3" fillId="0" borderId="5" xfId="1" applyNumberFormat="1" applyFont="1" applyBorder="1" applyAlignment="1">
      <alignment horizontal="center" shrinkToFit="1"/>
    </xf>
    <xf numFmtId="187" fontId="3" fillId="0" borderId="5" xfId="0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right" shrinkToFit="1"/>
    </xf>
    <xf numFmtId="0" fontId="3" fillId="0" borderId="12" xfId="0" applyFont="1" applyBorder="1" applyAlignment="1">
      <alignment horizontal="center"/>
    </xf>
    <xf numFmtId="187" fontId="3" fillId="0" borderId="6" xfId="1" applyNumberFormat="1" applyFont="1" applyBorder="1" applyAlignment="1">
      <alignment horizontal="right"/>
    </xf>
    <xf numFmtId="187" fontId="3" fillId="0" borderId="10" xfId="1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 shrinkToFit="1"/>
    </xf>
    <xf numFmtId="0" fontId="3" fillId="0" borderId="9" xfId="0" applyFont="1" applyBorder="1"/>
    <xf numFmtId="187" fontId="3" fillId="0" borderId="6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2" fillId="0" borderId="12" xfId="0" applyFont="1" applyBorder="1"/>
    <xf numFmtId="0" fontId="3" fillId="0" borderId="6" xfId="0" applyFont="1" applyBorder="1" applyAlignment="1">
      <alignment horizontal="center" shrinkToFit="1"/>
    </xf>
    <xf numFmtId="0" fontId="2" fillId="0" borderId="12" xfId="0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shrinkToFit="1"/>
    </xf>
    <xf numFmtId="0" fontId="2" fillId="0" borderId="11" xfId="0" applyFont="1" applyBorder="1" applyAlignment="1">
      <alignment shrinkToFit="1"/>
    </xf>
    <xf numFmtId="0" fontId="2" fillId="0" borderId="13" xfId="0" applyFont="1" applyBorder="1"/>
    <xf numFmtId="0" fontId="3" fillId="0" borderId="11" xfId="0" applyFont="1" applyBorder="1" applyAlignment="1">
      <alignment shrinkToFit="1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3" xfId="1" applyNumberFormat="1" applyFont="1" applyBorder="1"/>
    <xf numFmtId="49" fontId="3" fillId="0" borderId="19" xfId="0" applyNumberFormat="1" applyFont="1" applyBorder="1"/>
    <xf numFmtId="3" fontId="3" fillId="0" borderId="0" xfId="0" applyNumberFormat="1" applyFont="1"/>
    <xf numFmtId="49" fontId="3" fillId="0" borderId="0" xfId="0" applyNumberFormat="1" applyFont="1"/>
    <xf numFmtId="49" fontId="3" fillId="0" borderId="20" xfId="0" applyNumberFormat="1" applyFont="1" applyBorder="1"/>
    <xf numFmtId="49" fontId="2" fillId="0" borderId="17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8" xfId="0" applyNumberFormat="1" applyFont="1" applyBorder="1"/>
    <xf numFmtId="49" fontId="2" fillId="0" borderId="0" xfId="0" applyNumberFormat="1" applyFont="1"/>
    <xf numFmtId="0" fontId="8" fillId="0" borderId="0" xfId="4" applyFont="1"/>
    <xf numFmtId="0" fontId="8" fillId="0" borderId="0" xfId="4" applyFont="1" applyAlignment="1">
      <alignment vertical="top"/>
    </xf>
    <xf numFmtId="0" fontId="8" fillId="0" borderId="5" xfId="4" applyFont="1" applyBorder="1" applyAlignment="1">
      <alignment horizontal="left" vertical="top"/>
    </xf>
    <xf numFmtId="0" fontId="8" fillId="0" borderId="5" xfId="4" applyFont="1" applyBorder="1" applyAlignment="1">
      <alignment horizontal="center" vertical="top" wrapText="1"/>
    </xf>
    <xf numFmtId="43" fontId="8" fillId="0" borderId="11" xfId="5" applyFont="1" applyBorder="1" applyAlignment="1">
      <alignment horizontal="center" vertical="top"/>
    </xf>
    <xf numFmtId="4" fontId="8" fillId="0" borderId="11" xfId="4" applyNumberFormat="1" applyFont="1" applyBorder="1" applyAlignment="1">
      <alignment horizontal="center" vertical="top"/>
    </xf>
    <xf numFmtId="0" fontId="8" fillId="0" borderId="11" xfId="4" applyFont="1" applyBorder="1" applyAlignment="1">
      <alignment horizontal="center" vertical="top"/>
    </xf>
    <xf numFmtId="0" fontId="8" fillId="0" borderId="11" xfId="4" applyFont="1" applyBorder="1" applyAlignment="1">
      <alignment horizontal="center" vertical="top" wrapText="1"/>
    </xf>
    <xf numFmtId="0" fontId="8" fillId="0" borderId="0" xfId="4" applyFont="1" applyAlignment="1">
      <alignment horizontal="left" vertical="top"/>
    </xf>
    <xf numFmtId="0" fontId="8" fillId="0" borderId="6" xfId="4" applyFont="1" applyBorder="1" applyAlignment="1">
      <alignment horizontal="center"/>
    </xf>
    <xf numFmtId="0" fontId="8" fillId="0" borderId="6" xfId="4" applyFont="1" applyBorder="1" applyAlignment="1">
      <alignment vertical="top"/>
    </xf>
    <xf numFmtId="43" fontId="8" fillId="0" borderId="6" xfId="5" applyFont="1" applyBorder="1" applyAlignment="1">
      <alignment horizontal="center" vertical="top"/>
    </xf>
    <xf numFmtId="43" fontId="8" fillId="0" borderId="6" xfId="5" applyFont="1" applyBorder="1" applyAlignment="1">
      <alignment vertical="top"/>
    </xf>
    <xf numFmtId="4" fontId="8" fillId="0" borderId="6" xfId="4" applyNumberFormat="1" applyFont="1" applyBorder="1" applyAlignment="1">
      <alignment horizontal="center" vertical="top"/>
    </xf>
    <xf numFmtId="0" fontId="8" fillId="0" borderId="4" xfId="4" applyFont="1" applyBorder="1" applyAlignment="1">
      <alignment horizontal="center"/>
    </xf>
    <xf numFmtId="0" fontId="8" fillId="0" borderId="4" xfId="4" applyFont="1" applyBorder="1" applyAlignment="1">
      <alignment vertical="top"/>
    </xf>
    <xf numFmtId="43" fontId="8" fillId="0" borderId="4" xfId="5" applyFont="1" applyBorder="1" applyAlignment="1">
      <alignment horizontal="center" vertical="top"/>
    </xf>
    <xf numFmtId="43" fontId="8" fillId="0" borderId="4" xfId="5" applyFont="1" applyBorder="1" applyAlignment="1">
      <alignment vertical="top"/>
    </xf>
    <xf numFmtId="4" fontId="8" fillId="0" borderId="8" xfId="4" applyNumberFormat="1" applyFont="1" applyBorder="1" applyAlignment="1">
      <alignment horizontal="center" vertical="top"/>
    </xf>
    <xf numFmtId="0" fontId="8" fillId="0" borderId="5" xfId="4" applyFont="1" applyBorder="1" applyAlignment="1">
      <alignment horizontal="center"/>
    </xf>
    <xf numFmtId="0" fontId="8" fillId="0" borderId="6" xfId="4" applyFont="1" applyBorder="1" applyAlignment="1">
      <alignment horizontal="left" vertical="top"/>
    </xf>
    <xf numFmtId="43" fontId="10" fillId="0" borderId="5" xfId="5" applyFont="1" applyBorder="1" applyAlignment="1">
      <alignment horizontal="center" vertical="top"/>
    </xf>
    <xf numFmtId="43" fontId="8" fillId="0" borderId="5" xfId="5" applyFont="1" applyBorder="1" applyAlignment="1">
      <alignment horizontal="center" vertical="top"/>
    </xf>
    <xf numFmtId="14" fontId="8" fillId="0" borderId="5" xfId="4" quotePrefix="1" applyNumberFormat="1" applyFont="1" applyBorder="1" applyAlignment="1">
      <alignment horizontal="center" vertical="top"/>
    </xf>
    <xf numFmtId="0" fontId="8" fillId="0" borderId="6" xfId="4" applyFont="1" applyBorder="1" applyAlignment="1">
      <alignment horizontal="center" vertical="top"/>
    </xf>
    <xf numFmtId="0" fontId="8" fillId="0" borderId="8" xfId="4" applyFont="1" applyBorder="1" applyAlignment="1">
      <alignment horizontal="center"/>
    </xf>
    <xf numFmtId="0" fontId="8" fillId="0" borderId="8" xfId="4" applyFont="1" applyBorder="1" applyAlignment="1">
      <alignment vertical="top"/>
    </xf>
    <xf numFmtId="43" fontId="8" fillId="0" borderId="8" xfId="5" applyFont="1" applyBorder="1" applyAlignment="1">
      <alignment horizontal="center" vertical="top"/>
    </xf>
    <xf numFmtId="43" fontId="8" fillId="0" borderId="8" xfId="5" applyFont="1" applyBorder="1" applyAlignment="1">
      <alignment vertical="top"/>
    </xf>
    <xf numFmtId="0" fontId="8" fillId="0" borderId="8" xfId="4" applyFont="1" applyBorder="1" applyAlignment="1">
      <alignment horizontal="center" vertical="top"/>
    </xf>
    <xf numFmtId="0" fontId="8" fillId="0" borderId="11" xfId="4" applyFont="1" applyBorder="1" applyAlignment="1">
      <alignment vertical="top" wrapText="1"/>
    </xf>
    <xf numFmtId="0" fontId="8" fillId="0" borderId="5" xfId="4" applyFont="1" applyBorder="1" applyAlignment="1">
      <alignment horizontal="center" vertical="top"/>
    </xf>
    <xf numFmtId="4" fontId="8" fillId="0" borderId="5" xfId="4" applyNumberFormat="1" applyFont="1" applyBorder="1" applyAlignment="1">
      <alignment horizontal="center" vertical="top"/>
    </xf>
    <xf numFmtId="4" fontId="8" fillId="0" borderId="8" xfId="4" applyNumberFormat="1" applyFont="1" applyBorder="1" applyAlignment="1">
      <alignment horizontal="left" vertical="top"/>
    </xf>
    <xf numFmtId="0" fontId="11" fillId="0" borderId="0" xfId="4"/>
    <xf numFmtId="16" fontId="2" fillId="0" borderId="0" xfId="0" applyNumberFormat="1" applyFont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9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0" fontId="2" fillId="0" borderId="20" xfId="0" applyFont="1" applyBorder="1" applyAlignment="1">
      <alignment horizontal="center" shrinkToFit="1"/>
    </xf>
    <xf numFmtId="0" fontId="2" fillId="0" borderId="17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0" fontId="13" fillId="0" borderId="0" xfId="6"/>
    <xf numFmtId="0" fontId="3" fillId="0" borderId="2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3" fillId="0" borderId="4" xfId="6" applyFont="1" applyBorder="1"/>
    <xf numFmtId="0" fontId="3" fillId="0" borderId="4" xfId="6" applyFont="1" applyBorder="1" applyAlignment="1">
      <alignment horizontal="center"/>
    </xf>
    <xf numFmtId="0" fontId="3" fillId="0" borderId="2" xfId="6" quotePrefix="1" applyFont="1" applyBorder="1" applyAlignment="1">
      <alignment horizontal="left"/>
    </xf>
    <xf numFmtId="0" fontId="3" fillId="0" borderId="3" xfId="6" quotePrefix="1" applyFont="1" applyBorder="1" applyAlignment="1">
      <alignment horizontal="center"/>
    </xf>
    <xf numFmtId="0" fontId="3" fillId="0" borderId="4" xfId="6" quotePrefix="1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189" fontId="3" fillId="0" borderId="3" xfId="7" applyFont="1" applyBorder="1" applyAlignment="1">
      <alignment horizontal="center"/>
    </xf>
    <xf numFmtId="189" fontId="14" fillId="0" borderId="3" xfId="7" applyFont="1" applyBorder="1" applyAlignment="1">
      <alignment horizontal="left"/>
    </xf>
    <xf numFmtId="0" fontId="3" fillId="0" borderId="3" xfId="6" quotePrefix="1" applyFont="1" applyBorder="1"/>
    <xf numFmtId="0" fontId="3" fillId="0" borderId="3" xfId="6" applyFont="1" applyBorder="1"/>
    <xf numFmtId="189" fontId="15" fillId="0" borderId="3" xfId="7" applyFont="1" applyBorder="1" applyAlignment="1">
      <alignment horizontal="left"/>
    </xf>
    <xf numFmtId="0" fontId="16" fillId="0" borderId="3" xfId="6" applyFont="1" applyBorder="1"/>
    <xf numFmtId="189" fontId="3" fillId="0" borderId="3" xfId="7" applyFont="1" applyBorder="1"/>
    <xf numFmtId="189" fontId="5" fillId="0" borderId="3" xfId="7" applyFont="1" applyBorder="1" applyAlignment="1">
      <alignment horizontal="center"/>
    </xf>
    <xf numFmtId="189" fontId="16" fillId="0" borderId="3" xfId="7" applyFont="1" applyBorder="1" applyAlignment="1">
      <alignment horizontal="left"/>
    </xf>
    <xf numFmtId="0" fontId="5" fillId="0" borderId="3" xfId="6" applyFont="1" applyBorder="1"/>
    <xf numFmtId="189" fontId="3" fillId="0" borderId="3" xfId="7" applyFont="1" applyBorder="1" applyAlignment="1">
      <alignment horizontal="left"/>
    </xf>
    <xf numFmtId="0" fontId="3" fillId="0" borderId="3" xfId="6" applyFont="1" applyBorder="1" applyAlignment="1">
      <alignment horizontal="left"/>
    </xf>
    <xf numFmtId="17" fontId="5" fillId="0" borderId="3" xfId="6" applyNumberFormat="1" applyFont="1" applyBorder="1"/>
    <xf numFmtId="189" fontId="16" fillId="0" borderId="3" xfId="7" applyFont="1" applyBorder="1" applyAlignment="1">
      <alignment horizontal="center"/>
    </xf>
    <xf numFmtId="189" fontId="3" fillId="0" borderId="4" xfId="7" applyFont="1" applyBorder="1"/>
    <xf numFmtId="0" fontId="2" fillId="0" borderId="0" xfId="6" applyFont="1"/>
    <xf numFmtId="0" fontId="3" fillId="0" borderId="0" xfId="6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/>
    <xf numFmtId="43" fontId="3" fillId="0" borderId="15" xfId="1" applyFont="1" applyBorder="1"/>
    <xf numFmtId="43" fontId="3" fillId="0" borderId="2" xfId="1" applyFont="1" applyBorder="1"/>
    <xf numFmtId="0" fontId="3" fillId="0" borderId="15" xfId="0" applyFont="1" applyBorder="1"/>
    <xf numFmtId="14" fontId="3" fillId="0" borderId="16" xfId="0" quotePrefix="1" applyNumberFormat="1" applyFont="1" applyBorder="1" applyAlignment="1">
      <alignment horizontal="center"/>
    </xf>
    <xf numFmtId="0" fontId="3" fillId="0" borderId="17" xfId="0" applyFont="1" applyBorder="1"/>
    <xf numFmtId="43" fontId="3" fillId="0" borderId="1" xfId="1" applyFont="1" applyBorder="1"/>
    <xf numFmtId="43" fontId="3" fillId="0" borderId="4" xfId="1" applyFont="1" applyBorder="1"/>
    <xf numFmtId="0" fontId="3" fillId="0" borderId="18" xfId="0" applyFont="1" applyBorder="1"/>
    <xf numFmtId="0" fontId="3" fillId="0" borderId="16" xfId="0" quotePrefix="1" applyFont="1" applyBorder="1" applyAlignment="1">
      <alignment horizontal="center"/>
    </xf>
    <xf numFmtId="43" fontId="3" fillId="0" borderId="0" xfId="1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shrinkToFit="1"/>
    </xf>
    <xf numFmtId="43" fontId="2" fillId="0" borderId="21" xfId="1" applyFont="1" applyBorder="1" applyAlignment="1">
      <alignment horizontal="center"/>
    </xf>
    <xf numFmtId="43" fontId="2" fillId="0" borderId="21" xfId="1" applyFont="1" applyBorder="1" applyAlignment="1">
      <alignment horizontal="center" shrinkToFit="1"/>
    </xf>
    <xf numFmtId="0" fontId="2" fillId="0" borderId="21" xfId="0" applyFont="1" applyBorder="1"/>
    <xf numFmtId="0" fontId="2" fillId="0" borderId="21" xfId="0" applyFont="1" applyBorder="1" applyAlignment="1">
      <alignment shrinkToFit="1"/>
    </xf>
    <xf numFmtId="0" fontId="2" fillId="0" borderId="21" xfId="0" applyFont="1" applyBorder="1" applyAlignment="1">
      <alignment horizontal="center" shrinkToFit="1"/>
    </xf>
    <xf numFmtId="0" fontId="20" fillId="0" borderId="0" xfId="6" applyFont="1"/>
    <xf numFmtId="0" fontId="3" fillId="0" borderId="21" xfId="6" applyFont="1" applyBorder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/>
    </xf>
    <xf numFmtId="189" fontId="3" fillId="0" borderId="2" xfId="7" applyFont="1" applyBorder="1" applyAlignment="1">
      <alignment horizontal="center"/>
    </xf>
    <xf numFmtId="0" fontId="3" fillId="0" borderId="2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4" xfId="6" applyFont="1" applyBorder="1" applyAlignment="1">
      <alignment horizontal="left"/>
    </xf>
    <xf numFmtId="189" fontId="3" fillId="0" borderId="4" xfId="7" applyFont="1" applyBorder="1" applyAlignment="1">
      <alignment horizontal="center"/>
    </xf>
    <xf numFmtId="0" fontId="21" fillId="0" borderId="0" xfId="6" applyFont="1"/>
    <xf numFmtId="0" fontId="18" fillId="0" borderId="0" xfId="0" applyFont="1"/>
    <xf numFmtId="0" fontId="19" fillId="0" borderId="0" xfId="0" applyFont="1"/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top"/>
    </xf>
    <xf numFmtId="0" fontId="19" fillId="0" borderId="21" xfId="0" applyFont="1" applyBorder="1" applyAlignment="1">
      <alignment horizontal="center"/>
    </xf>
    <xf numFmtId="189" fontId="19" fillId="0" borderId="21" xfId="0" applyNumberFormat="1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43" fontId="19" fillId="0" borderId="21" xfId="1" applyFont="1" applyBorder="1" applyAlignment="1">
      <alignment horizontal="center"/>
    </xf>
    <xf numFmtId="0" fontId="22" fillId="0" borderId="21" xfId="0" applyFont="1" applyBorder="1" applyAlignment="1">
      <alignment horizontal="left"/>
    </xf>
    <xf numFmtId="49" fontId="1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3" fontId="19" fillId="0" borderId="0" xfId="1" applyFont="1" applyBorder="1" applyAlignment="1">
      <alignment horizontal="center"/>
    </xf>
    <xf numFmtId="18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3" fontId="22" fillId="0" borderId="0" xfId="1" applyFont="1" applyBorder="1" applyAlignment="1">
      <alignment horizontal="center"/>
    </xf>
    <xf numFmtId="18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90" fontId="17" fillId="0" borderId="0" xfId="0" applyNumberFormat="1" applyFont="1"/>
    <xf numFmtId="189" fontId="18" fillId="0" borderId="0" xfId="0" applyNumberFormat="1" applyFont="1"/>
    <xf numFmtId="0" fontId="2" fillId="0" borderId="0" xfId="0" applyFont="1" applyAlignment="1">
      <alignment vertical="center"/>
    </xf>
    <xf numFmtId="49" fontId="18" fillId="0" borderId="0" xfId="0" applyNumberFormat="1" applyFont="1"/>
    <xf numFmtId="0" fontId="2" fillId="0" borderId="2" xfId="0" applyFont="1" applyBorder="1" applyAlignment="1">
      <alignment horizontal="center" vertical="center"/>
    </xf>
    <xf numFmtId="43" fontId="19" fillId="0" borderId="21" xfId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wrapText="1"/>
    </xf>
    <xf numFmtId="0" fontId="19" fillId="0" borderId="21" xfId="0" applyFont="1" applyBorder="1" applyAlignment="1">
      <alignment horizontal="left" vertical="center" wrapText="1"/>
    </xf>
    <xf numFmtId="0" fontId="19" fillId="0" borderId="21" xfId="0" applyFont="1" applyBorder="1" applyAlignment="1">
      <alignment vertical="center" wrapText="1"/>
    </xf>
    <xf numFmtId="49" fontId="25" fillId="0" borderId="21" xfId="0" applyNumberFormat="1" applyFont="1" applyBorder="1" applyAlignment="1">
      <alignment vertical="center" wrapText="1"/>
    </xf>
    <xf numFmtId="0" fontId="19" fillId="0" borderId="21" xfId="0" applyFont="1" applyBorder="1"/>
    <xf numFmtId="0" fontId="23" fillId="0" borderId="21" xfId="0" applyFont="1" applyBorder="1" applyAlignment="1">
      <alignment horizontal="center"/>
    </xf>
    <xf numFmtId="43" fontId="19" fillId="0" borderId="21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49" fontId="25" fillId="0" borderId="21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43" fontId="19" fillId="0" borderId="0" xfId="1" applyFont="1" applyFill="1" applyBorder="1"/>
    <xf numFmtId="0" fontId="19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3" fontId="19" fillId="0" borderId="0" xfId="1" applyFont="1" applyFill="1"/>
    <xf numFmtId="43" fontId="17" fillId="0" borderId="0" xfId="1" applyFont="1" applyFill="1" applyBorder="1"/>
    <xf numFmtId="0" fontId="26" fillId="0" borderId="0" xfId="0" applyFont="1"/>
    <xf numFmtId="0" fontId="18" fillId="0" borderId="0" xfId="0" applyFont="1" applyAlignment="1">
      <alignment vertical="center"/>
    </xf>
    <xf numFmtId="0" fontId="2" fillId="0" borderId="0" xfId="6" applyFont="1" applyAlignment="1">
      <alignment horizontal="center"/>
    </xf>
    <xf numFmtId="0" fontId="27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21" xfId="1" applyNumberFormat="1" applyFont="1" applyBorder="1" applyAlignment="1">
      <alignment vertical="top" wrapText="1"/>
    </xf>
    <xf numFmtId="49" fontId="3" fillId="0" borderId="0" xfId="1" applyNumberFormat="1" applyFont="1" applyBorder="1" applyAlignment="1">
      <alignment vertical="top" wrapText="1"/>
    </xf>
    <xf numFmtId="0" fontId="12" fillId="0" borderId="21" xfId="0" applyFont="1" applyBorder="1" applyAlignment="1">
      <alignment horizontal="center" vertical="center"/>
    </xf>
    <xf numFmtId="189" fontId="12" fillId="0" borderId="21" xfId="0" applyNumberFormat="1" applyFont="1" applyBorder="1" applyAlignment="1">
      <alignment horizontal="center" vertical="center"/>
    </xf>
    <xf numFmtId="43" fontId="2" fillId="0" borderId="0" xfId="8" applyFont="1"/>
    <xf numFmtId="0" fontId="2" fillId="0" borderId="0" xfId="6" applyFont="1" applyAlignment="1">
      <alignment horizontal="right"/>
    </xf>
    <xf numFmtId="0" fontId="28" fillId="0" borderId="21" xfId="6" applyFont="1" applyBorder="1" applyAlignment="1">
      <alignment horizontal="center" vertical="top" wrapText="1"/>
    </xf>
    <xf numFmtId="0" fontId="28" fillId="0" borderId="21" xfId="6" applyFont="1" applyBorder="1" applyAlignment="1">
      <alignment horizontal="center" vertical="top"/>
    </xf>
    <xf numFmtId="43" fontId="28" fillId="0" borderId="21" xfId="8" applyFont="1" applyBorder="1" applyAlignment="1">
      <alignment horizontal="center" vertical="top" wrapText="1"/>
    </xf>
    <xf numFmtId="43" fontId="28" fillId="0" borderId="21" xfId="8" applyFont="1" applyBorder="1" applyAlignment="1">
      <alignment horizontal="center" vertical="top"/>
    </xf>
    <xf numFmtId="0" fontId="2" fillId="0" borderId="21" xfId="6" applyFont="1" applyBorder="1" applyAlignment="1">
      <alignment horizontal="center" vertical="top"/>
    </xf>
    <xf numFmtId="0" fontId="2" fillId="0" borderId="21" xfId="6" applyFont="1" applyBorder="1" applyAlignment="1">
      <alignment horizontal="left" vertical="top" wrapText="1"/>
    </xf>
    <xf numFmtId="43" fontId="2" fillId="0" borderId="21" xfId="8" applyFont="1" applyBorder="1" applyAlignment="1">
      <alignment vertical="top"/>
    </xf>
    <xf numFmtId="0" fontId="2" fillId="0" borderId="22" xfId="6" applyFont="1" applyBorder="1" applyAlignment="1">
      <alignment horizontal="center" vertical="top"/>
    </xf>
    <xf numFmtId="0" fontId="4" fillId="0" borderId="21" xfId="6" applyFont="1" applyBorder="1" applyAlignment="1">
      <alignment horizontal="center" vertical="top" wrapText="1"/>
    </xf>
    <xf numFmtId="0" fontId="4" fillId="0" borderId="23" xfId="6" applyFont="1" applyBorder="1" applyAlignment="1">
      <alignment horizontal="center" vertical="top" wrapText="1"/>
    </xf>
    <xf numFmtId="0" fontId="2" fillId="0" borderId="21" xfId="6" applyFont="1" applyBorder="1" applyAlignment="1">
      <alignment horizontal="center" vertical="top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189" fontId="3" fillId="0" borderId="2" xfId="7" applyFont="1" applyBorder="1" applyAlignment="1">
      <alignment horizontal="center" vertical="center"/>
    </xf>
    <xf numFmtId="49" fontId="3" fillId="0" borderId="20" xfId="7" applyNumberFormat="1" applyFont="1" applyBorder="1" applyAlignment="1">
      <alignment horizontal="center" vertical="center"/>
    </xf>
    <xf numFmtId="0" fontId="3" fillId="0" borderId="3" xfId="6" applyFont="1" applyBorder="1" applyAlignment="1">
      <alignment horizontal="left" vertical="center"/>
    </xf>
    <xf numFmtId="189" fontId="3" fillId="0" borderId="3" xfId="7" applyFont="1" applyBorder="1" applyAlignment="1">
      <alignment horizontal="center" vertical="center"/>
    </xf>
    <xf numFmtId="189" fontId="3" fillId="0" borderId="4" xfId="7" applyFont="1" applyBorder="1" applyAlignment="1">
      <alignment horizontal="center" vertical="center"/>
    </xf>
    <xf numFmtId="49" fontId="3" fillId="0" borderId="18" xfId="7" applyNumberFormat="1" applyFont="1" applyBorder="1" applyAlignment="1">
      <alignment horizontal="center" vertical="center"/>
    </xf>
    <xf numFmtId="1" fontId="3" fillId="0" borderId="14" xfId="6" applyNumberFormat="1" applyFont="1" applyBorder="1" applyAlignment="1">
      <alignment horizontal="center" vertical="center"/>
    </xf>
    <xf numFmtId="189" fontId="3" fillId="0" borderId="16" xfId="7" applyFont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1" fontId="3" fillId="0" borderId="19" xfId="6" applyNumberFormat="1" applyFont="1" applyBorder="1" applyAlignment="1">
      <alignment horizontal="center" vertical="center"/>
    </xf>
    <xf numFmtId="189" fontId="3" fillId="0" borderId="20" xfId="7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1" fontId="3" fillId="0" borderId="17" xfId="6" applyNumberFormat="1" applyFont="1" applyBorder="1" applyAlignment="1">
      <alignment horizontal="center" vertical="center"/>
    </xf>
    <xf numFmtId="189" fontId="3" fillId="0" borderId="18" xfId="7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21" xfId="6" applyFont="1" applyBorder="1"/>
    <xf numFmtId="189" fontId="14" fillId="0" borderId="21" xfId="6" applyNumberFormat="1" applyFont="1" applyBorder="1" applyAlignment="1">
      <alignment horizontal="center" vertical="center"/>
    </xf>
    <xf numFmtId="189" fontId="3" fillId="0" borderId="21" xfId="7" applyFont="1" applyBorder="1" applyAlignment="1">
      <alignment horizontal="center" vertical="center"/>
    </xf>
    <xf numFmtId="49" fontId="3" fillId="0" borderId="21" xfId="6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 wrapText="1"/>
    </xf>
    <xf numFmtId="4" fontId="10" fillId="0" borderId="21" xfId="0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 wrapText="1"/>
    </xf>
    <xf numFmtId="14" fontId="2" fillId="0" borderId="21" xfId="0" applyNumberFormat="1" applyFont="1" applyBorder="1" applyAlignment="1">
      <alignment horizontal="center" vertical="top" wrapText="1"/>
    </xf>
    <xf numFmtId="0" fontId="2" fillId="0" borderId="0" xfId="6" applyFont="1" applyAlignment="1">
      <alignment horizontal="left"/>
    </xf>
    <xf numFmtId="0" fontId="4" fillId="0" borderId="0" xfId="6" applyFont="1"/>
    <xf numFmtId="0" fontId="4" fillId="0" borderId="21" xfId="6" applyFont="1" applyBorder="1" applyAlignment="1">
      <alignment horizontal="center" vertical="top"/>
    </xf>
    <xf numFmtId="187" fontId="4" fillId="0" borderId="21" xfId="8" applyNumberFormat="1" applyFont="1" applyBorder="1" applyAlignment="1">
      <alignment vertical="top"/>
    </xf>
    <xf numFmtId="0" fontId="4" fillId="0" borderId="21" xfId="6" applyFont="1" applyBorder="1" applyAlignment="1">
      <alignment vertical="top" wrapText="1"/>
    </xf>
    <xf numFmtId="43" fontId="4" fillId="0" borderId="21" xfId="8" applyFont="1" applyBorder="1" applyAlignment="1">
      <alignment vertical="top"/>
    </xf>
    <xf numFmtId="0" fontId="18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43" fontId="18" fillId="0" borderId="26" xfId="1" applyFont="1" applyBorder="1" applyAlignment="1">
      <alignment horizontal="center" vertical="top"/>
    </xf>
    <xf numFmtId="0" fontId="18" fillId="0" borderId="26" xfId="0" applyFont="1" applyBorder="1" applyAlignment="1">
      <alignment horizontal="left" vertical="top"/>
    </xf>
    <xf numFmtId="49" fontId="18" fillId="0" borderId="26" xfId="0" applyNumberFormat="1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0" fontId="18" fillId="0" borderId="27" xfId="0" applyFont="1" applyBorder="1" applyAlignment="1">
      <alignment vertical="top"/>
    </xf>
    <xf numFmtId="187" fontId="18" fillId="0" borderId="27" xfId="1" applyNumberFormat="1" applyFont="1" applyBorder="1" applyAlignment="1">
      <alignment vertical="top"/>
    </xf>
    <xf numFmtId="187" fontId="18" fillId="0" borderId="27" xfId="0" applyNumberFormat="1" applyFont="1" applyBorder="1" applyAlignment="1">
      <alignment vertical="top"/>
    </xf>
    <xf numFmtId="43" fontId="18" fillId="0" borderId="26" xfId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top"/>
    </xf>
    <xf numFmtId="0" fontId="18" fillId="0" borderId="27" xfId="0" applyFont="1" applyBorder="1" applyAlignment="1">
      <alignment horizontal="left" vertical="top"/>
    </xf>
    <xf numFmtId="43" fontId="18" fillId="0" borderId="27" xfId="1" applyFont="1" applyBorder="1" applyAlignment="1">
      <alignment vertical="top"/>
    </xf>
    <xf numFmtId="49" fontId="18" fillId="0" borderId="27" xfId="0" applyNumberFormat="1" applyFont="1" applyBorder="1" applyAlignment="1">
      <alignment vertical="top"/>
    </xf>
    <xf numFmtId="0" fontId="18" fillId="0" borderId="25" xfId="0" applyFont="1" applyBorder="1" applyAlignment="1">
      <alignment vertical="top"/>
    </xf>
    <xf numFmtId="43" fontId="18" fillId="0" borderId="25" xfId="1" applyFont="1" applyBorder="1" applyAlignment="1">
      <alignment vertical="top"/>
    </xf>
    <xf numFmtId="187" fontId="18" fillId="0" borderId="25" xfId="0" applyNumberFormat="1" applyFont="1" applyBorder="1" applyAlignment="1">
      <alignment vertical="top"/>
    </xf>
    <xf numFmtId="0" fontId="18" fillId="0" borderId="28" xfId="0" applyFont="1" applyBorder="1" applyAlignment="1">
      <alignment vertical="top"/>
    </xf>
    <xf numFmtId="43" fontId="18" fillId="0" borderId="0" xfId="1" applyFont="1" applyAlignment="1">
      <alignment vertical="top"/>
    </xf>
    <xf numFmtId="187" fontId="18" fillId="0" borderId="0" xfId="0" applyNumberFormat="1" applyFont="1" applyAlignment="1">
      <alignment vertical="top"/>
    </xf>
    <xf numFmtId="0" fontId="21" fillId="0" borderId="21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43" fontId="16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6" fillId="0" borderId="21" xfId="0" applyFont="1" applyBorder="1"/>
    <xf numFmtId="0" fontId="3" fillId="0" borderId="21" xfId="0" applyFont="1" applyBorder="1" applyAlignment="1">
      <alignment horizontal="center"/>
    </xf>
    <xf numFmtId="43" fontId="16" fillId="0" borderId="21" xfId="1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7" fillId="0" borderId="21" xfId="6" applyFont="1" applyBorder="1" applyAlignment="1">
      <alignment horizontal="center" vertical="center" shrinkToFit="1"/>
    </xf>
    <xf numFmtId="0" fontId="17" fillId="0" borderId="21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 wrapText="1"/>
    </xf>
    <xf numFmtId="0" fontId="18" fillId="0" borderId="21" xfId="6" applyFont="1" applyBorder="1" applyAlignment="1">
      <alignment horizontal="center" vertical="center" shrinkToFit="1"/>
    </xf>
    <xf numFmtId="0" fontId="18" fillId="0" borderId="21" xfId="6" applyFont="1" applyBorder="1" applyAlignment="1">
      <alignment horizontal="left" vertical="center" wrapText="1"/>
    </xf>
    <xf numFmtId="3" fontId="18" fillId="0" borderId="21" xfId="6" applyNumberFormat="1" applyFont="1" applyBorder="1" applyAlignment="1">
      <alignment horizontal="center" vertical="center" wrapText="1"/>
    </xf>
    <xf numFmtId="3" fontId="18" fillId="0" borderId="21" xfId="6" applyNumberFormat="1" applyFont="1" applyBorder="1" applyAlignment="1">
      <alignment horizontal="center" vertical="center"/>
    </xf>
    <xf numFmtId="0" fontId="18" fillId="0" borderId="21" xfId="6" applyFont="1" applyBorder="1" applyAlignment="1">
      <alignment horizontal="center" vertical="center" wrapText="1"/>
    </xf>
    <xf numFmtId="49" fontId="18" fillId="0" borderId="21" xfId="6" applyNumberFormat="1" applyFont="1" applyBorder="1" applyAlignment="1">
      <alignment horizontal="center" vertical="top" shrinkToFit="1"/>
    </xf>
    <xf numFmtId="0" fontId="18" fillId="0" borderId="21" xfId="6" applyFont="1" applyBorder="1" applyAlignment="1">
      <alignment horizontal="left" vertical="center" shrinkToFit="1"/>
    </xf>
    <xf numFmtId="190" fontId="18" fillId="0" borderId="21" xfId="7" applyNumberFormat="1" applyFont="1" applyBorder="1" applyAlignment="1">
      <alignment horizontal="center" vertical="center" shrinkToFit="1"/>
    </xf>
    <xf numFmtId="0" fontId="19" fillId="0" borderId="21" xfId="6" applyFont="1" applyBorder="1" applyAlignment="1">
      <alignment horizontal="left" vertical="center" wrapText="1" shrinkToFit="1"/>
    </xf>
    <xf numFmtId="0" fontId="18" fillId="0" borderId="21" xfId="6" applyFont="1" applyBorder="1" applyAlignment="1">
      <alignment horizontal="center" shrinkToFit="1"/>
    </xf>
    <xf numFmtId="49" fontId="18" fillId="0" borderId="21" xfId="6" applyNumberFormat="1" applyFont="1" applyBorder="1" applyAlignment="1">
      <alignment horizontal="center" vertical="center" shrinkToFit="1"/>
    </xf>
    <xf numFmtId="0" fontId="18" fillId="0" borderId="21" xfId="6" applyFont="1" applyBorder="1" applyAlignment="1">
      <alignment shrinkToFit="1"/>
    </xf>
    <xf numFmtId="190" fontId="18" fillId="0" borderId="21" xfId="7" applyNumberFormat="1" applyFont="1" applyBorder="1" applyAlignment="1">
      <alignment shrinkToFit="1"/>
    </xf>
    <xf numFmtId="0" fontId="19" fillId="0" borderId="21" xfId="6" applyFont="1" applyBorder="1" applyAlignment="1">
      <alignment shrinkToFit="1"/>
    </xf>
    <xf numFmtId="49" fontId="18" fillId="0" borderId="21" xfId="6" applyNumberFormat="1" applyFont="1" applyBorder="1" applyAlignment="1">
      <alignment shrinkToFit="1"/>
    </xf>
    <xf numFmtId="0" fontId="17" fillId="0" borderId="21" xfId="6" applyFont="1" applyBorder="1" applyAlignment="1">
      <alignment shrinkToFit="1"/>
    </xf>
    <xf numFmtId="190" fontId="17" fillId="0" borderId="21" xfId="6" applyNumberFormat="1" applyFont="1" applyBorder="1" applyAlignment="1">
      <alignment shrinkToFit="1"/>
    </xf>
    <xf numFmtId="0" fontId="18" fillId="2" borderId="0" xfId="6" applyFont="1" applyFill="1" applyAlignment="1">
      <alignment shrinkToFit="1"/>
    </xf>
    <xf numFmtId="0" fontId="17" fillId="2" borderId="0" xfId="6" applyFont="1" applyFill="1" applyAlignment="1">
      <alignment shrinkToFit="1"/>
    </xf>
    <xf numFmtId="190" fontId="17" fillId="2" borderId="0" xfId="6" applyNumberFormat="1" applyFont="1" applyFill="1" applyAlignment="1">
      <alignment shrinkToFit="1"/>
    </xf>
    <xf numFmtId="49" fontId="18" fillId="2" borderId="0" xfId="6" applyNumberFormat="1" applyFont="1" applyFill="1" applyAlignment="1">
      <alignment shrinkToFit="1"/>
    </xf>
    <xf numFmtId="0" fontId="18" fillId="2" borderId="0" xfId="6" applyFont="1" applyFill="1"/>
    <xf numFmtId="0" fontId="18" fillId="0" borderId="0" xfId="6" applyFont="1" applyAlignment="1">
      <alignment shrinkToFit="1"/>
    </xf>
    <xf numFmtId="0" fontId="17" fillId="0" borderId="0" xfId="6" applyFont="1" applyAlignment="1">
      <alignment shrinkToFit="1"/>
    </xf>
    <xf numFmtId="190" fontId="17" fillId="0" borderId="0" xfId="6" applyNumberFormat="1" applyFont="1" applyAlignment="1">
      <alignment shrinkToFit="1"/>
    </xf>
    <xf numFmtId="49" fontId="18" fillId="0" borderId="0" xfId="6" applyNumberFormat="1" applyFont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3" fontId="3" fillId="0" borderId="6" xfId="0" applyNumberFormat="1" applyFont="1" applyBorder="1"/>
    <xf numFmtId="14" fontId="3" fillId="0" borderId="6" xfId="0" applyNumberFormat="1" applyFont="1" applyBorder="1"/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/>
    <xf numFmtId="0" fontId="3" fillId="0" borderId="8" xfId="0" applyFont="1" applyBorder="1" applyAlignment="1">
      <alignment horizontal="left"/>
    </xf>
    <xf numFmtId="14" fontId="3" fillId="0" borderId="8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9" xfId="0" applyFont="1" applyBorder="1"/>
    <xf numFmtId="0" fontId="5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0" fontId="18" fillId="0" borderId="0" xfId="6" applyFont="1" applyAlignment="1">
      <alignment horizontal="center"/>
    </xf>
    <xf numFmtId="0" fontId="23" fillId="0" borderId="21" xfId="6" applyFont="1" applyBorder="1" applyAlignment="1">
      <alignment horizontal="center" vertical="center"/>
    </xf>
    <xf numFmtId="0" fontId="23" fillId="0" borderId="21" xfId="6" applyFont="1" applyBorder="1" applyAlignment="1">
      <alignment horizontal="center" vertical="center" wrapText="1"/>
    </xf>
    <xf numFmtId="0" fontId="19" fillId="0" borderId="5" xfId="6" applyFont="1" applyBorder="1" applyAlignment="1">
      <alignment horizontal="center"/>
    </xf>
    <xf numFmtId="0" fontId="19" fillId="0" borderId="5" xfId="6" applyFont="1" applyBorder="1"/>
    <xf numFmtId="3" fontId="19" fillId="0" borderId="5" xfId="6" applyNumberFormat="1" applyFont="1" applyBorder="1"/>
    <xf numFmtId="0" fontId="19" fillId="0" borderId="6" xfId="6" applyFont="1" applyBorder="1" applyAlignment="1">
      <alignment horizontal="center"/>
    </xf>
    <xf numFmtId="0" fontId="19" fillId="0" borderId="6" xfId="6" applyFont="1" applyBorder="1"/>
    <xf numFmtId="3" fontId="19" fillId="0" borderId="6" xfId="6" applyNumberFormat="1" applyFont="1" applyBorder="1" applyAlignment="1">
      <alignment horizontal="left"/>
    </xf>
    <xf numFmtId="0" fontId="19" fillId="0" borderId="8" xfId="6" applyFont="1" applyBorder="1" applyAlignment="1">
      <alignment horizontal="center"/>
    </xf>
    <xf numFmtId="0" fontId="19" fillId="0" borderId="8" xfId="6" applyFont="1" applyBorder="1"/>
    <xf numFmtId="0" fontId="19" fillId="0" borderId="8" xfId="6" applyFont="1" applyBorder="1" applyAlignment="1">
      <alignment horizontal="left"/>
    </xf>
    <xf numFmtId="0" fontId="19" fillId="0" borderId="5" xfId="6" applyFont="1" applyBorder="1" applyAlignment="1">
      <alignment horizontal="left"/>
    </xf>
    <xf numFmtId="0" fontId="30" fillId="0" borderId="8" xfId="6" applyFont="1" applyBorder="1" applyAlignment="1">
      <alignment horizontal="left"/>
    </xf>
    <xf numFmtId="3" fontId="19" fillId="0" borderId="6" xfId="6" applyNumberFormat="1" applyFont="1" applyBorder="1"/>
    <xf numFmtId="0" fontId="19" fillId="0" borderId="6" xfId="6" applyFont="1" applyBorder="1" applyAlignment="1">
      <alignment horizontal="left"/>
    </xf>
    <xf numFmtId="190" fontId="19" fillId="0" borderId="8" xfId="7" applyNumberFormat="1" applyFont="1" applyBorder="1"/>
    <xf numFmtId="0" fontId="18" fillId="0" borderId="0" xfId="6" applyFont="1" applyAlignment="1">
      <alignment horizontal="center"/>
    </xf>
    <xf numFmtId="0" fontId="18" fillId="0" borderId="1" xfId="6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0" xfId="6" applyFont="1" applyAlignment="1">
      <alignment horizontal="center"/>
    </xf>
    <xf numFmtId="0" fontId="17" fillId="0" borderId="1" xfId="6" applyFont="1" applyBorder="1" applyAlignment="1">
      <alignment horizontal="center"/>
    </xf>
    <xf numFmtId="0" fontId="29" fillId="0" borderId="1" xfId="6" applyFont="1" applyBorder="1" applyAlignment="1">
      <alignment horizontal="center"/>
    </xf>
    <xf numFmtId="0" fontId="17" fillId="0" borderId="22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left"/>
    </xf>
    <xf numFmtId="49" fontId="3" fillId="0" borderId="16" xfId="1" applyNumberFormat="1" applyFont="1" applyBorder="1" applyAlignment="1">
      <alignment horizontal="left"/>
    </xf>
    <xf numFmtId="49" fontId="3" fillId="0" borderId="17" xfId="1" applyNumberFormat="1" applyFont="1" applyBorder="1" applyAlignment="1">
      <alignment horizontal="left" vertical="center"/>
    </xf>
    <xf numFmtId="49" fontId="3" fillId="0" borderId="18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43" fontId="17" fillId="0" borderId="24" xfId="1" applyFont="1" applyBorder="1" applyAlignment="1">
      <alignment horizontal="center" vertical="top"/>
    </xf>
    <xf numFmtId="43" fontId="17" fillId="0" borderId="25" xfId="1" applyFont="1" applyBorder="1" applyAlignment="1">
      <alignment horizontal="center" vertical="top"/>
    </xf>
    <xf numFmtId="187" fontId="17" fillId="0" borderId="24" xfId="0" applyNumberFormat="1" applyFont="1" applyBorder="1" applyAlignment="1">
      <alignment horizontal="center" vertical="top"/>
    </xf>
    <xf numFmtId="187" fontId="17" fillId="0" borderId="25" xfId="0" applyNumberFormat="1" applyFont="1" applyBorder="1" applyAlignment="1">
      <alignment horizontal="center" vertical="top"/>
    </xf>
    <xf numFmtId="0" fontId="2" fillId="0" borderId="0" xfId="6" applyFont="1" applyAlignment="1">
      <alignment horizontal="left"/>
    </xf>
    <xf numFmtId="0" fontId="12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6" applyFont="1" applyBorder="1" applyAlignment="1">
      <alignment horizontal="center"/>
    </xf>
    <xf numFmtId="0" fontId="16" fillId="0" borderId="21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18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0" fontId="3" fillId="0" borderId="21" xfId="6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/>
    </xf>
    <xf numFmtId="1" fontId="3" fillId="0" borderId="4" xfId="6" applyNumberFormat="1" applyFont="1" applyBorder="1" applyAlignment="1">
      <alignment horizontal="center" vertical="center"/>
    </xf>
    <xf numFmtId="49" fontId="3" fillId="0" borderId="14" xfId="7" applyNumberFormat="1" applyFont="1" applyBorder="1" applyAlignment="1">
      <alignment horizontal="left" vertical="center"/>
    </xf>
    <xf numFmtId="49" fontId="3" fillId="0" borderId="16" xfId="7" applyNumberFormat="1" applyFont="1" applyBorder="1" applyAlignment="1">
      <alignment horizontal="left" vertical="center"/>
    </xf>
    <xf numFmtId="49" fontId="3" fillId="0" borderId="17" xfId="7" applyNumberFormat="1" applyFont="1" applyBorder="1" applyAlignment="1">
      <alignment horizontal="left" vertical="center"/>
    </xf>
    <xf numFmtId="49" fontId="3" fillId="0" borderId="18" xfId="7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2" fillId="0" borderId="17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4" fontId="8" fillId="0" borderId="2" xfId="4" applyNumberFormat="1" applyFont="1" applyBorder="1" applyAlignment="1">
      <alignment horizontal="center" vertical="center"/>
    </xf>
    <xf numFmtId="4" fontId="8" fillId="0" borderId="4" xfId="4" applyNumberFormat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43" fontId="8" fillId="0" borderId="2" xfId="5" applyFont="1" applyBorder="1" applyAlignment="1">
      <alignment horizontal="center" vertical="center" wrapText="1"/>
    </xf>
    <xf numFmtId="43" fontId="8" fillId="0" borderId="4" xfId="5" applyFont="1" applyBorder="1" applyAlignment="1">
      <alignment horizontal="center" vertical="center"/>
    </xf>
    <xf numFmtId="43" fontId="8" fillId="0" borderId="2" xfId="5" applyFont="1" applyBorder="1" applyAlignment="1">
      <alignment horizontal="center" vertical="center"/>
    </xf>
    <xf numFmtId="4" fontId="8" fillId="0" borderId="2" xfId="4" applyNumberFormat="1" applyFont="1" applyBorder="1" applyAlignment="1">
      <alignment horizontal="center" vertical="center" wrapText="1"/>
    </xf>
    <xf numFmtId="4" fontId="8" fillId="0" borderId="4" xfId="4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14" xfId="0" applyFont="1" applyBorder="1"/>
    <xf numFmtId="0" fontId="19" fillId="0" borderId="2" xfId="0" applyFont="1" applyBorder="1" applyAlignment="1">
      <alignment horizontal="left"/>
    </xf>
    <xf numFmtId="43" fontId="22" fillId="0" borderId="2" xfId="1" applyFont="1" applyBorder="1"/>
    <xf numFmtId="43" fontId="22" fillId="0" borderId="15" xfId="1" applyFont="1" applyBorder="1"/>
    <xf numFmtId="0" fontId="22" fillId="0" borderId="2" xfId="0" applyFont="1" applyBorder="1"/>
    <xf numFmtId="43" fontId="22" fillId="0" borderId="2" xfId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18" fillId="0" borderId="17" xfId="0" applyFont="1" applyBorder="1"/>
    <xf numFmtId="0" fontId="19" fillId="0" borderId="4" xfId="0" applyFont="1" applyBorder="1"/>
    <xf numFmtId="43" fontId="22" fillId="0" borderId="4" xfId="1" applyFont="1" applyBorder="1"/>
    <xf numFmtId="43" fontId="22" fillId="0" borderId="1" xfId="1" applyFont="1" applyBorder="1"/>
    <xf numFmtId="0" fontId="22" fillId="0" borderId="4" xfId="0" applyFont="1" applyBorder="1"/>
    <xf numFmtId="3" fontId="22" fillId="0" borderId="4" xfId="0" applyNumberFormat="1" applyFont="1" applyBorder="1" applyAlignment="1">
      <alignment horizontal="center"/>
    </xf>
    <xf numFmtId="0" fontId="22" fillId="0" borderId="1" xfId="0" applyFont="1" applyBorder="1"/>
    <xf numFmtId="0" fontId="22" fillId="0" borderId="4" xfId="0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19" fillId="0" borderId="2" xfId="0" applyFont="1" applyBorder="1"/>
    <xf numFmtId="3" fontId="22" fillId="0" borderId="2" xfId="0" applyNumberFormat="1" applyFont="1" applyBorder="1" applyAlignment="1">
      <alignment horizontal="center"/>
    </xf>
    <xf numFmtId="0" fontId="22" fillId="0" borderId="15" xfId="0" applyFont="1" applyBorder="1"/>
    <xf numFmtId="43" fontId="22" fillId="0" borderId="4" xfId="1" applyFont="1" applyBorder="1" applyAlignment="1">
      <alignment horizontal="center"/>
    </xf>
    <xf numFmtId="17" fontId="0" fillId="0" borderId="0" xfId="0" applyNumberFormat="1"/>
    <xf numFmtId="0" fontId="18" fillId="0" borderId="19" xfId="0" applyFont="1" applyBorder="1"/>
    <xf numFmtId="49" fontId="19" fillId="0" borderId="2" xfId="0" applyNumberFormat="1" applyFont="1" applyBorder="1" applyAlignment="1">
      <alignment horizontal="center"/>
    </xf>
    <xf numFmtId="0" fontId="30" fillId="0" borderId="2" xfId="0" applyFont="1" applyBorder="1"/>
    <xf numFmtId="0" fontId="30" fillId="0" borderId="4" xfId="0" applyFont="1" applyBorder="1"/>
    <xf numFmtId="0" fontId="30" fillId="0" borderId="0" xfId="0" applyFont="1"/>
    <xf numFmtId="43" fontId="22" fillId="0" borderId="0" xfId="1" applyFont="1" applyBorder="1"/>
    <xf numFmtId="0" fontId="22" fillId="0" borderId="0" xfId="0" applyFont="1"/>
    <xf numFmtId="3" fontId="22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0" xfId="0" applyFont="1"/>
    <xf numFmtId="49" fontId="31" fillId="0" borderId="21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10" fillId="0" borderId="21" xfId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 wrapText="1"/>
    </xf>
    <xf numFmtId="49" fontId="10" fillId="0" borderId="0" xfId="0" applyNumberFormat="1" applyFont="1"/>
    <xf numFmtId="0" fontId="10" fillId="0" borderId="15" xfId="0" applyFont="1" applyBorder="1" applyAlignment="1">
      <alignment horizontal="center" wrapText="1"/>
    </xf>
  </cellXfs>
  <cellStyles count="9">
    <cellStyle name="Comma" xfId="1" builtinId="3"/>
    <cellStyle name="Comma 2" xfId="3" xr:uid="{00000000-0005-0000-0000-000001000000}"/>
    <cellStyle name="Comma 3" xfId="5" xr:uid="{00000000-0005-0000-0000-000002000000}"/>
    <cellStyle name="Comma 4" xfId="7" xr:uid="{00000000-0005-0000-0000-000003000000}"/>
    <cellStyle name="Comma 5" xfId="8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2A0E04-1AAB-401A-B3D0-8EA357AEB5BE}"/>
            </a:ext>
          </a:extLst>
        </xdr:cNvPr>
        <xdr:cNvSpPr txBox="1"/>
      </xdr:nvSpPr>
      <xdr:spPr>
        <a:xfrm>
          <a:off x="9324975" y="0"/>
          <a:ext cx="1019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13</xdr:row>
      <xdr:rowOff>180975</xdr:rowOff>
    </xdr:from>
    <xdr:to>
      <xdr:col>7</xdr:col>
      <xdr:colOff>876301</xdr:colOff>
      <xdr:row>17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3BE8CD-97B8-4B01-83F1-C2E610580B87}"/>
            </a:ext>
          </a:extLst>
        </xdr:cNvPr>
        <xdr:cNvSpPr txBox="1"/>
      </xdr:nvSpPr>
      <xdr:spPr>
        <a:xfrm>
          <a:off x="6791326" y="137826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19050</xdr:rowOff>
    </xdr:from>
    <xdr:to>
      <xdr:col>8</xdr:col>
      <xdr:colOff>981075</xdr:colOff>
      <xdr:row>1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74B683-E8FF-430B-B8B7-FF05720EF337}"/>
            </a:ext>
          </a:extLst>
        </xdr:cNvPr>
        <xdr:cNvSpPr txBox="1"/>
      </xdr:nvSpPr>
      <xdr:spPr>
        <a:xfrm>
          <a:off x="9086850" y="77343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  <xdr:twoCellAnchor>
    <xdr:from>
      <xdr:col>8</xdr:col>
      <xdr:colOff>228600</xdr:colOff>
      <xdr:row>17</xdr:row>
      <xdr:rowOff>200025</xdr:rowOff>
    </xdr:from>
    <xdr:to>
      <xdr:col>8</xdr:col>
      <xdr:colOff>1085850</xdr:colOff>
      <xdr:row>18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A9EC5C-B597-4AB6-9D1E-F594BE66F04E}"/>
            </a:ext>
          </a:extLst>
        </xdr:cNvPr>
        <xdr:cNvSpPr txBox="1"/>
      </xdr:nvSpPr>
      <xdr:spPr>
        <a:xfrm>
          <a:off x="9191625" y="1228725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15</xdr:row>
      <xdr:rowOff>114300</xdr:rowOff>
    </xdr:from>
    <xdr:to>
      <xdr:col>8</xdr:col>
      <xdr:colOff>598714</xdr:colOff>
      <xdr:row>24</xdr:row>
      <xdr:rowOff>136071</xdr:rowOff>
    </xdr:to>
    <xdr:sp macro="" textlink="">
      <xdr:nvSpPr>
        <xdr:cNvPr id="2" name="TextBox 8">
          <a:extLst>
            <a:ext uri="{FF2B5EF4-FFF2-40B4-BE49-F238E27FC236}">
              <a16:creationId xmlns:a16="http://schemas.microsoft.com/office/drawing/2014/main" id="{F218C7C9-0A68-49E5-B3E1-59BA2F5388CB}"/>
            </a:ext>
          </a:extLst>
        </xdr:cNvPr>
        <xdr:cNvSpPr txBox="1"/>
      </xdr:nvSpPr>
      <xdr:spPr>
        <a:xfrm>
          <a:off x="7334251" y="4114800"/>
          <a:ext cx="3494313" cy="1479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(นางสาวฐิติรัตน์ วงศ์จา</a:t>
          </a:r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เจ้าพนักงานธุรการชำนาญงาน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563394</xdr:colOff>
      <xdr:row>38</xdr:row>
      <xdr:rowOff>29539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F688E-359D-B570-F2B0-68668F7ED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64594" cy="6906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58316</xdr:colOff>
      <xdr:row>20</xdr:row>
      <xdr:rowOff>39742</xdr:rowOff>
    </xdr:from>
    <xdr:to>
      <xdr:col>9</xdr:col>
      <xdr:colOff>100615</xdr:colOff>
      <xdr:row>27</xdr:row>
      <xdr:rowOff>86776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CE97A-D433-45B1-83D6-AD040DBF7867}"/>
            </a:ext>
          </a:extLst>
        </xdr:cNvPr>
        <xdr:cNvSpPr txBox="1"/>
      </xdr:nvSpPr>
      <xdr:spPr>
        <a:xfrm>
          <a:off x="8478416" y="4859392"/>
          <a:ext cx="3261749" cy="1713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(นางสาวศลิษา  นาคประทุม)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ครู วิทยฐานะ ครูชำนาญการพิเศษ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รักษาการในตำแหน่ง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619125</xdr:colOff>
      <xdr:row>15</xdr:row>
      <xdr:rowOff>209550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00950" y="6429375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191962</xdr:colOff>
      <xdr:row>40</xdr:row>
      <xdr:rowOff>39116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A9F27E-EA08-7BAC-0585-4B0F9E56D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8962" cy="7278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67833</xdr:colOff>
      <xdr:row>32</xdr:row>
      <xdr:rowOff>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2788F0-CC89-99EF-D0AF-EEB3BB6E9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97433" cy="57920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191962</xdr:colOff>
      <xdr:row>40</xdr:row>
      <xdr:rowOff>143905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E0EA00-0B36-BD11-0BBA-3E9FC5DD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8962" cy="7382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3</xdr:row>
      <xdr:rowOff>38100</xdr:rowOff>
    </xdr:from>
    <xdr:to>
      <xdr:col>8</xdr:col>
      <xdr:colOff>1628775</xdr:colOff>
      <xdr:row>4</xdr:row>
      <xdr:rowOff>95250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D0BA204-5C58-4C2C-B2CE-A7408BEDF037}"/>
            </a:ext>
          </a:extLst>
        </xdr:cNvPr>
        <xdr:cNvSpPr/>
      </xdr:nvSpPr>
      <xdr:spPr>
        <a:xfrm>
          <a:off x="8639175" y="946785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6</xdr:row>
      <xdr:rowOff>171450</xdr:rowOff>
    </xdr:from>
    <xdr:to>
      <xdr:col>6</xdr:col>
      <xdr:colOff>990600</xdr:colOff>
      <xdr:row>9</xdr:row>
      <xdr:rowOff>95250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F4571E87-9C68-4F64-92F3-DAAEBB05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7277100" y="807720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C17DA2-C3E1-4EAD-988A-3FBF20D6B968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DB0F-06CD-48CC-864E-3F90D91B10C7}">
  <dimension ref="A1:L11"/>
  <sheetViews>
    <sheetView tabSelected="1" view="pageBreakPreview" zoomScaleNormal="100" zoomScaleSheetLayoutView="100" workbookViewId="0">
      <selection activeCell="B6" sqref="B6"/>
    </sheetView>
  </sheetViews>
  <sheetFormatPr defaultRowHeight="20.25" x14ac:dyDescent="0.3"/>
  <cols>
    <col min="1" max="1" width="5.875" style="591" customWidth="1"/>
    <col min="2" max="2" width="29.75" style="585" customWidth="1"/>
    <col min="3" max="3" width="11.75" style="585" customWidth="1"/>
    <col min="4" max="4" width="12.625" style="585" customWidth="1"/>
    <col min="5" max="5" width="10.75" style="585" customWidth="1"/>
    <col min="6" max="6" width="18.125" style="585" customWidth="1"/>
    <col min="7" max="7" width="19.5" style="585" customWidth="1"/>
    <col min="8" max="8" width="11.625" style="585" customWidth="1"/>
    <col min="9" max="9" width="15.75" style="585" customWidth="1"/>
    <col min="10" max="16384" width="9" style="585"/>
  </cols>
  <sheetData>
    <row r="1" spans="1:12" x14ac:dyDescent="0.3">
      <c r="A1" s="584" t="s">
        <v>89</v>
      </c>
      <c r="B1" s="584"/>
      <c r="C1" s="584"/>
      <c r="D1" s="584"/>
      <c r="E1" s="584"/>
      <c r="F1" s="584"/>
      <c r="G1" s="584"/>
      <c r="H1" s="584"/>
      <c r="I1" s="584"/>
    </row>
    <row r="2" spans="1:12" x14ac:dyDescent="0.3">
      <c r="A2" s="584" t="s">
        <v>311</v>
      </c>
      <c r="B2" s="584"/>
      <c r="C2" s="584"/>
      <c r="D2" s="584"/>
      <c r="E2" s="584"/>
      <c r="F2" s="584"/>
      <c r="G2" s="584"/>
      <c r="H2" s="584"/>
      <c r="I2" s="584"/>
    </row>
    <row r="3" spans="1:12" x14ac:dyDescent="0.3">
      <c r="A3" s="584" t="s">
        <v>312</v>
      </c>
      <c r="B3" s="584"/>
      <c r="C3" s="584"/>
      <c r="D3" s="584"/>
      <c r="E3" s="584"/>
      <c r="F3" s="584"/>
      <c r="G3" s="584"/>
      <c r="H3" s="584"/>
      <c r="I3" s="584"/>
    </row>
    <row r="5" spans="1:12" ht="84" customHeight="1" x14ac:dyDescent="0.3">
      <c r="A5" s="586" t="s">
        <v>94</v>
      </c>
      <c r="B5" s="587" t="s">
        <v>5</v>
      </c>
      <c r="C5" s="587" t="s">
        <v>110</v>
      </c>
      <c r="D5" s="587" t="s">
        <v>7</v>
      </c>
      <c r="E5" s="587" t="s">
        <v>8</v>
      </c>
      <c r="F5" s="587" t="s">
        <v>111</v>
      </c>
      <c r="G5" s="587" t="s">
        <v>160</v>
      </c>
      <c r="H5" s="587" t="s">
        <v>11</v>
      </c>
      <c r="I5" s="587" t="s">
        <v>106</v>
      </c>
      <c r="J5" s="588"/>
      <c r="K5" s="588"/>
      <c r="L5" s="588"/>
    </row>
    <row r="6" spans="1:12" ht="81" customHeight="1" x14ac:dyDescent="0.3">
      <c r="A6" s="334">
        <v>1</v>
      </c>
      <c r="B6" s="332" t="s">
        <v>313</v>
      </c>
      <c r="C6" s="589">
        <v>39520</v>
      </c>
      <c r="D6" s="589">
        <v>39520</v>
      </c>
      <c r="E6" s="334" t="s">
        <v>37</v>
      </c>
      <c r="F6" s="334" t="s">
        <v>314</v>
      </c>
      <c r="G6" s="334" t="s">
        <v>314</v>
      </c>
      <c r="H6" s="334" t="s">
        <v>315</v>
      </c>
      <c r="I6" s="590" t="s">
        <v>316</v>
      </c>
      <c r="J6" s="588"/>
      <c r="K6" s="588"/>
      <c r="L6" s="588"/>
    </row>
    <row r="7" spans="1:12" ht="109.5" customHeight="1" x14ac:dyDescent="0.3">
      <c r="F7" s="592" t="s">
        <v>317</v>
      </c>
      <c r="G7" s="592"/>
    </row>
    <row r="9" spans="1:12" ht="54" customHeight="1" x14ac:dyDescent="0.3"/>
    <row r="10" spans="1:12" ht="54" customHeight="1" x14ac:dyDescent="0.3"/>
    <row r="11" spans="1:12" s="591" customFormat="1" ht="54" customHeight="1" x14ac:dyDescent="0.3"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</sheetData>
  <mergeCells count="4">
    <mergeCell ref="A1:I1"/>
    <mergeCell ref="A2:I2"/>
    <mergeCell ref="A3:I3"/>
    <mergeCell ref="F7:G7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showWhiteSpace="0" view="pageBreakPreview" zoomScaleNormal="100" zoomScaleSheetLayoutView="100" workbookViewId="0">
      <selection activeCell="D16" sqref="D16"/>
    </sheetView>
  </sheetViews>
  <sheetFormatPr defaultRowHeight="14.25" x14ac:dyDescent="0.2"/>
  <cols>
    <col min="1" max="1" width="5" style="168" customWidth="1"/>
    <col min="2" max="2" width="33" style="168" customWidth="1"/>
    <col min="3" max="3" width="12.75" style="168" customWidth="1"/>
    <col min="4" max="4" width="13.125" style="168" customWidth="1"/>
    <col min="5" max="5" width="10.125" style="168" customWidth="1"/>
    <col min="6" max="7" width="14.875" style="168" customWidth="1"/>
    <col min="8" max="8" width="14.375" style="168" customWidth="1"/>
    <col min="9" max="9" width="17.125" style="168" customWidth="1"/>
    <col min="10" max="256" width="9" style="168"/>
    <col min="257" max="257" width="5" style="168" customWidth="1"/>
    <col min="258" max="258" width="33" style="168" customWidth="1"/>
    <col min="259" max="259" width="12.75" style="168" customWidth="1"/>
    <col min="260" max="260" width="13.125" style="168" customWidth="1"/>
    <col min="261" max="261" width="10.125" style="168" customWidth="1"/>
    <col min="262" max="263" width="14.875" style="168" customWidth="1"/>
    <col min="264" max="264" width="14.375" style="168" customWidth="1"/>
    <col min="265" max="265" width="17.125" style="168" customWidth="1"/>
    <col min="266" max="512" width="9" style="168"/>
    <col min="513" max="513" width="5" style="168" customWidth="1"/>
    <col min="514" max="514" width="33" style="168" customWidth="1"/>
    <col min="515" max="515" width="12.75" style="168" customWidth="1"/>
    <col min="516" max="516" width="13.125" style="168" customWidth="1"/>
    <col min="517" max="517" width="10.125" style="168" customWidth="1"/>
    <col min="518" max="519" width="14.875" style="168" customWidth="1"/>
    <col min="520" max="520" width="14.375" style="168" customWidth="1"/>
    <col min="521" max="521" width="17.125" style="168" customWidth="1"/>
    <col min="522" max="768" width="9" style="168"/>
    <col min="769" max="769" width="5" style="168" customWidth="1"/>
    <col min="770" max="770" width="33" style="168" customWidth="1"/>
    <col min="771" max="771" width="12.75" style="168" customWidth="1"/>
    <col min="772" max="772" width="13.125" style="168" customWidth="1"/>
    <col min="773" max="773" width="10.125" style="168" customWidth="1"/>
    <col min="774" max="775" width="14.875" style="168" customWidth="1"/>
    <col min="776" max="776" width="14.375" style="168" customWidth="1"/>
    <col min="777" max="777" width="17.125" style="168" customWidth="1"/>
    <col min="778" max="1024" width="9" style="168"/>
    <col min="1025" max="1025" width="5" style="168" customWidth="1"/>
    <col min="1026" max="1026" width="33" style="168" customWidth="1"/>
    <col min="1027" max="1027" width="12.75" style="168" customWidth="1"/>
    <col min="1028" max="1028" width="13.125" style="168" customWidth="1"/>
    <col min="1029" max="1029" width="10.125" style="168" customWidth="1"/>
    <col min="1030" max="1031" width="14.875" style="168" customWidth="1"/>
    <col min="1032" max="1032" width="14.375" style="168" customWidth="1"/>
    <col min="1033" max="1033" width="17.125" style="168" customWidth="1"/>
    <col min="1034" max="1280" width="9" style="168"/>
    <col min="1281" max="1281" width="5" style="168" customWidth="1"/>
    <col min="1282" max="1282" width="33" style="168" customWidth="1"/>
    <col min="1283" max="1283" width="12.75" style="168" customWidth="1"/>
    <col min="1284" max="1284" width="13.125" style="168" customWidth="1"/>
    <col min="1285" max="1285" width="10.125" style="168" customWidth="1"/>
    <col min="1286" max="1287" width="14.875" style="168" customWidth="1"/>
    <col min="1288" max="1288" width="14.375" style="168" customWidth="1"/>
    <col min="1289" max="1289" width="17.125" style="168" customWidth="1"/>
    <col min="1290" max="1536" width="9" style="168"/>
    <col min="1537" max="1537" width="5" style="168" customWidth="1"/>
    <col min="1538" max="1538" width="33" style="168" customWidth="1"/>
    <col min="1539" max="1539" width="12.75" style="168" customWidth="1"/>
    <col min="1540" max="1540" width="13.125" style="168" customWidth="1"/>
    <col min="1541" max="1541" width="10.125" style="168" customWidth="1"/>
    <col min="1542" max="1543" width="14.875" style="168" customWidth="1"/>
    <col min="1544" max="1544" width="14.375" style="168" customWidth="1"/>
    <col min="1545" max="1545" width="17.125" style="168" customWidth="1"/>
    <col min="1546" max="1792" width="9" style="168"/>
    <col min="1793" max="1793" width="5" style="168" customWidth="1"/>
    <col min="1794" max="1794" width="33" style="168" customWidth="1"/>
    <col min="1795" max="1795" width="12.75" style="168" customWidth="1"/>
    <col min="1796" max="1796" width="13.125" style="168" customWidth="1"/>
    <col min="1797" max="1797" width="10.125" style="168" customWidth="1"/>
    <col min="1798" max="1799" width="14.875" style="168" customWidth="1"/>
    <col min="1800" max="1800" width="14.375" style="168" customWidth="1"/>
    <col min="1801" max="1801" width="17.125" style="168" customWidth="1"/>
    <col min="1802" max="2048" width="9" style="168"/>
    <col min="2049" max="2049" width="5" style="168" customWidth="1"/>
    <col min="2050" max="2050" width="33" style="168" customWidth="1"/>
    <col min="2051" max="2051" width="12.75" style="168" customWidth="1"/>
    <col min="2052" max="2052" width="13.125" style="168" customWidth="1"/>
    <col min="2053" max="2053" width="10.125" style="168" customWidth="1"/>
    <col min="2054" max="2055" width="14.875" style="168" customWidth="1"/>
    <col min="2056" max="2056" width="14.375" style="168" customWidth="1"/>
    <col min="2057" max="2057" width="17.125" style="168" customWidth="1"/>
    <col min="2058" max="2304" width="9" style="168"/>
    <col min="2305" max="2305" width="5" style="168" customWidth="1"/>
    <col min="2306" max="2306" width="33" style="168" customWidth="1"/>
    <col min="2307" max="2307" width="12.75" style="168" customWidth="1"/>
    <col min="2308" max="2308" width="13.125" style="168" customWidth="1"/>
    <col min="2309" max="2309" width="10.125" style="168" customWidth="1"/>
    <col min="2310" max="2311" width="14.875" style="168" customWidth="1"/>
    <col min="2312" max="2312" width="14.375" style="168" customWidth="1"/>
    <col min="2313" max="2313" width="17.125" style="168" customWidth="1"/>
    <col min="2314" max="2560" width="9" style="168"/>
    <col min="2561" max="2561" width="5" style="168" customWidth="1"/>
    <col min="2562" max="2562" width="33" style="168" customWidth="1"/>
    <col min="2563" max="2563" width="12.75" style="168" customWidth="1"/>
    <col min="2564" max="2564" width="13.125" style="168" customWidth="1"/>
    <col min="2565" max="2565" width="10.125" style="168" customWidth="1"/>
    <col min="2566" max="2567" width="14.875" style="168" customWidth="1"/>
    <col min="2568" max="2568" width="14.375" style="168" customWidth="1"/>
    <col min="2569" max="2569" width="17.125" style="168" customWidth="1"/>
    <col min="2570" max="2816" width="9" style="168"/>
    <col min="2817" max="2817" width="5" style="168" customWidth="1"/>
    <col min="2818" max="2818" width="33" style="168" customWidth="1"/>
    <col min="2819" max="2819" width="12.75" style="168" customWidth="1"/>
    <col min="2820" max="2820" width="13.125" style="168" customWidth="1"/>
    <col min="2821" max="2821" width="10.125" style="168" customWidth="1"/>
    <col min="2822" max="2823" width="14.875" style="168" customWidth="1"/>
    <col min="2824" max="2824" width="14.375" style="168" customWidth="1"/>
    <col min="2825" max="2825" width="17.125" style="168" customWidth="1"/>
    <col min="2826" max="3072" width="9" style="168"/>
    <col min="3073" max="3073" width="5" style="168" customWidth="1"/>
    <col min="3074" max="3074" width="33" style="168" customWidth="1"/>
    <col min="3075" max="3075" width="12.75" style="168" customWidth="1"/>
    <col min="3076" max="3076" width="13.125" style="168" customWidth="1"/>
    <col min="3077" max="3077" width="10.125" style="168" customWidth="1"/>
    <col min="3078" max="3079" width="14.875" style="168" customWidth="1"/>
    <col min="3080" max="3080" width="14.375" style="168" customWidth="1"/>
    <col min="3081" max="3081" width="17.125" style="168" customWidth="1"/>
    <col min="3082" max="3328" width="9" style="168"/>
    <col min="3329" max="3329" width="5" style="168" customWidth="1"/>
    <col min="3330" max="3330" width="33" style="168" customWidth="1"/>
    <col min="3331" max="3331" width="12.75" style="168" customWidth="1"/>
    <col min="3332" max="3332" width="13.125" style="168" customWidth="1"/>
    <col min="3333" max="3333" width="10.125" style="168" customWidth="1"/>
    <col min="3334" max="3335" width="14.875" style="168" customWidth="1"/>
    <col min="3336" max="3336" width="14.375" style="168" customWidth="1"/>
    <col min="3337" max="3337" width="17.125" style="168" customWidth="1"/>
    <col min="3338" max="3584" width="9" style="168"/>
    <col min="3585" max="3585" width="5" style="168" customWidth="1"/>
    <col min="3586" max="3586" width="33" style="168" customWidth="1"/>
    <col min="3587" max="3587" width="12.75" style="168" customWidth="1"/>
    <col min="3588" max="3588" width="13.125" style="168" customWidth="1"/>
    <col min="3589" max="3589" width="10.125" style="168" customWidth="1"/>
    <col min="3590" max="3591" width="14.875" style="168" customWidth="1"/>
    <col min="3592" max="3592" width="14.375" style="168" customWidth="1"/>
    <col min="3593" max="3593" width="17.125" style="168" customWidth="1"/>
    <col min="3594" max="3840" width="9" style="168"/>
    <col min="3841" max="3841" width="5" style="168" customWidth="1"/>
    <col min="3842" max="3842" width="33" style="168" customWidth="1"/>
    <col min="3843" max="3843" width="12.75" style="168" customWidth="1"/>
    <col min="3844" max="3844" width="13.125" style="168" customWidth="1"/>
    <col min="3845" max="3845" width="10.125" style="168" customWidth="1"/>
    <col min="3846" max="3847" width="14.875" style="168" customWidth="1"/>
    <col min="3848" max="3848" width="14.375" style="168" customWidth="1"/>
    <col min="3849" max="3849" width="17.125" style="168" customWidth="1"/>
    <col min="3850" max="4096" width="9" style="168"/>
    <col min="4097" max="4097" width="5" style="168" customWidth="1"/>
    <col min="4098" max="4098" width="33" style="168" customWidth="1"/>
    <col min="4099" max="4099" width="12.75" style="168" customWidth="1"/>
    <col min="4100" max="4100" width="13.125" style="168" customWidth="1"/>
    <col min="4101" max="4101" width="10.125" style="168" customWidth="1"/>
    <col min="4102" max="4103" width="14.875" style="168" customWidth="1"/>
    <col min="4104" max="4104" width="14.375" style="168" customWidth="1"/>
    <col min="4105" max="4105" width="17.125" style="168" customWidth="1"/>
    <col min="4106" max="4352" width="9" style="168"/>
    <col min="4353" max="4353" width="5" style="168" customWidth="1"/>
    <col min="4354" max="4354" width="33" style="168" customWidth="1"/>
    <col min="4355" max="4355" width="12.75" style="168" customWidth="1"/>
    <col min="4356" max="4356" width="13.125" style="168" customWidth="1"/>
    <col min="4357" max="4357" width="10.125" style="168" customWidth="1"/>
    <col min="4358" max="4359" width="14.875" style="168" customWidth="1"/>
    <col min="4360" max="4360" width="14.375" style="168" customWidth="1"/>
    <col min="4361" max="4361" width="17.125" style="168" customWidth="1"/>
    <col min="4362" max="4608" width="9" style="168"/>
    <col min="4609" max="4609" width="5" style="168" customWidth="1"/>
    <col min="4610" max="4610" width="33" style="168" customWidth="1"/>
    <col min="4611" max="4611" width="12.75" style="168" customWidth="1"/>
    <col min="4612" max="4612" width="13.125" style="168" customWidth="1"/>
    <col min="4613" max="4613" width="10.125" style="168" customWidth="1"/>
    <col min="4614" max="4615" width="14.875" style="168" customWidth="1"/>
    <col min="4616" max="4616" width="14.375" style="168" customWidth="1"/>
    <col min="4617" max="4617" width="17.125" style="168" customWidth="1"/>
    <col min="4618" max="4864" width="9" style="168"/>
    <col min="4865" max="4865" width="5" style="168" customWidth="1"/>
    <col min="4866" max="4866" width="33" style="168" customWidth="1"/>
    <col min="4867" max="4867" width="12.75" style="168" customWidth="1"/>
    <col min="4868" max="4868" width="13.125" style="168" customWidth="1"/>
    <col min="4869" max="4869" width="10.125" style="168" customWidth="1"/>
    <col min="4870" max="4871" width="14.875" style="168" customWidth="1"/>
    <col min="4872" max="4872" width="14.375" style="168" customWidth="1"/>
    <col min="4873" max="4873" width="17.125" style="168" customWidth="1"/>
    <col min="4874" max="5120" width="9" style="168"/>
    <col min="5121" max="5121" width="5" style="168" customWidth="1"/>
    <col min="5122" max="5122" width="33" style="168" customWidth="1"/>
    <col min="5123" max="5123" width="12.75" style="168" customWidth="1"/>
    <col min="5124" max="5124" width="13.125" style="168" customWidth="1"/>
    <col min="5125" max="5125" width="10.125" style="168" customWidth="1"/>
    <col min="5126" max="5127" width="14.875" style="168" customWidth="1"/>
    <col min="5128" max="5128" width="14.375" style="168" customWidth="1"/>
    <col min="5129" max="5129" width="17.125" style="168" customWidth="1"/>
    <col min="5130" max="5376" width="9" style="168"/>
    <col min="5377" max="5377" width="5" style="168" customWidth="1"/>
    <col min="5378" max="5378" width="33" style="168" customWidth="1"/>
    <col min="5379" max="5379" width="12.75" style="168" customWidth="1"/>
    <col min="5380" max="5380" width="13.125" style="168" customWidth="1"/>
    <col min="5381" max="5381" width="10.125" style="168" customWidth="1"/>
    <col min="5382" max="5383" width="14.875" style="168" customWidth="1"/>
    <col min="5384" max="5384" width="14.375" style="168" customWidth="1"/>
    <col min="5385" max="5385" width="17.125" style="168" customWidth="1"/>
    <col min="5386" max="5632" width="9" style="168"/>
    <col min="5633" max="5633" width="5" style="168" customWidth="1"/>
    <col min="5634" max="5634" width="33" style="168" customWidth="1"/>
    <col min="5635" max="5635" width="12.75" style="168" customWidth="1"/>
    <col min="5636" max="5636" width="13.125" style="168" customWidth="1"/>
    <col min="5637" max="5637" width="10.125" style="168" customWidth="1"/>
    <col min="5638" max="5639" width="14.875" style="168" customWidth="1"/>
    <col min="5640" max="5640" width="14.375" style="168" customWidth="1"/>
    <col min="5641" max="5641" width="17.125" style="168" customWidth="1"/>
    <col min="5642" max="5888" width="9" style="168"/>
    <col min="5889" max="5889" width="5" style="168" customWidth="1"/>
    <col min="5890" max="5890" width="33" style="168" customWidth="1"/>
    <col min="5891" max="5891" width="12.75" style="168" customWidth="1"/>
    <col min="5892" max="5892" width="13.125" style="168" customWidth="1"/>
    <col min="5893" max="5893" width="10.125" style="168" customWidth="1"/>
    <col min="5894" max="5895" width="14.875" style="168" customWidth="1"/>
    <col min="5896" max="5896" width="14.375" style="168" customWidth="1"/>
    <col min="5897" max="5897" width="17.125" style="168" customWidth="1"/>
    <col min="5898" max="6144" width="9" style="168"/>
    <col min="6145" max="6145" width="5" style="168" customWidth="1"/>
    <col min="6146" max="6146" width="33" style="168" customWidth="1"/>
    <col min="6147" max="6147" width="12.75" style="168" customWidth="1"/>
    <col min="6148" max="6148" width="13.125" style="168" customWidth="1"/>
    <col min="6149" max="6149" width="10.125" style="168" customWidth="1"/>
    <col min="6150" max="6151" width="14.875" style="168" customWidth="1"/>
    <col min="6152" max="6152" width="14.375" style="168" customWidth="1"/>
    <col min="6153" max="6153" width="17.125" style="168" customWidth="1"/>
    <col min="6154" max="6400" width="9" style="168"/>
    <col min="6401" max="6401" width="5" style="168" customWidth="1"/>
    <col min="6402" max="6402" width="33" style="168" customWidth="1"/>
    <col min="6403" max="6403" width="12.75" style="168" customWidth="1"/>
    <col min="6404" max="6404" width="13.125" style="168" customWidth="1"/>
    <col min="6405" max="6405" width="10.125" style="168" customWidth="1"/>
    <col min="6406" max="6407" width="14.875" style="168" customWidth="1"/>
    <col min="6408" max="6408" width="14.375" style="168" customWidth="1"/>
    <col min="6409" max="6409" width="17.125" style="168" customWidth="1"/>
    <col min="6410" max="6656" width="9" style="168"/>
    <col min="6657" max="6657" width="5" style="168" customWidth="1"/>
    <col min="6658" max="6658" width="33" style="168" customWidth="1"/>
    <col min="6659" max="6659" width="12.75" style="168" customWidth="1"/>
    <col min="6660" max="6660" width="13.125" style="168" customWidth="1"/>
    <col min="6661" max="6661" width="10.125" style="168" customWidth="1"/>
    <col min="6662" max="6663" width="14.875" style="168" customWidth="1"/>
    <col min="6664" max="6664" width="14.375" style="168" customWidth="1"/>
    <col min="6665" max="6665" width="17.125" style="168" customWidth="1"/>
    <col min="6666" max="6912" width="9" style="168"/>
    <col min="6913" max="6913" width="5" style="168" customWidth="1"/>
    <col min="6914" max="6914" width="33" style="168" customWidth="1"/>
    <col min="6915" max="6915" width="12.75" style="168" customWidth="1"/>
    <col min="6916" max="6916" width="13.125" style="168" customWidth="1"/>
    <col min="6917" max="6917" width="10.125" style="168" customWidth="1"/>
    <col min="6918" max="6919" width="14.875" style="168" customWidth="1"/>
    <col min="6920" max="6920" width="14.375" style="168" customWidth="1"/>
    <col min="6921" max="6921" width="17.125" style="168" customWidth="1"/>
    <col min="6922" max="7168" width="9" style="168"/>
    <col min="7169" max="7169" width="5" style="168" customWidth="1"/>
    <col min="7170" max="7170" width="33" style="168" customWidth="1"/>
    <col min="7171" max="7171" width="12.75" style="168" customWidth="1"/>
    <col min="7172" max="7172" width="13.125" style="168" customWidth="1"/>
    <col min="7173" max="7173" width="10.125" style="168" customWidth="1"/>
    <col min="7174" max="7175" width="14.875" style="168" customWidth="1"/>
    <col min="7176" max="7176" width="14.375" style="168" customWidth="1"/>
    <col min="7177" max="7177" width="17.125" style="168" customWidth="1"/>
    <col min="7178" max="7424" width="9" style="168"/>
    <col min="7425" max="7425" width="5" style="168" customWidth="1"/>
    <col min="7426" max="7426" width="33" style="168" customWidth="1"/>
    <col min="7427" max="7427" width="12.75" style="168" customWidth="1"/>
    <col min="7428" max="7428" width="13.125" style="168" customWidth="1"/>
    <col min="7429" max="7429" width="10.125" style="168" customWidth="1"/>
    <col min="7430" max="7431" width="14.875" style="168" customWidth="1"/>
    <col min="7432" max="7432" width="14.375" style="168" customWidth="1"/>
    <col min="7433" max="7433" width="17.125" style="168" customWidth="1"/>
    <col min="7434" max="7680" width="9" style="168"/>
    <col min="7681" max="7681" width="5" style="168" customWidth="1"/>
    <col min="7682" max="7682" width="33" style="168" customWidth="1"/>
    <col min="7683" max="7683" width="12.75" style="168" customWidth="1"/>
    <col min="7684" max="7684" width="13.125" style="168" customWidth="1"/>
    <col min="7685" max="7685" width="10.125" style="168" customWidth="1"/>
    <col min="7686" max="7687" width="14.875" style="168" customWidth="1"/>
    <col min="7688" max="7688" width="14.375" style="168" customWidth="1"/>
    <col min="7689" max="7689" width="17.125" style="168" customWidth="1"/>
    <col min="7690" max="7936" width="9" style="168"/>
    <col min="7937" max="7937" width="5" style="168" customWidth="1"/>
    <col min="7938" max="7938" width="33" style="168" customWidth="1"/>
    <col min="7939" max="7939" width="12.75" style="168" customWidth="1"/>
    <col min="7940" max="7940" width="13.125" style="168" customWidth="1"/>
    <col min="7941" max="7941" width="10.125" style="168" customWidth="1"/>
    <col min="7942" max="7943" width="14.875" style="168" customWidth="1"/>
    <col min="7944" max="7944" width="14.375" style="168" customWidth="1"/>
    <col min="7945" max="7945" width="17.125" style="168" customWidth="1"/>
    <col min="7946" max="8192" width="9" style="168"/>
    <col min="8193" max="8193" width="5" style="168" customWidth="1"/>
    <col min="8194" max="8194" width="33" style="168" customWidth="1"/>
    <col min="8195" max="8195" width="12.75" style="168" customWidth="1"/>
    <col min="8196" max="8196" width="13.125" style="168" customWidth="1"/>
    <col min="8197" max="8197" width="10.125" style="168" customWidth="1"/>
    <col min="8198" max="8199" width="14.875" style="168" customWidth="1"/>
    <col min="8200" max="8200" width="14.375" style="168" customWidth="1"/>
    <col min="8201" max="8201" width="17.125" style="168" customWidth="1"/>
    <col min="8202" max="8448" width="9" style="168"/>
    <col min="8449" max="8449" width="5" style="168" customWidth="1"/>
    <col min="8450" max="8450" width="33" style="168" customWidth="1"/>
    <col min="8451" max="8451" width="12.75" style="168" customWidth="1"/>
    <col min="8452" max="8452" width="13.125" style="168" customWidth="1"/>
    <col min="8453" max="8453" width="10.125" style="168" customWidth="1"/>
    <col min="8454" max="8455" width="14.875" style="168" customWidth="1"/>
    <col min="8456" max="8456" width="14.375" style="168" customWidth="1"/>
    <col min="8457" max="8457" width="17.125" style="168" customWidth="1"/>
    <col min="8458" max="8704" width="9" style="168"/>
    <col min="8705" max="8705" width="5" style="168" customWidth="1"/>
    <col min="8706" max="8706" width="33" style="168" customWidth="1"/>
    <col min="8707" max="8707" width="12.75" style="168" customWidth="1"/>
    <col min="8708" max="8708" width="13.125" style="168" customWidth="1"/>
    <col min="8709" max="8709" width="10.125" style="168" customWidth="1"/>
    <col min="8710" max="8711" width="14.875" style="168" customWidth="1"/>
    <col min="8712" max="8712" width="14.375" style="168" customWidth="1"/>
    <col min="8713" max="8713" width="17.125" style="168" customWidth="1"/>
    <col min="8714" max="8960" width="9" style="168"/>
    <col min="8961" max="8961" width="5" style="168" customWidth="1"/>
    <col min="8962" max="8962" width="33" style="168" customWidth="1"/>
    <col min="8963" max="8963" width="12.75" style="168" customWidth="1"/>
    <col min="8964" max="8964" width="13.125" style="168" customWidth="1"/>
    <col min="8965" max="8965" width="10.125" style="168" customWidth="1"/>
    <col min="8966" max="8967" width="14.875" style="168" customWidth="1"/>
    <col min="8968" max="8968" width="14.375" style="168" customWidth="1"/>
    <col min="8969" max="8969" width="17.125" style="168" customWidth="1"/>
    <col min="8970" max="9216" width="9" style="168"/>
    <col min="9217" max="9217" width="5" style="168" customWidth="1"/>
    <col min="9218" max="9218" width="33" style="168" customWidth="1"/>
    <col min="9219" max="9219" width="12.75" style="168" customWidth="1"/>
    <col min="9220" max="9220" width="13.125" style="168" customWidth="1"/>
    <col min="9221" max="9221" width="10.125" style="168" customWidth="1"/>
    <col min="9222" max="9223" width="14.875" style="168" customWidth="1"/>
    <col min="9224" max="9224" width="14.375" style="168" customWidth="1"/>
    <col min="9225" max="9225" width="17.125" style="168" customWidth="1"/>
    <col min="9226" max="9472" width="9" style="168"/>
    <col min="9473" max="9473" width="5" style="168" customWidth="1"/>
    <col min="9474" max="9474" width="33" style="168" customWidth="1"/>
    <col min="9475" max="9475" width="12.75" style="168" customWidth="1"/>
    <col min="9476" max="9476" width="13.125" style="168" customWidth="1"/>
    <col min="9477" max="9477" width="10.125" style="168" customWidth="1"/>
    <col min="9478" max="9479" width="14.875" style="168" customWidth="1"/>
    <col min="9480" max="9480" width="14.375" style="168" customWidth="1"/>
    <col min="9481" max="9481" width="17.125" style="168" customWidth="1"/>
    <col min="9482" max="9728" width="9" style="168"/>
    <col min="9729" max="9729" width="5" style="168" customWidth="1"/>
    <col min="9730" max="9730" width="33" style="168" customWidth="1"/>
    <col min="9731" max="9731" width="12.75" style="168" customWidth="1"/>
    <col min="9732" max="9732" width="13.125" style="168" customWidth="1"/>
    <col min="9733" max="9733" width="10.125" style="168" customWidth="1"/>
    <col min="9734" max="9735" width="14.875" style="168" customWidth="1"/>
    <col min="9736" max="9736" width="14.375" style="168" customWidth="1"/>
    <col min="9737" max="9737" width="17.125" style="168" customWidth="1"/>
    <col min="9738" max="9984" width="9" style="168"/>
    <col min="9985" max="9985" width="5" style="168" customWidth="1"/>
    <col min="9986" max="9986" width="33" style="168" customWidth="1"/>
    <col min="9987" max="9987" width="12.75" style="168" customWidth="1"/>
    <col min="9988" max="9988" width="13.125" style="168" customWidth="1"/>
    <col min="9989" max="9989" width="10.125" style="168" customWidth="1"/>
    <col min="9990" max="9991" width="14.875" style="168" customWidth="1"/>
    <col min="9992" max="9992" width="14.375" style="168" customWidth="1"/>
    <col min="9993" max="9993" width="17.125" style="168" customWidth="1"/>
    <col min="9994" max="10240" width="9" style="168"/>
    <col min="10241" max="10241" width="5" style="168" customWidth="1"/>
    <col min="10242" max="10242" width="33" style="168" customWidth="1"/>
    <col min="10243" max="10243" width="12.75" style="168" customWidth="1"/>
    <col min="10244" max="10244" width="13.125" style="168" customWidth="1"/>
    <col min="10245" max="10245" width="10.125" style="168" customWidth="1"/>
    <col min="10246" max="10247" width="14.875" style="168" customWidth="1"/>
    <col min="10248" max="10248" width="14.375" style="168" customWidth="1"/>
    <col min="10249" max="10249" width="17.125" style="168" customWidth="1"/>
    <col min="10250" max="10496" width="9" style="168"/>
    <col min="10497" max="10497" width="5" style="168" customWidth="1"/>
    <col min="10498" max="10498" width="33" style="168" customWidth="1"/>
    <col min="10499" max="10499" width="12.75" style="168" customWidth="1"/>
    <col min="10500" max="10500" width="13.125" style="168" customWidth="1"/>
    <col min="10501" max="10501" width="10.125" style="168" customWidth="1"/>
    <col min="10502" max="10503" width="14.875" style="168" customWidth="1"/>
    <col min="10504" max="10504" width="14.375" style="168" customWidth="1"/>
    <col min="10505" max="10505" width="17.125" style="168" customWidth="1"/>
    <col min="10506" max="10752" width="9" style="168"/>
    <col min="10753" max="10753" width="5" style="168" customWidth="1"/>
    <col min="10754" max="10754" width="33" style="168" customWidth="1"/>
    <col min="10755" max="10755" width="12.75" style="168" customWidth="1"/>
    <col min="10756" max="10756" width="13.125" style="168" customWidth="1"/>
    <col min="10757" max="10757" width="10.125" style="168" customWidth="1"/>
    <col min="10758" max="10759" width="14.875" style="168" customWidth="1"/>
    <col min="10760" max="10760" width="14.375" style="168" customWidth="1"/>
    <col min="10761" max="10761" width="17.125" style="168" customWidth="1"/>
    <col min="10762" max="11008" width="9" style="168"/>
    <col min="11009" max="11009" width="5" style="168" customWidth="1"/>
    <col min="11010" max="11010" width="33" style="168" customWidth="1"/>
    <col min="11011" max="11011" width="12.75" style="168" customWidth="1"/>
    <col min="11012" max="11012" width="13.125" style="168" customWidth="1"/>
    <col min="11013" max="11013" width="10.125" style="168" customWidth="1"/>
    <col min="11014" max="11015" width="14.875" style="168" customWidth="1"/>
    <col min="11016" max="11016" width="14.375" style="168" customWidth="1"/>
    <col min="11017" max="11017" width="17.125" style="168" customWidth="1"/>
    <col min="11018" max="11264" width="9" style="168"/>
    <col min="11265" max="11265" width="5" style="168" customWidth="1"/>
    <col min="11266" max="11266" width="33" style="168" customWidth="1"/>
    <col min="11267" max="11267" width="12.75" style="168" customWidth="1"/>
    <col min="11268" max="11268" width="13.125" style="168" customWidth="1"/>
    <col min="11269" max="11269" width="10.125" style="168" customWidth="1"/>
    <col min="11270" max="11271" width="14.875" style="168" customWidth="1"/>
    <col min="11272" max="11272" width="14.375" style="168" customWidth="1"/>
    <col min="11273" max="11273" width="17.125" style="168" customWidth="1"/>
    <col min="11274" max="11520" width="9" style="168"/>
    <col min="11521" max="11521" width="5" style="168" customWidth="1"/>
    <col min="11522" max="11522" width="33" style="168" customWidth="1"/>
    <col min="11523" max="11523" width="12.75" style="168" customWidth="1"/>
    <col min="11524" max="11524" width="13.125" style="168" customWidth="1"/>
    <col min="11525" max="11525" width="10.125" style="168" customWidth="1"/>
    <col min="11526" max="11527" width="14.875" style="168" customWidth="1"/>
    <col min="11528" max="11528" width="14.375" style="168" customWidth="1"/>
    <col min="11529" max="11529" width="17.125" style="168" customWidth="1"/>
    <col min="11530" max="11776" width="9" style="168"/>
    <col min="11777" max="11777" width="5" style="168" customWidth="1"/>
    <col min="11778" max="11778" width="33" style="168" customWidth="1"/>
    <col min="11779" max="11779" width="12.75" style="168" customWidth="1"/>
    <col min="11780" max="11780" width="13.125" style="168" customWidth="1"/>
    <col min="11781" max="11781" width="10.125" style="168" customWidth="1"/>
    <col min="11782" max="11783" width="14.875" style="168" customWidth="1"/>
    <col min="11784" max="11784" width="14.375" style="168" customWidth="1"/>
    <col min="11785" max="11785" width="17.125" style="168" customWidth="1"/>
    <col min="11786" max="12032" width="9" style="168"/>
    <col min="12033" max="12033" width="5" style="168" customWidth="1"/>
    <col min="12034" max="12034" width="33" style="168" customWidth="1"/>
    <col min="12035" max="12035" width="12.75" style="168" customWidth="1"/>
    <col min="12036" max="12036" width="13.125" style="168" customWidth="1"/>
    <col min="12037" max="12037" width="10.125" style="168" customWidth="1"/>
    <col min="12038" max="12039" width="14.875" style="168" customWidth="1"/>
    <col min="12040" max="12040" width="14.375" style="168" customWidth="1"/>
    <col min="12041" max="12041" width="17.125" style="168" customWidth="1"/>
    <col min="12042" max="12288" width="9" style="168"/>
    <col min="12289" max="12289" width="5" style="168" customWidth="1"/>
    <col min="12290" max="12290" width="33" style="168" customWidth="1"/>
    <col min="12291" max="12291" width="12.75" style="168" customWidth="1"/>
    <col min="12292" max="12292" width="13.125" style="168" customWidth="1"/>
    <col min="12293" max="12293" width="10.125" style="168" customWidth="1"/>
    <col min="12294" max="12295" width="14.875" style="168" customWidth="1"/>
    <col min="12296" max="12296" width="14.375" style="168" customWidth="1"/>
    <col min="12297" max="12297" width="17.125" style="168" customWidth="1"/>
    <col min="12298" max="12544" width="9" style="168"/>
    <col min="12545" max="12545" width="5" style="168" customWidth="1"/>
    <col min="12546" max="12546" width="33" style="168" customWidth="1"/>
    <col min="12547" max="12547" width="12.75" style="168" customWidth="1"/>
    <col min="12548" max="12548" width="13.125" style="168" customWidth="1"/>
    <col min="12549" max="12549" width="10.125" style="168" customWidth="1"/>
    <col min="12550" max="12551" width="14.875" style="168" customWidth="1"/>
    <col min="12552" max="12552" width="14.375" style="168" customWidth="1"/>
    <col min="12553" max="12553" width="17.125" style="168" customWidth="1"/>
    <col min="12554" max="12800" width="9" style="168"/>
    <col min="12801" max="12801" width="5" style="168" customWidth="1"/>
    <col min="12802" max="12802" width="33" style="168" customWidth="1"/>
    <col min="12803" max="12803" width="12.75" style="168" customWidth="1"/>
    <col min="12804" max="12804" width="13.125" style="168" customWidth="1"/>
    <col min="12805" max="12805" width="10.125" style="168" customWidth="1"/>
    <col min="12806" max="12807" width="14.875" style="168" customWidth="1"/>
    <col min="12808" max="12808" width="14.375" style="168" customWidth="1"/>
    <col min="12809" max="12809" width="17.125" style="168" customWidth="1"/>
    <col min="12810" max="13056" width="9" style="168"/>
    <col min="13057" max="13057" width="5" style="168" customWidth="1"/>
    <col min="13058" max="13058" width="33" style="168" customWidth="1"/>
    <col min="13059" max="13059" width="12.75" style="168" customWidth="1"/>
    <col min="13060" max="13060" width="13.125" style="168" customWidth="1"/>
    <col min="13061" max="13061" width="10.125" style="168" customWidth="1"/>
    <col min="13062" max="13063" width="14.875" style="168" customWidth="1"/>
    <col min="13064" max="13064" width="14.375" style="168" customWidth="1"/>
    <col min="13065" max="13065" width="17.125" style="168" customWidth="1"/>
    <col min="13066" max="13312" width="9" style="168"/>
    <col min="13313" max="13313" width="5" style="168" customWidth="1"/>
    <col min="13314" max="13314" width="33" style="168" customWidth="1"/>
    <col min="13315" max="13315" width="12.75" style="168" customWidth="1"/>
    <col min="13316" max="13316" width="13.125" style="168" customWidth="1"/>
    <col min="13317" max="13317" width="10.125" style="168" customWidth="1"/>
    <col min="13318" max="13319" width="14.875" style="168" customWidth="1"/>
    <col min="13320" max="13320" width="14.375" style="168" customWidth="1"/>
    <col min="13321" max="13321" width="17.125" style="168" customWidth="1"/>
    <col min="13322" max="13568" width="9" style="168"/>
    <col min="13569" max="13569" width="5" style="168" customWidth="1"/>
    <col min="13570" max="13570" width="33" style="168" customWidth="1"/>
    <col min="13571" max="13571" width="12.75" style="168" customWidth="1"/>
    <col min="13572" max="13572" width="13.125" style="168" customWidth="1"/>
    <col min="13573" max="13573" width="10.125" style="168" customWidth="1"/>
    <col min="13574" max="13575" width="14.875" style="168" customWidth="1"/>
    <col min="13576" max="13576" width="14.375" style="168" customWidth="1"/>
    <col min="13577" max="13577" width="17.125" style="168" customWidth="1"/>
    <col min="13578" max="13824" width="9" style="168"/>
    <col min="13825" max="13825" width="5" style="168" customWidth="1"/>
    <col min="13826" max="13826" width="33" style="168" customWidth="1"/>
    <col min="13827" max="13827" width="12.75" style="168" customWidth="1"/>
    <col min="13828" max="13828" width="13.125" style="168" customWidth="1"/>
    <col min="13829" max="13829" width="10.125" style="168" customWidth="1"/>
    <col min="13830" max="13831" width="14.875" style="168" customWidth="1"/>
    <col min="13832" max="13832" width="14.375" style="168" customWidth="1"/>
    <col min="13833" max="13833" width="17.125" style="168" customWidth="1"/>
    <col min="13834" max="14080" width="9" style="168"/>
    <col min="14081" max="14081" width="5" style="168" customWidth="1"/>
    <col min="14082" max="14082" width="33" style="168" customWidth="1"/>
    <col min="14083" max="14083" width="12.75" style="168" customWidth="1"/>
    <col min="14084" max="14084" width="13.125" style="168" customWidth="1"/>
    <col min="14085" max="14085" width="10.125" style="168" customWidth="1"/>
    <col min="14086" max="14087" width="14.875" style="168" customWidth="1"/>
    <col min="14088" max="14088" width="14.375" style="168" customWidth="1"/>
    <col min="14089" max="14089" width="17.125" style="168" customWidth="1"/>
    <col min="14090" max="14336" width="9" style="168"/>
    <col min="14337" max="14337" width="5" style="168" customWidth="1"/>
    <col min="14338" max="14338" width="33" style="168" customWidth="1"/>
    <col min="14339" max="14339" width="12.75" style="168" customWidth="1"/>
    <col min="14340" max="14340" width="13.125" style="168" customWidth="1"/>
    <col min="14341" max="14341" width="10.125" style="168" customWidth="1"/>
    <col min="14342" max="14343" width="14.875" style="168" customWidth="1"/>
    <col min="14344" max="14344" width="14.375" style="168" customWidth="1"/>
    <col min="14345" max="14345" width="17.125" style="168" customWidth="1"/>
    <col min="14346" max="14592" width="9" style="168"/>
    <col min="14593" max="14593" width="5" style="168" customWidth="1"/>
    <col min="14594" max="14594" width="33" style="168" customWidth="1"/>
    <col min="14595" max="14595" width="12.75" style="168" customWidth="1"/>
    <col min="14596" max="14596" width="13.125" style="168" customWidth="1"/>
    <col min="14597" max="14597" width="10.125" style="168" customWidth="1"/>
    <col min="14598" max="14599" width="14.875" style="168" customWidth="1"/>
    <col min="14600" max="14600" width="14.375" style="168" customWidth="1"/>
    <col min="14601" max="14601" width="17.125" style="168" customWidth="1"/>
    <col min="14602" max="14848" width="9" style="168"/>
    <col min="14849" max="14849" width="5" style="168" customWidth="1"/>
    <col min="14850" max="14850" width="33" style="168" customWidth="1"/>
    <col min="14851" max="14851" width="12.75" style="168" customWidth="1"/>
    <col min="14852" max="14852" width="13.125" style="168" customWidth="1"/>
    <col min="14853" max="14853" width="10.125" style="168" customWidth="1"/>
    <col min="14854" max="14855" width="14.875" style="168" customWidth="1"/>
    <col min="14856" max="14856" width="14.375" style="168" customWidth="1"/>
    <col min="14857" max="14857" width="17.125" style="168" customWidth="1"/>
    <col min="14858" max="15104" width="9" style="168"/>
    <col min="15105" max="15105" width="5" style="168" customWidth="1"/>
    <col min="15106" max="15106" width="33" style="168" customWidth="1"/>
    <col min="15107" max="15107" width="12.75" style="168" customWidth="1"/>
    <col min="15108" max="15108" width="13.125" style="168" customWidth="1"/>
    <col min="15109" max="15109" width="10.125" style="168" customWidth="1"/>
    <col min="15110" max="15111" width="14.875" style="168" customWidth="1"/>
    <col min="15112" max="15112" width="14.375" style="168" customWidth="1"/>
    <col min="15113" max="15113" width="17.125" style="168" customWidth="1"/>
    <col min="15114" max="15360" width="9" style="168"/>
    <col min="15361" max="15361" width="5" style="168" customWidth="1"/>
    <col min="15362" max="15362" width="33" style="168" customWidth="1"/>
    <col min="15363" max="15363" width="12.75" style="168" customWidth="1"/>
    <col min="15364" max="15364" width="13.125" style="168" customWidth="1"/>
    <col min="15365" max="15365" width="10.125" style="168" customWidth="1"/>
    <col min="15366" max="15367" width="14.875" style="168" customWidth="1"/>
    <col min="15368" max="15368" width="14.375" style="168" customWidth="1"/>
    <col min="15369" max="15369" width="17.125" style="168" customWidth="1"/>
    <col min="15370" max="15616" width="9" style="168"/>
    <col min="15617" max="15617" width="5" style="168" customWidth="1"/>
    <col min="15618" max="15618" width="33" style="168" customWidth="1"/>
    <col min="15619" max="15619" width="12.75" style="168" customWidth="1"/>
    <col min="15620" max="15620" width="13.125" style="168" customWidth="1"/>
    <col min="15621" max="15621" width="10.125" style="168" customWidth="1"/>
    <col min="15622" max="15623" width="14.875" style="168" customWidth="1"/>
    <col min="15624" max="15624" width="14.375" style="168" customWidth="1"/>
    <col min="15625" max="15625" width="17.125" style="168" customWidth="1"/>
    <col min="15626" max="15872" width="9" style="168"/>
    <col min="15873" max="15873" width="5" style="168" customWidth="1"/>
    <col min="15874" max="15874" width="33" style="168" customWidth="1"/>
    <col min="15875" max="15875" width="12.75" style="168" customWidth="1"/>
    <col min="15876" max="15876" width="13.125" style="168" customWidth="1"/>
    <col min="15877" max="15877" width="10.125" style="168" customWidth="1"/>
    <col min="15878" max="15879" width="14.875" style="168" customWidth="1"/>
    <col min="15880" max="15880" width="14.375" style="168" customWidth="1"/>
    <col min="15881" max="15881" width="17.125" style="168" customWidth="1"/>
    <col min="15882" max="16128" width="9" style="168"/>
    <col min="16129" max="16129" width="5" style="168" customWidth="1"/>
    <col min="16130" max="16130" width="33" style="168" customWidth="1"/>
    <col min="16131" max="16131" width="12.75" style="168" customWidth="1"/>
    <col min="16132" max="16132" width="13.125" style="168" customWidth="1"/>
    <col min="16133" max="16133" width="10.125" style="168" customWidth="1"/>
    <col min="16134" max="16135" width="14.875" style="168" customWidth="1"/>
    <col min="16136" max="16136" width="14.375" style="168" customWidth="1"/>
    <col min="16137" max="16137" width="17.125" style="168" customWidth="1"/>
    <col min="16138" max="16384" width="9" style="168"/>
  </cols>
  <sheetData>
    <row r="1" spans="1:9" ht="20.25" x14ac:dyDescent="0.3">
      <c r="A1" s="490" t="s">
        <v>89</v>
      </c>
      <c r="B1" s="490"/>
      <c r="C1" s="490"/>
      <c r="D1" s="490"/>
      <c r="E1" s="490"/>
      <c r="F1" s="490"/>
      <c r="G1" s="490"/>
      <c r="H1" s="490"/>
      <c r="I1" s="490"/>
    </row>
    <row r="2" spans="1:9" ht="20.25" x14ac:dyDescent="0.3">
      <c r="A2" s="490" t="s">
        <v>214</v>
      </c>
      <c r="B2" s="490"/>
      <c r="C2" s="490"/>
      <c r="D2" s="490"/>
      <c r="E2" s="490"/>
      <c r="F2" s="490"/>
      <c r="G2" s="490"/>
      <c r="H2" s="490"/>
      <c r="I2" s="490"/>
    </row>
    <row r="3" spans="1:9" ht="20.25" x14ac:dyDescent="0.3">
      <c r="A3" s="492" t="s">
        <v>224</v>
      </c>
      <c r="B3" s="492"/>
      <c r="C3" s="492"/>
      <c r="D3" s="492"/>
      <c r="E3" s="492"/>
      <c r="F3" s="490"/>
      <c r="G3" s="490"/>
      <c r="H3" s="490"/>
      <c r="I3" s="490"/>
    </row>
    <row r="4" spans="1:9" ht="15.75" x14ac:dyDescent="0.2">
      <c r="A4" s="493" t="s">
        <v>163</v>
      </c>
      <c r="B4" s="493" t="s">
        <v>5</v>
      </c>
      <c r="C4" s="305" t="s">
        <v>215</v>
      </c>
      <c r="D4" s="493" t="s">
        <v>7</v>
      </c>
      <c r="E4" s="494" t="s">
        <v>8</v>
      </c>
      <c r="F4" s="306" t="s">
        <v>9</v>
      </c>
      <c r="G4" s="305" t="s">
        <v>216</v>
      </c>
      <c r="H4" s="495" t="s">
        <v>11</v>
      </c>
      <c r="I4" s="306" t="s">
        <v>217</v>
      </c>
    </row>
    <row r="5" spans="1:9" ht="15.75" x14ac:dyDescent="0.25">
      <c r="A5" s="493"/>
      <c r="B5" s="493"/>
      <c r="C5" s="307" t="s">
        <v>218</v>
      </c>
      <c r="D5" s="493"/>
      <c r="E5" s="494"/>
      <c r="F5" s="308" t="s">
        <v>15</v>
      </c>
      <c r="G5" s="309" t="s">
        <v>16</v>
      </c>
      <c r="H5" s="496"/>
      <c r="I5" s="308" t="s">
        <v>219</v>
      </c>
    </row>
    <row r="6" spans="1:9" ht="18.75" x14ac:dyDescent="0.2">
      <c r="A6" s="316">
        <v>1</v>
      </c>
      <c r="B6" s="227" t="s">
        <v>220</v>
      </c>
      <c r="C6" s="317">
        <v>335160</v>
      </c>
      <c r="D6" s="310">
        <f>C6</f>
        <v>335160</v>
      </c>
      <c r="E6" s="302" t="s">
        <v>37</v>
      </c>
      <c r="F6" s="318" t="s">
        <v>221</v>
      </c>
      <c r="G6" s="318" t="s">
        <v>221</v>
      </c>
      <c r="H6" s="303" t="s">
        <v>166</v>
      </c>
      <c r="I6" s="311" t="s">
        <v>161</v>
      </c>
    </row>
    <row r="7" spans="1:9" ht="18.75" x14ac:dyDescent="0.2">
      <c r="A7" s="319"/>
      <c r="B7" s="312" t="s">
        <v>225</v>
      </c>
      <c r="C7" s="320"/>
      <c r="D7" s="313"/>
      <c r="E7" s="303"/>
      <c r="F7" s="321"/>
      <c r="G7" s="321"/>
      <c r="H7" s="303" t="s">
        <v>167</v>
      </c>
      <c r="I7" s="311" t="s">
        <v>226</v>
      </c>
    </row>
    <row r="8" spans="1:9" ht="18.75" x14ac:dyDescent="0.3">
      <c r="A8" s="322"/>
      <c r="B8" s="171"/>
      <c r="C8" s="323"/>
      <c r="D8" s="314"/>
      <c r="E8" s="304"/>
      <c r="F8" s="324"/>
      <c r="G8" s="324"/>
      <c r="H8" s="304"/>
      <c r="I8" s="315"/>
    </row>
    <row r="9" spans="1:9" ht="18.75" x14ac:dyDescent="0.3">
      <c r="A9" s="325"/>
      <c r="B9" s="304" t="s">
        <v>183</v>
      </c>
      <c r="C9" s="326">
        <f>SUM(C6:C8)</f>
        <v>335160</v>
      </c>
      <c r="D9" s="326">
        <f>SUM(D6:D8)</f>
        <v>335160</v>
      </c>
      <c r="E9" s="223"/>
      <c r="F9" s="327"/>
      <c r="G9" s="327" t="s">
        <v>145</v>
      </c>
      <c r="H9" s="304"/>
      <c r="I9" s="328"/>
    </row>
    <row r="10" spans="1:9" ht="15" x14ac:dyDescent="0.25">
      <c r="A10" s="231"/>
      <c r="B10" s="231"/>
      <c r="C10" s="231"/>
      <c r="D10" s="231"/>
      <c r="E10" s="231"/>
      <c r="F10" s="231"/>
      <c r="G10" s="231"/>
      <c r="H10" s="231"/>
      <c r="I10" s="231"/>
    </row>
    <row r="11" spans="1:9" ht="15" x14ac:dyDescent="0.25">
      <c r="A11" s="231"/>
      <c r="B11" s="231"/>
      <c r="C11" s="231"/>
      <c r="D11" s="231"/>
      <c r="E11" s="231"/>
      <c r="F11" s="231"/>
      <c r="G11" s="231"/>
      <c r="H11" s="231"/>
      <c r="I11" s="231"/>
    </row>
    <row r="12" spans="1:9" ht="15" x14ac:dyDescent="0.25">
      <c r="A12" s="231"/>
      <c r="B12" s="231"/>
      <c r="C12" s="231"/>
      <c r="D12" s="231"/>
      <c r="E12" s="231"/>
      <c r="F12" s="231"/>
      <c r="G12" s="231"/>
      <c r="H12" s="231"/>
      <c r="I12" s="231"/>
    </row>
    <row r="13" spans="1:9" ht="20.25" x14ac:dyDescent="0.3">
      <c r="A13" s="231"/>
      <c r="B13" s="231"/>
      <c r="C13" s="231"/>
      <c r="D13" s="231"/>
      <c r="E13" s="231"/>
      <c r="F13" s="490" t="s">
        <v>222</v>
      </c>
      <c r="G13" s="490"/>
      <c r="H13" s="490"/>
      <c r="I13" s="231"/>
    </row>
    <row r="14" spans="1:9" ht="20.25" x14ac:dyDescent="0.3">
      <c r="A14" s="231"/>
      <c r="B14" s="231"/>
      <c r="C14" s="231"/>
      <c r="D14" s="231"/>
      <c r="E14" s="231"/>
      <c r="F14" s="490" t="s">
        <v>223</v>
      </c>
      <c r="G14" s="490"/>
      <c r="H14" s="490"/>
      <c r="I14" s="231"/>
    </row>
    <row r="15" spans="1:9" ht="20.25" x14ac:dyDescent="0.3">
      <c r="F15" s="490" t="s">
        <v>214</v>
      </c>
      <c r="G15" s="490"/>
      <c r="H15" s="490"/>
    </row>
  </sheetData>
  <mergeCells count="11">
    <mergeCell ref="A1:I1"/>
    <mergeCell ref="A2:I2"/>
    <mergeCell ref="A3:I3"/>
    <mergeCell ref="F14:H14"/>
    <mergeCell ref="F15:H15"/>
    <mergeCell ref="A4:A5"/>
    <mergeCell ref="B4:B5"/>
    <mergeCell ref="D4:D5"/>
    <mergeCell ref="E4:E5"/>
    <mergeCell ref="H4:H5"/>
    <mergeCell ref="F13:H13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workbookViewId="0">
      <selection activeCell="A4" sqref="A4:I4"/>
    </sheetView>
  </sheetViews>
  <sheetFormatPr defaultColWidth="9" defaultRowHeight="20.25" x14ac:dyDescent="0.3"/>
  <cols>
    <col min="1" max="1" width="5.75" style="274" customWidth="1"/>
    <col min="2" max="2" width="20.875" style="192" customWidth="1"/>
    <col min="3" max="3" width="13.875" style="289" customWidth="1"/>
    <col min="4" max="4" width="12.875" style="289" customWidth="1"/>
    <col min="5" max="5" width="13.125" style="192" customWidth="1"/>
    <col min="6" max="6" width="17.125" style="192" customWidth="1"/>
    <col min="7" max="7" width="16.625" style="192" customWidth="1"/>
    <col min="8" max="8" width="20.875" style="192" customWidth="1"/>
    <col min="9" max="9" width="25.375" style="192" customWidth="1"/>
    <col min="10" max="16384" width="9" style="192"/>
  </cols>
  <sheetData>
    <row r="1" spans="1:9" x14ac:dyDescent="0.3">
      <c r="I1" s="290" t="s">
        <v>175</v>
      </c>
    </row>
    <row r="2" spans="1:9" x14ac:dyDescent="0.3">
      <c r="A2" s="489" t="s">
        <v>21</v>
      </c>
      <c r="B2" s="489"/>
      <c r="C2" s="489"/>
      <c r="D2" s="489"/>
      <c r="E2" s="489"/>
      <c r="F2" s="489"/>
      <c r="G2" s="489"/>
      <c r="H2" s="489"/>
      <c r="I2" s="489"/>
    </row>
    <row r="3" spans="1:9" x14ac:dyDescent="0.3">
      <c r="A3" s="489" t="s">
        <v>200</v>
      </c>
      <c r="B3" s="489"/>
      <c r="C3" s="489"/>
      <c r="D3" s="489"/>
      <c r="E3" s="489"/>
      <c r="F3" s="489"/>
      <c r="G3" s="489"/>
      <c r="H3" s="489"/>
      <c r="I3" s="489"/>
    </row>
    <row r="4" spans="1:9" x14ac:dyDescent="0.3">
      <c r="A4" s="489" t="s">
        <v>211</v>
      </c>
      <c r="B4" s="489"/>
      <c r="C4" s="489"/>
      <c r="D4" s="489"/>
      <c r="E4" s="489"/>
      <c r="F4" s="489"/>
      <c r="G4" s="489"/>
      <c r="H4" s="489"/>
      <c r="I4" s="489"/>
    </row>
    <row r="6" spans="1:9" ht="78" x14ac:dyDescent="0.3">
      <c r="A6" s="291" t="s">
        <v>201</v>
      </c>
      <c r="B6" s="292" t="s">
        <v>202</v>
      </c>
      <c r="C6" s="293" t="s">
        <v>203</v>
      </c>
      <c r="D6" s="294" t="s">
        <v>7</v>
      </c>
      <c r="E6" s="292" t="s">
        <v>8</v>
      </c>
      <c r="F6" s="291" t="s">
        <v>204</v>
      </c>
      <c r="G6" s="291" t="s">
        <v>205</v>
      </c>
      <c r="H6" s="292" t="s">
        <v>11</v>
      </c>
      <c r="I6" s="291" t="s">
        <v>206</v>
      </c>
    </row>
    <row r="7" spans="1:9" ht="81" x14ac:dyDescent="0.3">
      <c r="A7" s="295">
        <v>1</v>
      </c>
      <c r="B7" s="296" t="s">
        <v>212</v>
      </c>
      <c r="C7" s="297">
        <v>47120</v>
      </c>
      <c r="D7" s="297">
        <f t="shared" ref="D7" si="0">C7</f>
        <v>47120</v>
      </c>
      <c r="E7" s="298" t="s">
        <v>37</v>
      </c>
      <c r="F7" s="299" t="s">
        <v>207</v>
      </c>
      <c r="G7" s="300" t="str">
        <f t="shared" ref="G7" si="1">F7</f>
        <v>บริษัท บ้านผัก อินเตอร์ฟู้ด จำกัด</v>
      </c>
      <c r="H7" s="299" t="s">
        <v>208</v>
      </c>
      <c r="I7" s="301" t="s">
        <v>213</v>
      </c>
    </row>
    <row r="11" spans="1:9" x14ac:dyDescent="0.3">
      <c r="F11" s="490" t="s">
        <v>209</v>
      </c>
      <c r="G11" s="490"/>
      <c r="H11" s="490"/>
    </row>
    <row r="12" spans="1:9" x14ac:dyDescent="0.3">
      <c r="F12" s="490" t="s">
        <v>210</v>
      </c>
      <c r="G12" s="490"/>
      <c r="H12" s="490"/>
    </row>
  </sheetData>
  <mergeCells count="5">
    <mergeCell ref="A2:I2"/>
    <mergeCell ref="A3:I3"/>
    <mergeCell ref="A4:I4"/>
    <mergeCell ref="F11:H11"/>
    <mergeCell ref="F12:H12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E36" sqref="E36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4"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"/>
  <sheetViews>
    <sheetView workbookViewId="0">
      <selection activeCell="F11" sqref="F11"/>
    </sheetView>
  </sheetViews>
  <sheetFormatPr defaultRowHeight="19.5" x14ac:dyDescent="0.25"/>
  <cols>
    <col min="1" max="1" width="2.875" style="275" customWidth="1"/>
    <col min="2" max="2" width="18.625" style="275" customWidth="1"/>
    <col min="3" max="3" width="13.5" style="275" customWidth="1"/>
    <col min="4" max="4" width="13" style="275" customWidth="1"/>
    <col min="5" max="5" width="9.875" style="275" customWidth="1"/>
    <col min="6" max="6" width="19.375" style="275" customWidth="1"/>
    <col min="7" max="7" width="19" style="275" customWidth="1"/>
    <col min="8" max="8" width="14.25" style="275" customWidth="1"/>
    <col min="9" max="9" width="18" style="275" customWidth="1"/>
    <col min="10" max="255" width="9" style="275"/>
    <col min="256" max="256" width="4.25" style="275" customWidth="1"/>
    <col min="257" max="257" width="16.875" style="275" customWidth="1"/>
    <col min="258" max="258" width="12.75" style="275" customWidth="1"/>
    <col min="259" max="259" width="12.25" style="275" customWidth="1"/>
    <col min="260" max="260" width="9.875" style="275" customWidth="1"/>
    <col min="261" max="261" width="19.375" style="275" customWidth="1"/>
    <col min="262" max="262" width="19" style="275" customWidth="1"/>
    <col min="263" max="263" width="14.25" style="275" customWidth="1"/>
    <col min="264" max="264" width="6.875" style="275" customWidth="1"/>
    <col min="265" max="511" width="9" style="275"/>
    <col min="512" max="512" width="4.25" style="275" customWidth="1"/>
    <col min="513" max="513" width="16.875" style="275" customWidth="1"/>
    <col min="514" max="514" width="12.75" style="275" customWidth="1"/>
    <col min="515" max="515" width="12.25" style="275" customWidth="1"/>
    <col min="516" max="516" width="9.875" style="275" customWidth="1"/>
    <col min="517" max="517" width="19.375" style="275" customWidth="1"/>
    <col min="518" max="518" width="19" style="275" customWidth="1"/>
    <col min="519" max="519" width="14.25" style="275" customWidth="1"/>
    <col min="520" max="520" width="6.875" style="275" customWidth="1"/>
    <col min="521" max="767" width="9" style="275"/>
    <col min="768" max="768" width="4.25" style="275" customWidth="1"/>
    <col min="769" max="769" width="16.875" style="275" customWidth="1"/>
    <col min="770" max="770" width="12.75" style="275" customWidth="1"/>
    <col min="771" max="771" width="12.25" style="275" customWidth="1"/>
    <col min="772" max="772" width="9.875" style="275" customWidth="1"/>
    <col min="773" max="773" width="19.375" style="275" customWidth="1"/>
    <col min="774" max="774" width="19" style="275" customWidth="1"/>
    <col min="775" max="775" width="14.25" style="275" customWidth="1"/>
    <col min="776" max="776" width="6.875" style="275" customWidth="1"/>
    <col min="777" max="1023" width="9" style="275"/>
    <col min="1024" max="1024" width="4.25" style="275" customWidth="1"/>
    <col min="1025" max="1025" width="16.875" style="275" customWidth="1"/>
    <col min="1026" max="1026" width="12.75" style="275" customWidth="1"/>
    <col min="1027" max="1027" width="12.25" style="275" customWidth="1"/>
    <col min="1028" max="1028" width="9.875" style="275" customWidth="1"/>
    <col min="1029" max="1029" width="19.375" style="275" customWidth="1"/>
    <col min="1030" max="1030" width="19" style="275" customWidth="1"/>
    <col min="1031" max="1031" width="14.25" style="275" customWidth="1"/>
    <col min="1032" max="1032" width="6.875" style="275" customWidth="1"/>
    <col min="1033" max="1279" width="9" style="275"/>
    <col min="1280" max="1280" width="4.25" style="275" customWidth="1"/>
    <col min="1281" max="1281" width="16.875" style="275" customWidth="1"/>
    <col min="1282" max="1282" width="12.75" style="275" customWidth="1"/>
    <col min="1283" max="1283" width="12.25" style="275" customWidth="1"/>
    <col min="1284" max="1284" width="9.875" style="275" customWidth="1"/>
    <col min="1285" max="1285" width="19.375" style="275" customWidth="1"/>
    <col min="1286" max="1286" width="19" style="275" customWidth="1"/>
    <col min="1287" max="1287" width="14.25" style="275" customWidth="1"/>
    <col min="1288" max="1288" width="6.875" style="275" customWidth="1"/>
    <col min="1289" max="1535" width="9" style="275"/>
    <col min="1536" max="1536" width="4.25" style="275" customWidth="1"/>
    <col min="1537" max="1537" width="16.875" style="275" customWidth="1"/>
    <col min="1538" max="1538" width="12.75" style="275" customWidth="1"/>
    <col min="1539" max="1539" width="12.25" style="275" customWidth="1"/>
    <col min="1540" max="1540" width="9.875" style="275" customWidth="1"/>
    <col min="1541" max="1541" width="19.375" style="275" customWidth="1"/>
    <col min="1542" max="1542" width="19" style="275" customWidth="1"/>
    <col min="1543" max="1543" width="14.25" style="275" customWidth="1"/>
    <col min="1544" max="1544" width="6.875" style="275" customWidth="1"/>
    <col min="1545" max="1791" width="9" style="275"/>
    <col min="1792" max="1792" width="4.25" style="275" customWidth="1"/>
    <col min="1793" max="1793" width="16.875" style="275" customWidth="1"/>
    <col min="1794" max="1794" width="12.75" style="275" customWidth="1"/>
    <col min="1795" max="1795" width="12.25" style="275" customWidth="1"/>
    <col min="1796" max="1796" width="9.875" style="275" customWidth="1"/>
    <col min="1797" max="1797" width="19.375" style="275" customWidth="1"/>
    <col min="1798" max="1798" width="19" style="275" customWidth="1"/>
    <col min="1799" max="1799" width="14.25" style="275" customWidth="1"/>
    <col min="1800" max="1800" width="6.875" style="275" customWidth="1"/>
    <col min="1801" max="2047" width="9" style="275"/>
    <col min="2048" max="2048" width="4.25" style="275" customWidth="1"/>
    <col min="2049" max="2049" width="16.875" style="275" customWidth="1"/>
    <col min="2050" max="2050" width="12.75" style="275" customWidth="1"/>
    <col min="2051" max="2051" width="12.25" style="275" customWidth="1"/>
    <col min="2052" max="2052" width="9.875" style="275" customWidth="1"/>
    <col min="2053" max="2053" width="19.375" style="275" customWidth="1"/>
    <col min="2054" max="2054" width="19" style="275" customWidth="1"/>
    <col min="2055" max="2055" width="14.25" style="275" customWidth="1"/>
    <col min="2056" max="2056" width="6.875" style="275" customWidth="1"/>
    <col min="2057" max="2303" width="9" style="275"/>
    <col min="2304" max="2304" width="4.25" style="275" customWidth="1"/>
    <col min="2305" max="2305" width="16.875" style="275" customWidth="1"/>
    <col min="2306" max="2306" width="12.75" style="275" customWidth="1"/>
    <col min="2307" max="2307" width="12.25" style="275" customWidth="1"/>
    <col min="2308" max="2308" width="9.875" style="275" customWidth="1"/>
    <col min="2309" max="2309" width="19.375" style="275" customWidth="1"/>
    <col min="2310" max="2310" width="19" style="275" customWidth="1"/>
    <col min="2311" max="2311" width="14.25" style="275" customWidth="1"/>
    <col min="2312" max="2312" width="6.875" style="275" customWidth="1"/>
    <col min="2313" max="2559" width="9" style="275"/>
    <col min="2560" max="2560" width="4.25" style="275" customWidth="1"/>
    <col min="2561" max="2561" width="16.875" style="275" customWidth="1"/>
    <col min="2562" max="2562" width="12.75" style="275" customWidth="1"/>
    <col min="2563" max="2563" width="12.25" style="275" customWidth="1"/>
    <col min="2564" max="2564" width="9.875" style="275" customWidth="1"/>
    <col min="2565" max="2565" width="19.375" style="275" customWidth="1"/>
    <col min="2566" max="2566" width="19" style="275" customWidth="1"/>
    <col min="2567" max="2567" width="14.25" style="275" customWidth="1"/>
    <col min="2568" max="2568" width="6.875" style="275" customWidth="1"/>
    <col min="2569" max="2815" width="9" style="275"/>
    <col min="2816" max="2816" width="4.25" style="275" customWidth="1"/>
    <col min="2817" max="2817" width="16.875" style="275" customWidth="1"/>
    <col min="2818" max="2818" width="12.75" style="275" customWidth="1"/>
    <col min="2819" max="2819" width="12.25" style="275" customWidth="1"/>
    <col min="2820" max="2820" width="9.875" style="275" customWidth="1"/>
    <col min="2821" max="2821" width="19.375" style="275" customWidth="1"/>
    <col min="2822" max="2822" width="19" style="275" customWidth="1"/>
    <col min="2823" max="2823" width="14.25" style="275" customWidth="1"/>
    <col min="2824" max="2824" width="6.875" style="275" customWidth="1"/>
    <col min="2825" max="3071" width="9" style="275"/>
    <col min="3072" max="3072" width="4.25" style="275" customWidth="1"/>
    <col min="3073" max="3073" width="16.875" style="275" customWidth="1"/>
    <col min="3074" max="3074" width="12.75" style="275" customWidth="1"/>
    <col min="3075" max="3075" width="12.25" style="275" customWidth="1"/>
    <col min="3076" max="3076" width="9.875" style="275" customWidth="1"/>
    <col min="3077" max="3077" width="19.375" style="275" customWidth="1"/>
    <col min="3078" max="3078" width="19" style="275" customWidth="1"/>
    <col min="3079" max="3079" width="14.25" style="275" customWidth="1"/>
    <col min="3080" max="3080" width="6.875" style="275" customWidth="1"/>
    <col min="3081" max="3327" width="9" style="275"/>
    <col min="3328" max="3328" width="4.25" style="275" customWidth="1"/>
    <col min="3329" max="3329" width="16.875" style="275" customWidth="1"/>
    <col min="3330" max="3330" width="12.75" style="275" customWidth="1"/>
    <col min="3331" max="3331" width="12.25" style="275" customWidth="1"/>
    <col min="3332" max="3332" width="9.875" style="275" customWidth="1"/>
    <col min="3333" max="3333" width="19.375" style="275" customWidth="1"/>
    <col min="3334" max="3334" width="19" style="275" customWidth="1"/>
    <col min="3335" max="3335" width="14.25" style="275" customWidth="1"/>
    <col min="3336" max="3336" width="6.875" style="275" customWidth="1"/>
    <col min="3337" max="3583" width="9" style="275"/>
    <col min="3584" max="3584" width="4.25" style="275" customWidth="1"/>
    <col min="3585" max="3585" width="16.875" style="275" customWidth="1"/>
    <col min="3586" max="3586" width="12.75" style="275" customWidth="1"/>
    <col min="3587" max="3587" width="12.25" style="275" customWidth="1"/>
    <col min="3588" max="3588" width="9.875" style="275" customWidth="1"/>
    <col min="3589" max="3589" width="19.375" style="275" customWidth="1"/>
    <col min="3590" max="3590" width="19" style="275" customWidth="1"/>
    <col min="3591" max="3591" width="14.25" style="275" customWidth="1"/>
    <col min="3592" max="3592" width="6.875" style="275" customWidth="1"/>
    <col min="3593" max="3839" width="9" style="275"/>
    <col min="3840" max="3840" width="4.25" style="275" customWidth="1"/>
    <col min="3841" max="3841" width="16.875" style="275" customWidth="1"/>
    <col min="3842" max="3842" width="12.75" style="275" customWidth="1"/>
    <col min="3843" max="3843" width="12.25" style="275" customWidth="1"/>
    <col min="3844" max="3844" width="9.875" style="275" customWidth="1"/>
    <col min="3845" max="3845" width="19.375" style="275" customWidth="1"/>
    <col min="3846" max="3846" width="19" style="275" customWidth="1"/>
    <col min="3847" max="3847" width="14.25" style="275" customWidth="1"/>
    <col min="3848" max="3848" width="6.875" style="275" customWidth="1"/>
    <col min="3849" max="4095" width="9" style="275"/>
    <col min="4096" max="4096" width="4.25" style="275" customWidth="1"/>
    <col min="4097" max="4097" width="16.875" style="275" customWidth="1"/>
    <col min="4098" max="4098" width="12.75" style="275" customWidth="1"/>
    <col min="4099" max="4099" width="12.25" style="275" customWidth="1"/>
    <col min="4100" max="4100" width="9.875" style="275" customWidth="1"/>
    <col min="4101" max="4101" width="19.375" style="275" customWidth="1"/>
    <col min="4102" max="4102" width="19" style="275" customWidth="1"/>
    <col min="4103" max="4103" width="14.25" style="275" customWidth="1"/>
    <col min="4104" max="4104" width="6.875" style="275" customWidth="1"/>
    <col min="4105" max="4351" width="9" style="275"/>
    <col min="4352" max="4352" width="4.25" style="275" customWidth="1"/>
    <col min="4353" max="4353" width="16.875" style="275" customWidth="1"/>
    <col min="4354" max="4354" width="12.75" style="275" customWidth="1"/>
    <col min="4355" max="4355" width="12.25" style="275" customWidth="1"/>
    <col min="4356" max="4356" width="9.875" style="275" customWidth="1"/>
    <col min="4357" max="4357" width="19.375" style="275" customWidth="1"/>
    <col min="4358" max="4358" width="19" style="275" customWidth="1"/>
    <col min="4359" max="4359" width="14.25" style="275" customWidth="1"/>
    <col min="4360" max="4360" width="6.875" style="275" customWidth="1"/>
    <col min="4361" max="4607" width="9" style="275"/>
    <col min="4608" max="4608" width="4.25" style="275" customWidth="1"/>
    <col min="4609" max="4609" width="16.875" style="275" customWidth="1"/>
    <col min="4610" max="4610" width="12.75" style="275" customWidth="1"/>
    <col min="4611" max="4611" width="12.25" style="275" customWidth="1"/>
    <col min="4612" max="4612" width="9.875" style="275" customWidth="1"/>
    <col min="4613" max="4613" width="19.375" style="275" customWidth="1"/>
    <col min="4614" max="4614" width="19" style="275" customWidth="1"/>
    <col min="4615" max="4615" width="14.25" style="275" customWidth="1"/>
    <col min="4616" max="4616" width="6.875" style="275" customWidth="1"/>
    <col min="4617" max="4863" width="9" style="275"/>
    <col min="4864" max="4864" width="4.25" style="275" customWidth="1"/>
    <col min="4865" max="4865" width="16.875" style="275" customWidth="1"/>
    <col min="4866" max="4866" width="12.75" style="275" customWidth="1"/>
    <col min="4867" max="4867" width="12.25" style="275" customWidth="1"/>
    <col min="4868" max="4868" width="9.875" style="275" customWidth="1"/>
    <col min="4869" max="4869" width="19.375" style="275" customWidth="1"/>
    <col min="4870" max="4870" width="19" style="275" customWidth="1"/>
    <col min="4871" max="4871" width="14.25" style="275" customWidth="1"/>
    <col min="4872" max="4872" width="6.875" style="275" customWidth="1"/>
    <col min="4873" max="5119" width="9" style="275"/>
    <col min="5120" max="5120" width="4.25" style="275" customWidth="1"/>
    <col min="5121" max="5121" width="16.875" style="275" customWidth="1"/>
    <col min="5122" max="5122" width="12.75" style="275" customWidth="1"/>
    <col min="5123" max="5123" width="12.25" style="275" customWidth="1"/>
    <col min="5124" max="5124" width="9.875" style="275" customWidth="1"/>
    <col min="5125" max="5125" width="19.375" style="275" customWidth="1"/>
    <col min="5126" max="5126" width="19" style="275" customWidth="1"/>
    <col min="5127" max="5127" width="14.25" style="275" customWidth="1"/>
    <col min="5128" max="5128" width="6.875" style="275" customWidth="1"/>
    <col min="5129" max="5375" width="9" style="275"/>
    <col min="5376" max="5376" width="4.25" style="275" customWidth="1"/>
    <col min="5377" max="5377" width="16.875" style="275" customWidth="1"/>
    <col min="5378" max="5378" width="12.75" style="275" customWidth="1"/>
    <col min="5379" max="5379" width="12.25" style="275" customWidth="1"/>
    <col min="5380" max="5380" width="9.875" style="275" customWidth="1"/>
    <col min="5381" max="5381" width="19.375" style="275" customWidth="1"/>
    <col min="5382" max="5382" width="19" style="275" customWidth="1"/>
    <col min="5383" max="5383" width="14.25" style="275" customWidth="1"/>
    <col min="5384" max="5384" width="6.875" style="275" customWidth="1"/>
    <col min="5385" max="5631" width="9" style="275"/>
    <col min="5632" max="5632" width="4.25" style="275" customWidth="1"/>
    <col min="5633" max="5633" width="16.875" style="275" customWidth="1"/>
    <col min="5634" max="5634" width="12.75" style="275" customWidth="1"/>
    <col min="5635" max="5635" width="12.25" style="275" customWidth="1"/>
    <col min="5636" max="5636" width="9.875" style="275" customWidth="1"/>
    <col min="5637" max="5637" width="19.375" style="275" customWidth="1"/>
    <col min="5638" max="5638" width="19" style="275" customWidth="1"/>
    <col min="5639" max="5639" width="14.25" style="275" customWidth="1"/>
    <col min="5640" max="5640" width="6.875" style="275" customWidth="1"/>
    <col min="5641" max="5887" width="9" style="275"/>
    <col min="5888" max="5888" width="4.25" style="275" customWidth="1"/>
    <col min="5889" max="5889" width="16.875" style="275" customWidth="1"/>
    <col min="5890" max="5890" width="12.75" style="275" customWidth="1"/>
    <col min="5891" max="5891" width="12.25" style="275" customWidth="1"/>
    <col min="5892" max="5892" width="9.875" style="275" customWidth="1"/>
    <col min="5893" max="5893" width="19.375" style="275" customWidth="1"/>
    <col min="5894" max="5894" width="19" style="275" customWidth="1"/>
    <col min="5895" max="5895" width="14.25" style="275" customWidth="1"/>
    <col min="5896" max="5896" width="6.875" style="275" customWidth="1"/>
    <col min="5897" max="6143" width="9" style="275"/>
    <col min="6144" max="6144" width="4.25" style="275" customWidth="1"/>
    <col min="6145" max="6145" width="16.875" style="275" customWidth="1"/>
    <col min="6146" max="6146" width="12.75" style="275" customWidth="1"/>
    <col min="6147" max="6147" width="12.25" style="275" customWidth="1"/>
    <col min="6148" max="6148" width="9.875" style="275" customWidth="1"/>
    <col min="6149" max="6149" width="19.375" style="275" customWidth="1"/>
    <col min="6150" max="6150" width="19" style="275" customWidth="1"/>
    <col min="6151" max="6151" width="14.25" style="275" customWidth="1"/>
    <col min="6152" max="6152" width="6.875" style="275" customWidth="1"/>
    <col min="6153" max="6399" width="9" style="275"/>
    <col min="6400" max="6400" width="4.25" style="275" customWidth="1"/>
    <col min="6401" max="6401" width="16.875" style="275" customWidth="1"/>
    <col min="6402" max="6402" width="12.75" style="275" customWidth="1"/>
    <col min="6403" max="6403" width="12.25" style="275" customWidth="1"/>
    <col min="6404" max="6404" width="9.875" style="275" customWidth="1"/>
    <col min="6405" max="6405" width="19.375" style="275" customWidth="1"/>
    <col min="6406" max="6406" width="19" style="275" customWidth="1"/>
    <col min="6407" max="6407" width="14.25" style="275" customWidth="1"/>
    <col min="6408" max="6408" width="6.875" style="275" customWidth="1"/>
    <col min="6409" max="6655" width="9" style="275"/>
    <col min="6656" max="6656" width="4.25" style="275" customWidth="1"/>
    <col min="6657" max="6657" width="16.875" style="275" customWidth="1"/>
    <col min="6658" max="6658" width="12.75" style="275" customWidth="1"/>
    <col min="6659" max="6659" width="12.25" style="275" customWidth="1"/>
    <col min="6660" max="6660" width="9.875" style="275" customWidth="1"/>
    <col min="6661" max="6661" width="19.375" style="275" customWidth="1"/>
    <col min="6662" max="6662" width="19" style="275" customWidth="1"/>
    <col min="6663" max="6663" width="14.25" style="275" customWidth="1"/>
    <col min="6664" max="6664" width="6.875" style="275" customWidth="1"/>
    <col min="6665" max="6911" width="9" style="275"/>
    <col min="6912" max="6912" width="4.25" style="275" customWidth="1"/>
    <col min="6913" max="6913" width="16.875" style="275" customWidth="1"/>
    <col min="6914" max="6914" width="12.75" style="275" customWidth="1"/>
    <col min="6915" max="6915" width="12.25" style="275" customWidth="1"/>
    <col min="6916" max="6916" width="9.875" style="275" customWidth="1"/>
    <col min="6917" max="6917" width="19.375" style="275" customWidth="1"/>
    <col min="6918" max="6918" width="19" style="275" customWidth="1"/>
    <col min="6919" max="6919" width="14.25" style="275" customWidth="1"/>
    <col min="6920" max="6920" width="6.875" style="275" customWidth="1"/>
    <col min="6921" max="7167" width="9" style="275"/>
    <col min="7168" max="7168" width="4.25" style="275" customWidth="1"/>
    <col min="7169" max="7169" width="16.875" style="275" customWidth="1"/>
    <col min="7170" max="7170" width="12.75" style="275" customWidth="1"/>
    <col min="7171" max="7171" width="12.25" style="275" customWidth="1"/>
    <col min="7172" max="7172" width="9.875" style="275" customWidth="1"/>
    <col min="7173" max="7173" width="19.375" style="275" customWidth="1"/>
    <col min="7174" max="7174" width="19" style="275" customWidth="1"/>
    <col min="7175" max="7175" width="14.25" style="275" customWidth="1"/>
    <col min="7176" max="7176" width="6.875" style="275" customWidth="1"/>
    <col min="7177" max="7423" width="9" style="275"/>
    <col min="7424" max="7424" width="4.25" style="275" customWidth="1"/>
    <col min="7425" max="7425" width="16.875" style="275" customWidth="1"/>
    <col min="7426" max="7426" width="12.75" style="275" customWidth="1"/>
    <col min="7427" max="7427" width="12.25" style="275" customWidth="1"/>
    <col min="7428" max="7428" width="9.875" style="275" customWidth="1"/>
    <col min="7429" max="7429" width="19.375" style="275" customWidth="1"/>
    <col min="7430" max="7430" width="19" style="275" customWidth="1"/>
    <col min="7431" max="7431" width="14.25" style="275" customWidth="1"/>
    <col min="7432" max="7432" width="6.875" style="275" customWidth="1"/>
    <col min="7433" max="7679" width="9" style="275"/>
    <col min="7680" max="7680" width="4.25" style="275" customWidth="1"/>
    <col min="7681" max="7681" width="16.875" style="275" customWidth="1"/>
    <col min="7682" max="7682" width="12.75" style="275" customWidth="1"/>
    <col min="7683" max="7683" width="12.25" style="275" customWidth="1"/>
    <col min="7684" max="7684" width="9.875" style="275" customWidth="1"/>
    <col min="7685" max="7685" width="19.375" style="275" customWidth="1"/>
    <col min="7686" max="7686" width="19" style="275" customWidth="1"/>
    <col min="7687" max="7687" width="14.25" style="275" customWidth="1"/>
    <col min="7688" max="7688" width="6.875" style="275" customWidth="1"/>
    <col min="7689" max="7935" width="9" style="275"/>
    <col min="7936" max="7936" width="4.25" style="275" customWidth="1"/>
    <col min="7937" max="7937" width="16.875" style="275" customWidth="1"/>
    <col min="7938" max="7938" width="12.75" style="275" customWidth="1"/>
    <col min="7939" max="7939" width="12.25" style="275" customWidth="1"/>
    <col min="7940" max="7940" width="9.875" style="275" customWidth="1"/>
    <col min="7941" max="7941" width="19.375" style="275" customWidth="1"/>
    <col min="7942" max="7942" width="19" style="275" customWidth="1"/>
    <col min="7943" max="7943" width="14.25" style="275" customWidth="1"/>
    <col min="7944" max="7944" width="6.875" style="275" customWidth="1"/>
    <col min="7945" max="8191" width="9" style="275"/>
    <col min="8192" max="8192" width="4.25" style="275" customWidth="1"/>
    <col min="8193" max="8193" width="16.875" style="275" customWidth="1"/>
    <col min="8194" max="8194" width="12.75" style="275" customWidth="1"/>
    <col min="8195" max="8195" width="12.25" style="275" customWidth="1"/>
    <col min="8196" max="8196" width="9.875" style="275" customWidth="1"/>
    <col min="8197" max="8197" width="19.375" style="275" customWidth="1"/>
    <col min="8198" max="8198" width="19" style="275" customWidth="1"/>
    <col min="8199" max="8199" width="14.25" style="275" customWidth="1"/>
    <col min="8200" max="8200" width="6.875" style="275" customWidth="1"/>
    <col min="8201" max="8447" width="9" style="275"/>
    <col min="8448" max="8448" width="4.25" style="275" customWidth="1"/>
    <col min="8449" max="8449" width="16.875" style="275" customWidth="1"/>
    <col min="8450" max="8450" width="12.75" style="275" customWidth="1"/>
    <col min="8451" max="8451" width="12.25" style="275" customWidth="1"/>
    <col min="8452" max="8452" width="9.875" style="275" customWidth="1"/>
    <col min="8453" max="8453" width="19.375" style="275" customWidth="1"/>
    <col min="8454" max="8454" width="19" style="275" customWidth="1"/>
    <col min="8455" max="8455" width="14.25" style="275" customWidth="1"/>
    <col min="8456" max="8456" width="6.875" style="275" customWidth="1"/>
    <col min="8457" max="8703" width="9" style="275"/>
    <col min="8704" max="8704" width="4.25" style="275" customWidth="1"/>
    <col min="8705" max="8705" width="16.875" style="275" customWidth="1"/>
    <col min="8706" max="8706" width="12.75" style="275" customWidth="1"/>
    <col min="8707" max="8707" width="12.25" style="275" customWidth="1"/>
    <col min="8708" max="8708" width="9.875" style="275" customWidth="1"/>
    <col min="8709" max="8709" width="19.375" style="275" customWidth="1"/>
    <col min="8710" max="8710" width="19" style="275" customWidth="1"/>
    <col min="8711" max="8711" width="14.25" style="275" customWidth="1"/>
    <col min="8712" max="8712" width="6.875" style="275" customWidth="1"/>
    <col min="8713" max="8959" width="9" style="275"/>
    <col min="8960" max="8960" width="4.25" style="275" customWidth="1"/>
    <col min="8961" max="8961" width="16.875" style="275" customWidth="1"/>
    <col min="8962" max="8962" width="12.75" style="275" customWidth="1"/>
    <col min="8963" max="8963" width="12.25" style="275" customWidth="1"/>
    <col min="8964" max="8964" width="9.875" style="275" customWidth="1"/>
    <col min="8965" max="8965" width="19.375" style="275" customWidth="1"/>
    <col min="8966" max="8966" width="19" style="275" customWidth="1"/>
    <col min="8967" max="8967" width="14.25" style="275" customWidth="1"/>
    <col min="8968" max="8968" width="6.875" style="275" customWidth="1"/>
    <col min="8969" max="9215" width="9" style="275"/>
    <col min="9216" max="9216" width="4.25" style="275" customWidth="1"/>
    <col min="9217" max="9217" width="16.875" style="275" customWidth="1"/>
    <col min="9218" max="9218" width="12.75" style="275" customWidth="1"/>
    <col min="9219" max="9219" width="12.25" style="275" customWidth="1"/>
    <col min="9220" max="9220" width="9.875" style="275" customWidth="1"/>
    <col min="9221" max="9221" width="19.375" style="275" customWidth="1"/>
    <col min="9222" max="9222" width="19" style="275" customWidth="1"/>
    <col min="9223" max="9223" width="14.25" style="275" customWidth="1"/>
    <col min="9224" max="9224" width="6.875" style="275" customWidth="1"/>
    <col min="9225" max="9471" width="9" style="275"/>
    <col min="9472" max="9472" width="4.25" style="275" customWidth="1"/>
    <col min="9473" max="9473" width="16.875" style="275" customWidth="1"/>
    <col min="9474" max="9474" width="12.75" style="275" customWidth="1"/>
    <col min="9475" max="9475" width="12.25" style="275" customWidth="1"/>
    <col min="9476" max="9476" width="9.875" style="275" customWidth="1"/>
    <col min="9477" max="9477" width="19.375" style="275" customWidth="1"/>
    <col min="9478" max="9478" width="19" style="275" customWidth="1"/>
    <col min="9479" max="9479" width="14.25" style="275" customWidth="1"/>
    <col min="9480" max="9480" width="6.875" style="275" customWidth="1"/>
    <col min="9481" max="9727" width="9" style="275"/>
    <col min="9728" max="9728" width="4.25" style="275" customWidth="1"/>
    <col min="9729" max="9729" width="16.875" style="275" customWidth="1"/>
    <col min="9730" max="9730" width="12.75" style="275" customWidth="1"/>
    <col min="9731" max="9731" width="12.25" style="275" customWidth="1"/>
    <col min="9732" max="9732" width="9.875" style="275" customWidth="1"/>
    <col min="9733" max="9733" width="19.375" style="275" customWidth="1"/>
    <col min="9734" max="9734" width="19" style="275" customWidth="1"/>
    <col min="9735" max="9735" width="14.25" style="275" customWidth="1"/>
    <col min="9736" max="9736" width="6.875" style="275" customWidth="1"/>
    <col min="9737" max="9983" width="9" style="275"/>
    <col min="9984" max="9984" width="4.25" style="275" customWidth="1"/>
    <col min="9985" max="9985" width="16.875" style="275" customWidth="1"/>
    <col min="9986" max="9986" width="12.75" style="275" customWidth="1"/>
    <col min="9987" max="9987" width="12.25" style="275" customWidth="1"/>
    <col min="9988" max="9988" width="9.875" style="275" customWidth="1"/>
    <col min="9989" max="9989" width="19.375" style="275" customWidth="1"/>
    <col min="9990" max="9990" width="19" style="275" customWidth="1"/>
    <col min="9991" max="9991" width="14.25" style="275" customWidth="1"/>
    <col min="9992" max="9992" width="6.875" style="275" customWidth="1"/>
    <col min="9993" max="10239" width="9" style="275"/>
    <col min="10240" max="10240" width="4.25" style="275" customWidth="1"/>
    <col min="10241" max="10241" width="16.875" style="275" customWidth="1"/>
    <col min="10242" max="10242" width="12.75" style="275" customWidth="1"/>
    <col min="10243" max="10243" width="12.25" style="275" customWidth="1"/>
    <col min="10244" max="10244" width="9.875" style="275" customWidth="1"/>
    <col min="10245" max="10245" width="19.375" style="275" customWidth="1"/>
    <col min="10246" max="10246" width="19" style="275" customWidth="1"/>
    <col min="10247" max="10247" width="14.25" style="275" customWidth="1"/>
    <col min="10248" max="10248" width="6.875" style="275" customWidth="1"/>
    <col min="10249" max="10495" width="9" style="275"/>
    <col min="10496" max="10496" width="4.25" style="275" customWidth="1"/>
    <col min="10497" max="10497" width="16.875" style="275" customWidth="1"/>
    <col min="10498" max="10498" width="12.75" style="275" customWidth="1"/>
    <col min="10499" max="10499" width="12.25" style="275" customWidth="1"/>
    <col min="10500" max="10500" width="9.875" style="275" customWidth="1"/>
    <col min="10501" max="10501" width="19.375" style="275" customWidth="1"/>
    <col min="10502" max="10502" width="19" style="275" customWidth="1"/>
    <col min="10503" max="10503" width="14.25" style="275" customWidth="1"/>
    <col min="10504" max="10504" width="6.875" style="275" customWidth="1"/>
    <col min="10505" max="10751" width="9" style="275"/>
    <col min="10752" max="10752" width="4.25" style="275" customWidth="1"/>
    <col min="10753" max="10753" width="16.875" style="275" customWidth="1"/>
    <col min="10754" max="10754" width="12.75" style="275" customWidth="1"/>
    <col min="10755" max="10755" width="12.25" style="275" customWidth="1"/>
    <col min="10756" max="10756" width="9.875" style="275" customWidth="1"/>
    <col min="10757" max="10757" width="19.375" style="275" customWidth="1"/>
    <col min="10758" max="10758" width="19" style="275" customWidth="1"/>
    <col min="10759" max="10759" width="14.25" style="275" customWidth="1"/>
    <col min="10760" max="10760" width="6.875" style="275" customWidth="1"/>
    <col min="10761" max="11007" width="9" style="275"/>
    <col min="11008" max="11008" width="4.25" style="275" customWidth="1"/>
    <col min="11009" max="11009" width="16.875" style="275" customWidth="1"/>
    <col min="11010" max="11010" width="12.75" style="275" customWidth="1"/>
    <col min="11011" max="11011" width="12.25" style="275" customWidth="1"/>
    <col min="11012" max="11012" width="9.875" style="275" customWidth="1"/>
    <col min="11013" max="11013" width="19.375" style="275" customWidth="1"/>
    <col min="11014" max="11014" width="19" style="275" customWidth="1"/>
    <col min="11015" max="11015" width="14.25" style="275" customWidth="1"/>
    <col min="11016" max="11016" width="6.875" style="275" customWidth="1"/>
    <col min="11017" max="11263" width="9" style="275"/>
    <col min="11264" max="11264" width="4.25" style="275" customWidth="1"/>
    <col min="11265" max="11265" width="16.875" style="275" customWidth="1"/>
    <col min="11266" max="11266" width="12.75" style="275" customWidth="1"/>
    <col min="11267" max="11267" width="12.25" style="275" customWidth="1"/>
    <col min="11268" max="11268" width="9.875" style="275" customWidth="1"/>
    <col min="11269" max="11269" width="19.375" style="275" customWidth="1"/>
    <col min="11270" max="11270" width="19" style="275" customWidth="1"/>
    <col min="11271" max="11271" width="14.25" style="275" customWidth="1"/>
    <col min="11272" max="11272" width="6.875" style="275" customWidth="1"/>
    <col min="11273" max="11519" width="9" style="275"/>
    <col min="11520" max="11520" width="4.25" style="275" customWidth="1"/>
    <col min="11521" max="11521" width="16.875" style="275" customWidth="1"/>
    <col min="11522" max="11522" width="12.75" style="275" customWidth="1"/>
    <col min="11523" max="11523" width="12.25" style="275" customWidth="1"/>
    <col min="11524" max="11524" width="9.875" style="275" customWidth="1"/>
    <col min="11525" max="11525" width="19.375" style="275" customWidth="1"/>
    <col min="11526" max="11526" width="19" style="275" customWidth="1"/>
    <col min="11527" max="11527" width="14.25" style="275" customWidth="1"/>
    <col min="11528" max="11528" width="6.875" style="275" customWidth="1"/>
    <col min="11529" max="11775" width="9" style="275"/>
    <col min="11776" max="11776" width="4.25" style="275" customWidth="1"/>
    <col min="11777" max="11777" width="16.875" style="275" customWidth="1"/>
    <col min="11778" max="11778" width="12.75" style="275" customWidth="1"/>
    <col min="11779" max="11779" width="12.25" style="275" customWidth="1"/>
    <col min="11780" max="11780" width="9.875" style="275" customWidth="1"/>
    <col min="11781" max="11781" width="19.375" style="275" customWidth="1"/>
    <col min="11782" max="11782" width="19" style="275" customWidth="1"/>
    <col min="11783" max="11783" width="14.25" style="275" customWidth="1"/>
    <col min="11784" max="11784" width="6.875" style="275" customWidth="1"/>
    <col min="11785" max="12031" width="9" style="275"/>
    <col min="12032" max="12032" width="4.25" style="275" customWidth="1"/>
    <col min="12033" max="12033" width="16.875" style="275" customWidth="1"/>
    <col min="12034" max="12034" width="12.75" style="275" customWidth="1"/>
    <col min="12035" max="12035" width="12.25" style="275" customWidth="1"/>
    <col min="12036" max="12036" width="9.875" style="275" customWidth="1"/>
    <col min="12037" max="12037" width="19.375" style="275" customWidth="1"/>
    <col min="12038" max="12038" width="19" style="275" customWidth="1"/>
    <col min="12039" max="12039" width="14.25" style="275" customWidth="1"/>
    <col min="12040" max="12040" width="6.875" style="275" customWidth="1"/>
    <col min="12041" max="12287" width="9" style="275"/>
    <col min="12288" max="12288" width="4.25" style="275" customWidth="1"/>
    <col min="12289" max="12289" width="16.875" style="275" customWidth="1"/>
    <col min="12290" max="12290" width="12.75" style="275" customWidth="1"/>
    <col min="12291" max="12291" width="12.25" style="275" customWidth="1"/>
    <col min="12292" max="12292" width="9.875" style="275" customWidth="1"/>
    <col min="12293" max="12293" width="19.375" style="275" customWidth="1"/>
    <col min="12294" max="12294" width="19" style="275" customWidth="1"/>
    <col min="12295" max="12295" width="14.25" style="275" customWidth="1"/>
    <col min="12296" max="12296" width="6.875" style="275" customWidth="1"/>
    <col min="12297" max="12543" width="9" style="275"/>
    <col min="12544" max="12544" width="4.25" style="275" customWidth="1"/>
    <col min="12545" max="12545" width="16.875" style="275" customWidth="1"/>
    <col min="12546" max="12546" width="12.75" style="275" customWidth="1"/>
    <col min="12547" max="12547" width="12.25" style="275" customWidth="1"/>
    <col min="12548" max="12548" width="9.875" style="275" customWidth="1"/>
    <col min="12549" max="12549" width="19.375" style="275" customWidth="1"/>
    <col min="12550" max="12550" width="19" style="275" customWidth="1"/>
    <col min="12551" max="12551" width="14.25" style="275" customWidth="1"/>
    <col min="12552" max="12552" width="6.875" style="275" customWidth="1"/>
    <col min="12553" max="12799" width="9" style="275"/>
    <col min="12800" max="12800" width="4.25" style="275" customWidth="1"/>
    <col min="12801" max="12801" width="16.875" style="275" customWidth="1"/>
    <col min="12802" max="12802" width="12.75" style="275" customWidth="1"/>
    <col min="12803" max="12803" width="12.25" style="275" customWidth="1"/>
    <col min="12804" max="12804" width="9.875" style="275" customWidth="1"/>
    <col min="12805" max="12805" width="19.375" style="275" customWidth="1"/>
    <col min="12806" max="12806" width="19" style="275" customWidth="1"/>
    <col min="12807" max="12807" width="14.25" style="275" customWidth="1"/>
    <col min="12808" max="12808" width="6.875" style="275" customWidth="1"/>
    <col min="12809" max="13055" width="9" style="275"/>
    <col min="13056" max="13056" width="4.25" style="275" customWidth="1"/>
    <col min="13057" max="13057" width="16.875" style="275" customWidth="1"/>
    <col min="13058" max="13058" width="12.75" style="275" customWidth="1"/>
    <col min="13059" max="13059" width="12.25" style="275" customWidth="1"/>
    <col min="13060" max="13060" width="9.875" style="275" customWidth="1"/>
    <col min="13061" max="13061" width="19.375" style="275" customWidth="1"/>
    <col min="13062" max="13062" width="19" style="275" customWidth="1"/>
    <col min="13063" max="13063" width="14.25" style="275" customWidth="1"/>
    <col min="13064" max="13064" width="6.875" style="275" customWidth="1"/>
    <col min="13065" max="13311" width="9" style="275"/>
    <col min="13312" max="13312" width="4.25" style="275" customWidth="1"/>
    <col min="13313" max="13313" width="16.875" style="275" customWidth="1"/>
    <col min="13314" max="13314" width="12.75" style="275" customWidth="1"/>
    <col min="13315" max="13315" width="12.25" style="275" customWidth="1"/>
    <col min="13316" max="13316" width="9.875" style="275" customWidth="1"/>
    <col min="13317" max="13317" width="19.375" style="275" customWidth="1"/>
    <col min="13318" max="13318" width="19" style="275" customWidth="1"/>
    <col min="13319" max="13319" width="14.25" style="275" customWidth="1"/>
    <col min="13320" max="13320" width="6.875" style="275" customWidth="1"/>
    <col min="13321" max="13567" width="9" style="275"/>
    <col min="13568" max="13568" width="4.25" style="275" customWidth="1"/>
    <col min="13569" max="13569" width="16.875" style="275" customWidth="1"/>
    <col min="13570" max="13570" width="12.75" style="275" customWidth="1"/>
    <col min="13571" max="13571" width="12.25" style="275" customWidth="1"/>
    <col min="13572" max="13572" width="9.875" style="275" customWidth="1"/>
    <col min="13573" max="13573" width="19.375" style="275" customWidth="1"/>
    <col min="13574" max="13574" width="19" style="275" customWidth="1"/>
    <col min="13575" max="13575" width="14.25" style="275" customWidth="1"/>
    <col min="13576" max="13576" width="6.875" style="275" customWidth="1"/>
    <col min="13577" max="13823" width="9" style="275"/>
    <col min="13824" max="13824" width="4.25" style="275" customWidth="1"/>
    <col min="13825" max="13825" width="16.875" style="275" customWidth="1"/>
    <col min="13826" max="13826" width="12.75" style="275" customWidth="1"/>
    <col min="13827" max="13827" width="12.25" style="275" customWidth="1"/>
    <col min="13828" max="13828" width="9.875" style="275" customWidth="1"/>
    <col min="13829" max="13829" width="19.375" style="275" customWidth="1"/>
    <col min="13830" max="13830" width="19" style="275" customWidth="1"/>
    <col min="13831" max="13831" width="14.25" style="275" customWidth="1"/>
    <col min="13832" max="13832" width="6.875" style="275" customWidth="1"/>
    <col min="13833" max="14079" width="9" style="275"/>
    <col min="14080" max="14080" width="4.25" style="275" customWidth="1"/>
    <col min="14081" max="14081" width="16.875" style="275" customWidth="1"/>
    <col min="14082" max="14082" width="12.75" style="275" customWidth="1"/>
    <col min="14083" max="14083" width="12.25" style="275" customWidth="1"/>
    <col min="14084" max="14084" width="9.875" style="275" customWidth="1"/>
    <col min="14085" max="14085" width="19.375" style="275" customWidth="1"/>
    <col min="14086" max="14086" width="19" style="275" customWidth="1"/>
    <col min="14087" max="14087" width="14.25" style="275" customWidth="1"/>
    <col min="14088" max="14088" width="6.875" style="275" customWidth="1"/>
    <col min="14089" max="14335" width="9" style="275"/>
    <col min="14336" max="14336" width="4.25" style="275" customWidth="1"/>
    <col min="14337" max="14337" width="16.875" style="275" customWidth="1"/>
    <col min="14338" max="14338" width="12.75" style="275" customWidth="1"/>
    <col min="14339" max="14339" width="12.25" style="275" customWidth="1"/>
    <col min="14340" max="14340" width="9.875" style="275" customWidth="1"/>
    <col min="14341" max="14341" width="19.375" style="275" customWidth="1"/>
    <col min="14342" max="14342" width="19" style="275" customWidth="1"/>
    <col min="14343" max="14343" width="14.25" style="275" customWidth="1"/>
    <col min="14344" max="14344" width="6.875" style="275" customWidth="1"/>
    <col min="14345" max="14591" width="9" style="275"/>
    <col min="14592" max="14592" width="4.25" style="275" customWidth="1"/>
    <col min="14593" max="14593" width="16.875" style="275" customWidth="1"/>
    <col min="14594" max="14594" width="12.75" style="275" customWidth="1"/>
    <col min="14595" max="14595" width="12.25" style="275" customWidth="1"/>
    <col min="14596" max="14596" width="9.875" style="275" customWidth="1"/>
    <col min="14597" max="14597" width="19.375" style="275" customWidth="1"/>
    <col min="14598" max="14598" width="19" style="275" customWidth="1"/>
    <col min="14599" max="14599" width="14.25" style="275" customWidth="1"/>
    <col min="14600" max="14600" width="6.875" style="275" customWidth="1"/>
    <col min="14601" max="14847" width="9" style="275"/>
    <col min="14848" max="14848" width="4.25" style="275" customWidth="1"/>
    <col min="14849" max="14849" width="16.875" style="275" customWidth="1"/>
    <col min="14850" max="14850" width="12.75" style="275" customWidth="1"/>
    <col min="14851" max="14851" width="12.25" style="275" customWidth="1"/>
    <col min="14852" max="14852" width="9.875" style="275" customWidth="1"/>
    <col min="14853" max="14853" width="19.375" style="275" customWidth="1"/>
    <col min="14854" max="14854" width="19" style="275" customWidth="1"/>
    <col min="14855" max="14855" width="14.25" style="275" customWidth="1"/>
    <col min="14856" max="14856" width="6.875" style="275" customWidth="1"/>
    <col min="14857" max="15103" width="9" style="275"/>
    <col min="15104" max="15104" width="4.25" style="275" customWidth="1"/>
    <col min="15105" max="15105" width="16.875" style="275" customWidth="1"/>
    <col min="15106" max="15106" width="12.75" style="275" customWidth="1"/>
    <col min="15107" max="15107" width="12.25" style="275" customWidth="1"/>
    <col min="15108" max="15108" width="9.875" style="275" customWidth="1"/>
    <col min="15109" max="15109" width="19.375" style="275" customWidth="1"/>
    <col min="15110" max="15110" width="19" style="275" customWidth="1"/>
    <col min="15111" max="15111" width="14.25" style="275" customWidth="1"/>
    <col min="15112" max="15112" width="6.875" style="275" customWidth="1"/>
    <col min="15113" max="15359" width="9" style="275"/>
    <col min="15360" max="15360" width="4.25" style="275" customWidth="1"/>
    <col min="15361" max="15361" width="16.875" style="275" customWidth="1"/>
    <col min="15362" max="15362" width="12.75" style="275" customWidth="1"/>
    <col min="15363" max="15363" width="12.25" style="275" customWidth="1"/>
    <col min="15364" max="15364" width="9.875" style="275" customWidth="1"/>
    <col min="15365" max="15365" width="19.375" style="275" customWidth="1"/>
    <col min="15366" max="15366" width="19" style="275" customWidth="1"/>
    <col min="15367" max="15367" width="14.25" style="275" customWidth="1"/>
    <col min="15368" max="15368" width="6.875" style="275" customWidth="1"/>
    <col min="15369" max="15615" width="9" style="275"/>
    <col min="15616" max="15616" width="4.25" style="275" customWidth="1"/>
    <col min="15617" max="15617" width="16.875" style="275" customWidth="1"/>
    <col min="15618" max="15618" width="12.75" style="275" customWidth="1"/>
    <col min="15619" max="15619" width="12.25" style="275" customWidth="1"/>
    <col min="15620" max="15620" width="9.875" style="275" customWidth="1"/>
    <col min="15621" max="15621" width="19.375" style="275" customWidth="1"/>
    <col min="15622" max="15622" width="19" style="275" customWidth="1"/>
    <col min="15623" max="15623" width="14.25" style="275" customWidth="1"/>
    <col min="15624" max="15624" width="6.875" style="275" customWidth="1"/>
    <col min="15625" max="15871" width="9" style="275"/>
    <col min="15872" max="15872" width="4.25" style="275" customWidth="1"/>
    <col min="15873" max="15873" width="16.875" style="275" customWidth="1"/>
    <col min="15874" max="15874" width="12.75" style="275" customWidth="1"/>
    <col min="15875" max="15875" width="12.25" style="275" customWidth="1"/>
    <col min="15876" max="15876" width="9.875" style="275" customWidth="1"/>
    <col min="15877" max="15877" width="19.375" style="275" customWidth="1"/>
    <col min="15878" max="15878" width="19" style="275" customWidth="1"/>
    <col min="15879" max="15879" width="14.25" style="275" customWidth="1"/>
    <col min="15880" max="15880" width="6.875" style="275" customWidth="1"/>
    <col min="15881" max="16127" width="9" style="275"/>
    <col min="16128" max="16128" width="4.25" style="275" customWidth="1"/>
    <col min="16129" max="16129" width="16.875" style="275" customWidth="1"/>
    <col min="16130" max="16130" width="12.75" style="275" customWidth="1"/>
    <col min="16131" max="16131" width="12.25" style="275" customWidth="1"/>
    <col min="16132" max="16132" width="9.875" style="275" customWidth="1"/>
    <col min="16133" max="16133" width="19.375" style="275" customWidth="1"/>
    <col min="16134" max="16134" width="19" style="275" customWidth="1"/>
    <col min="16135" max="16135" width="14.25" style="275" customWidth="1"/>
    <col min="16136" max="16136" width="6.875" style="275" customWidth="1"/>
    <col min="16137" max="16384" width="9" style="275"/>
  </cols>
  <sheetData>
    <row r="1" spans="1:10" ht="20.25" x14ac:dyDescent="0.3">
      <c r="A1" s="497" t="s">
        <v>89</v>
      </c>
      <c r="B1" s="497"/>
      <c r="C1" s="497"/>
      <c r="D1" s="497"/>
      <c r="E1" s="497"/>
      <c r="F1" s="497"/>
      <c r="G1" s="497"/>
      <c r="H1" s="497"/>
      <c r="I1" s="497"/>
    </row>
    <row r="2" spans="1:10" ht="20.25" x14ac:dyDescent="0.3">
      <c r="A2" s="497" t="s">
        <v>191</v>
      </c>
      <c r="B2" s="497"/>
      <c r="C2" s="497"/>
      <c r="D2" s="497"/>
      <c r="E2" s="497"/>
      <c r="F2" s="497"/>
      <c r="G2" s="497"/>
      <c r="H2" s="497"/>
      <c r="I2" s="497"/>
    </row>
    <row r="3" spans="1:10" ht="20.25" x14ac:dyDescent="0.3">
      <c r="A3" s="498" t="s">
        <v>192</v>
      </c>
      <c r="B3" s="498"/>
      <c r="C3" s="498"/>
      <c r="D3" s="498"/>
      <c r="E3" s="498"/>
      <c r="F3" s="498"/>
      <c r="G3" s="498"/>
      <c r="H3" s="498"/>
      <c r="I3" s="498"/>
    </row>
    <row r="4" spans="1:10" ht="60.75" x14ac:dyDescent="0.25">
      <c r="A4" s="255" t="s">
        <v>13</v>
      </c>
      <c r="B4" s="276" t="s">
        <v>5</v>
      </c>
      <c r="C4" s="277" t="s">
        <v>110</v>
      </c>
      <c r="D4" s="276" t="s">
        <v>7</v>
      </c>
      <c r="E4" s="278" t="s">
        <v>8</v>
      </c>
      <c r="F4" s="278" t="s">
        <v>111</v>
      </c>
      <c r="G4" s="278" t="s">
        <v>160</v>
      </c>
      <c r="H4" s="278" t="s">
        <v>11</v>
      </c>
      <c r="I4" s="278" t="s">
        <v>106</v>
      </c>
    </row>
    <row r="5" spans="1:10" ht="93.75" x14ac:dyDescent="0.25">
      <c r="A5" s="279">
        <v>1</v>
      </c>
      <c r="B5" s="280" t="s">
        <v>193</v>
      </c>
      <c r="C5" s="281">
        <v>214400</v>
      </c>
      <c r="D5" s="281">
        <v>214400</v>
      </c>
      <c r="E5" s="282" t="s">
        <v>37</v>
      </c>
      <c r="F5" s="283" t="s">
        <v>194</v>
      </c>
      <c r="G5" s="283" t="s">
        <v>194</v>
      </c>
      <c r="H5" s="284" t="s">
        <v>195</v>
      </c>
      <c r="I5" s="285" t="s">
        <v>196</v>
      </c>
      <c r="J5" s="286"/>
    </row>
    <row r="6" spans="1:10" ht="20.25" x14ac:dyDescent="0.3">
      <c r="A6" s="218"/>
      <c r="B6" s="287" t="s">
        <v>183</v>
      </c>
      <c r="C6" s="288">
        <f>SUM(C5)</f>
        <v>214400</v>
      </c>
      <c r="D6" s="288">
        <f>SUM(D5)</f>
        <v>214400</v>
      </c>
      <c r="E6" s="288" t="s">
        <v>197</v>
      </c>
      <c r="F6" s="288" t="s">
        <v>197</v>
      </c>
      <c r="G6" s="288" t="s">
        <v>197</v>
      </c>
      <c r="H6" s="288" t="s">
        <v>197</v>
      </c>
      <c r="I6" s="288" t="s">
        <v>197</v>
      </c>
    </row>
    <row r="7" spans="1:10" ht="20.25" x14ac:dyDescent="0.3">
      <c r="A7" s="2"/>
      <c r="B7" s="2"/>
      <c r="C7" s="2"/>
      <c r="D7" s="2"/>
      <c r="E7" s="2"/>
      <c r="F7" s="2"/>
      <c r="G7" s="2"/>
      <c r="H7" s="2"/>
      <c r="I7" s="2"/>
    </row>
    <row r="8" spans="1:10" ht="20.25" x14ac:dyDescent="0.3">
      <c r="A8" s="2"/>
      <c r="B8" s="2"/>
      <c r="C8" s="2"/>
      <c r="D8" s="2"/>
      <c r="E8" s="2"/>
      <c r="F8" s="2"/>
      <c r="G8" s="2"/>
      <c r="H8" s="2"/>
      <c r="I8" s="2"/>
    </row>
    <row r="9" spans="1:10" ht="20.25" x14ac:dyDescent="0.3">
      <c r="A9" s="2"/>
      <c r="B9" s="2"/>
      <c r="C9" s="2"/>
      <c r="D9" s="2"/>
      <c r="E9" s="2"/>
      <c r="F9" s="2"/>
      <c r="G9" s="468" t="s">
        <v>198</v>
      </c>
      <c r="H9" s="468"/>
      <c r="I9" s="2"/>
    </row>
    <row r="10" spans="1:10" ht="20.25" x14ac:dyDescent="0.3">
      <c r="A10" s="2"/>
      <c r="B10" s="2"/>
      <c r="C10" s="2"/>
      <c r="D10" s="2"/>
      <c r="E10" s="2"/>
      <c r="F10" s="2"/>
      <c r="G10" s="2" t="s">
        <v>199</v>
      </c>
      <c r="H10" s="2"/>
      <c r="I10" s="2"/>
    </row>
  </sheetData>
  <mergeCells count="4">
    <mergeCell ref="A1:I1"/>
    <mergeCell ref="A2:I2"/>
    <mergeCell ref="A3:I3"/>
    <mergeCell ref="G9:H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"/>
  <sheetViews>
    <sheetView view="pageLayout" zoomScale="85" zoomScaleNormal="96" zoomScalePageLayoutView="85" workbookViewId="0">
      <selection activeCell="D17" sqref="D17"/>
    </sheetView>
  </sheetViews>
  <sheetFormatPr defaultRowHeight="21.75" x14ac:dyDescent="0.5"/>
  <cols>
    <col min="1" max="1" width="6" style="233" customWidth="1"/>
    <col min="2" max="2" width="21.375" style="233" customWidth="1"/>
    <col min="3" max="3" width="10.125" style="270" customWidth="1"/>
    <col min="4" max="4" width="10.125" style="233" customWidth="1"/>
    <col min="5" max="5" width="10.375" style="233" customWidth="1"/>
    <col min="6" max="7" width="14.75" style="233" customWidth="1"/>
    <col min="8" max="8" width="17.625" style="233" customWidth="1"/>
    <col min="9" max="9" width="22.25" style="233" customWidth="1"/>
    <col min="10" max="16384" width="9" style="233"/>
  </cols>
  <sheetData>
    <row r="1" spans="1:9" ht="21.75" customHeight="1" x14ac:dyDescent="0.55000000000000004">
      <c r="A1" s="232"/>
      <c r="B1" s="232"/>
      <c r="C1" s="251"/>
      <c r="D1" s="232"/>
      <c r="E1" s="232"/>
      <c r="F1" s="252"/>
      <c r="G1" s="272"/>
      <c r="H1" s="272"/>
      <c r="I1" s="273"/>
    </row>
    <row r="2" spans="1:9" ht="21.75" customHeight="1" x14ac:dyDescent="0.55000000000000004">
      <c r="A2" s="232"/>
      <c r="B2" s="232"/>
      <c r="C2" s="251"/>
      <c r="D2" s="232"/>
      <c r="E2" s="232"/>
      <c r="F2" s="252"/>
      <c r="G2" s="272"/>
      <c r="H2" s="272"/>
      <c r="I2" s="273"/>
    </row>
    <row r="3" spans="1:9" ht="21.75" customHeight="1" x14ac:dyDescent="0.55000000000000004">
      <c r="A3" s="232"/>
      <c r="B3" s="232"/>
      <c r="C3" s="251"/>
      <c r="D3" s="232"/>
      <c r="E3" s="232"/>
      <c r="F3" s="252"/>
      <c r="G3" s="272"/>
      <c r="H3" s="272"/>
      <c r="I3" s="273"/>
    </row>
    <row r="4" spans="1:9" x14ac:dyDescent="0.5">
      <c r="A4" s="500" t="s">
        <v>186</v>
      </c>
      <c r="B4" s="500"/>
      <c r="C4" s="500"/>
      <c r="D4" s="500"/>
      <c r="E4" s="500"/>
      <c r="F4" s="500"/>
      <c r="G4" s="500"/>
      <c r="H4" s="500"/>
      <c r="I4" s="500"/>
    </row>
    <row r="5" spans="1:9" x14ac:dyDescent="0.5">
      <c r="A5" s="500" t="s">
        <v>181</v>
      </c>
      <c r="B5" s="500"/>
      <c r="C5" s="500"/>
      <c r="D5" s="500"/>
      <c r="E5" s="500"/>
      <c r="F5" s="500"/>
      <c r="G5" s="500"/>
      <c r="H5" s="500"/>
      <c r="I5" s="500"/>
    </row>
    <row r="6" spans="1:9" x14ac:dyDescent="0.5">
      <c r="A6" s="499" t="s">
        <v>187</v>
      </c>
      <c r="B6" s="499"/>
      <c r="C6" s="499"/>
      <c r="D6" s="499"/>
      <c r="E6" s="499"/>
      <c r="F6" s="499"/>
      <c r="G6" s="499"/>
      <c r="H6" s="499"/>
      <c r="I6" s="499"/>
    </row>
    <row r="7" spans="1:9" ht="65.25" x14ac:dyDescent="0.5">
      <c r="A7" s="234" t="s">
        <v>94</v>
      </c>
      <c r="B7" s="234" t="s">
        <v>5</v>
      </c>
      <c r="C7" s="256" t="s">
        <v>110</v>
      </c>
      <c r="D7" s="234" t="s">
        <v>7</v>
      </c>
      <c r="E7" s="235" t="s">
        <v>8</v>
      </c>
      <c r="F7" s="235" t="s">
        <v>111</v>
      </c>
      <c r="G7" s="235" t="s">
        <v>160</v>
      </c>
      <c r="H7" s="235" t="s">
        <v>11</v>
      </c>
      <c r="I7" s="235" t="s">
        <v>106</v>
      </c>
    </row>
    <row r="8" spans="1:9" ht="65.25" x14ac:dyDescent="0.5">
      <c r="A8" s="234">
        <v>1</v>
      </c>
      <c r="B8" s="257" t="s">
        <v>188</v>
      </c>
      <c r="C8" s="256">
        <v>88160</v>
      </c>
      <c r="D8" s="256">
        <f>C8</f>
        <v>88160</v>
      </c>
      <c r="E8" s="235" t="s">
        <v>37</v>
      </c>
      <c r="F8" s="258" t="s">
        <v>189</v>
      </c>
      <c r="G8" s="258" t="str">
        <f>F8</f>
        <v>ร้านพิทักษ์ 88,160 บาท</v>
      </c>
      <c r="H8" s="259" t="s">
        <v>182</v>
      </c>
      <c r="I8" s="260" t="s">
        <v>190</v>
      </c>
    </row>
    <row r="9" spans="1:9" x14ac:dyDescent="0.5">
      <c r="A9" s="261"/>
      <c r="B9" s="262" t="s">
        <v>183</v>
      </c>
      <c r="C9" s="263">
        <f>SUM(C8:C8)</f>
        <v>88160</v>
      </c>
      <c r="D9" s="263">
        <f>SUM(D8:D8)</f>
        <v>88160</v>
      </c>
      <c r="E9" s="264" t="s">
        <v>19</v>
      </c>
      <c r="F9" s="264" t="s">
        <v>19</v>
      </c>
      <c r="G9" s="264" t="s">
        <v>19</v>
      </c>
      <c r="H9" s="264" t="s">
        <v>19</v>
      </c>
      <c r="I9" s="265" t="s">
        <v>19</v>
      </c>
    </row>
    <row r="10" spans="1:9" x14ac:dyDescent="0.5">
      <c r="B10" s="266"/>
      <c r="C10" s="267"/>
      <c r="D10" s="267"/>
      <c r="E10" s="268"/>
      <c r="F10" s="268"/>
      <c r="G10" s="268"/>
      <c r="H10" s="268"/>
      <c r="I10" s="269"/>
    </row>
    <row r="11" spans="1:9" ht="22.5" customHeight="1" x14ac:dyDescent="0.5"/>
    <row r="12" spans="1:9" ht="9" customHeight="1" x14ac:dyDescent="0.5"/>
    <row r="13" spans="1:9" ht="21.75" customHeight="1" x14ac:dyDescent="0.5"/>
    <row r="14" spans="1:9" ht="21.75" customHeight="1" x14ac:dyDescent="0.55000000000000004">
      <c r="A14" s="232"/>
      <c r="B14" s="232"/>
      <c r="C14" s="271"/>
      <c r="D14" s="252"/>
      <c r="E14" s="232"/>
      <c r="F14" s="272"/>
      <c r="G14" s="273" t="s">
        <v>184</v>
      </c>
      <c r="H14" s="272"/>
      <c r="I14" s="272"/>
    </row>
    <row r="15" spans="1:9" ht="21.75" customHeight="1" x14ac:dyDescent="0.55000000000000004">
      <c r="A15" s="232"/>
      <c r="B15" s="232"/>
      <c r="C15" s="251"/>
      <c r="D15" s="232"/>
      <c r="E15" s="232"/>
      <c r="F15" s="252" t="s">
        <v>185</v>
      </c>
      <c r="G15" s="272"/>
      <c r="H15" s="272"/>
      <c r="I15" s="273"/>
    </row>
    <row r="16" spans="1:9" ht="21.75" customHeight="1" x14ac:dyDescent="0.55000000000000004">
      <c r="A16" s="232"/>
      <c r="B16" s="232"/>
      <c r="C16" s="251"/>
      <c r="D16" s="232"/>
      <c r="E16" s="232"/>
      <c r="F16" s="252"/>
      <c r="G16" s="272"/>
      <c r="H16" s="272"/>
      <c r="I16" s="273"/>
    </row>
  </sheetData>
  <mergeCells count="3">
    <mergeCell ref="A6:I6"/>
    <mergeCell ref="A5:I5"/>
    <mergeCell ref="A4:I4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"/>
  <sheetViews>
    <sheetView zoomScaleNormal="100" zoomScalePageLayoutView="110" workbookViewId="0">
      <selection activeCell="B17" sqref="B17"/>
    </sheetView>
  </sheetViews>
  <sheetFormatPr defaultRowHeight="14.25" x14ac:dyDescent="0.2"/>
  <cols>
    <col min="1" max="1" width="6.875" customWidth="1"/>
    <col min="2" max="2" width="34.375" customWidth="1"/>
    <col min="3" max="3" width="10.625" customWidth="1"/>
    <col min="4" max="5" width="10.875" customWidth="1"/>
    <col min="6" max="6" width="24.875" customWidth="1"/>
    <col min="7" max="7" width="14.75" customWidth="1"/>
    <col min="8" max="8" width="12.625" customWidth="1"/>
    <col min="10" max="10" width="10.375" bestFit="1" customWidth="1"/>
  </cols>
  <sheetData>
    <row r="1" spans="1:10" s="232" customFormat="1" ht="24" x14ac:dyDescent="0.55000000000000004">
      <c r="A1"/>
      <c r="B1"/>
      <c r="C1"/>
      <c r="D1"/>
      <c r="E1"/>
      <c r="F1"/>
      <c r="G1"/>
      <c r="H1"/>
      <c r="I1"/>
      <c r="J1" t="s">
        <v>175</v>
      </c>
    </row>
    <row r="2" spans="1:10" s="232" customFormat="1" ht="24" x14ac:dyDescent="0.55000000000000004">
      <c r="A2" s="502" t="s">
        <v>176</v>
      </c>
      <c r="B2" s="502"/>
      <c r="C2" s="502"/>
      <c r="D2" s="502"/>
      <c r="E2" s="502"/>
      <c r="F2" s="502"/>
      <c r="G2" s="502"/>
      <c r="H2" s="502"/>
      <c r="I2" s="502"/>
      <c r="J2" s="233"/>
    </row>
    <row r="3" spans="1:10" s="232" customFormat="1" ht="24" x14ac:dyDescent="0.55000000000000004">
      <c r="A3" s="502" t="s">
        <v>177</v>
      </c>
      <c r="B3" s="502"/>
      <c r="C3" s="502"/>
      <c r="D3" s="502"/>
      <c r="E3" s="502"/>
      <c r="F3" s="502"/>
      <c r="G3" s="502"/>
      <c r="H3" s="502"/>
      <c r="I3" s="502"/>
      <c r="J3" s="233"/>
    </row>
    <row r="4" spans="1:10" s="232" customFormat="1" ht="24" x14ac:dyDescent="0.55000000000000004">
      <c r="A4" s="503" t="s">
        <v>178</v>
      </c>
      <c r="B4" s="503"/>
      <c r="C4" s="503"/>
      <c r="D4" s="503"/>
      <c r="E4" s="503"/>
      <c r="F4" s="503"/>
      <c r="G4" s="503"/>
      <c r="H4" s="503"/>
      <c r="I4" s="503"/>
      <c r="J4" s="233"/>
    </row>
    <row r="5" spans="1:10" s="232" customFormat="1" ht="72" customHeight="1" x14ac:dyDescent="0.55000000000000004">
      <c r="A5" s="234" t="s">
        <v>94</v>
      </c>
      <c r="B5" s="234" t="s">
        <v>5</v>
      </c>
      <c r="C5" s="235" t="s">
        <v>110</v>
      </c>
      <c r="D5" s="234" t="s">
        <v>7</v>
      </c>
      <c r="E5" s="235" t="s">
        <v>8</v>
      </c>
      <c r="F5" s="235" t="s">
        <v>111</v>
      </c>
      <c r="G5" s="235" t="s">
        <v>160</v>
      </c>
      <c r="H5" s="235" t="s">
        <v>11</v>
      </c>
      <c r="I5" s="504" t="s">
        <v>106</v>
      </c>
      <c r="J5" s="505"/>
    </row>
    <row r="6" spans="1:10" s="232" customFormat="1" ht="24" customHeight="1" x14ac:dyDescent="0.55000000000000004">
      <c r="A6" s="236" t="s">
        <v>19</v>
      </c>
      <c r="B6" s="237" t="s">
        <v>19</v>
      </c>
      <c r="C6" s="238" t="s">
        <v>19</v>
      </c>
      <c r="D6" s="238" t="s">
        <v>19</v>
      </c>
      <c r="E6" s="236" t="s">
        <v>19</v>
      </c>
      <c r="F6" s="236" t="s">
        <v>19</v>
      </c>
      <c r="G6" s="236" t="s">
        <v>19</v>
      </c>
      <c r="H6" s="236" t="s">
        <v>19</v>
      </c>
      <c r="I6" s="236" t="s">
        <v>19</v>
      </c>
      <c r="J6" s="236" t="s">
        <v>19</v>
      </c>
    </row>
    <row r="7" spans="1:10" s="232" customFormat="1" ht="24" customHeight="1" x14ac:dyDescent="0.55000000000000004">
      <c r="A7" s="237"/>
      <c r="B7" s="239"/>
      <c r="C7" s="240"/>
      <c r="D7" s="238"/>
      <c r="E7" s="237"/>
      <c r="F7" s="239"/>
      <c r="G7" s="241"/>
      <c r="H7" s="237"/>
      <c r="I7" s="242"/>
      <c r="J7" s="237"/>
    </row>
    <row r="8" spans="1:10" s="232" customFormat="1" ht="24" customHeight="1" x14ac:dyDescent="0.55000000000000004">
      <c r="A8" s="237"/>
      <c r="B8" s="237"/>
      <c r="C8" s="240"/>
      <c r="D8" s="238"/>
      <c r="E8" s="237"/>
      <c r="F8" s="239"/>
      <c r="G8" s="237"/>
      <c r="H8" s="237"/>
      <c r="I8" s="242"/>
      <c r="J8" s="237"/>
    </row>
    <row r="9" spans="1:10" s="232" customFormat="1" ht="24" customHeight="1" x14ac:dyDescent="0.55000000000000004">
      <c r="A9" s="237"/>
      <c r="B9" s="239"/>
      <c r="C9" s="240"/>
      <c r="D9" s="238"/>
      <c r="E9" s="237"/>
      <c r="F9" s="239"/>
      <c r="G9" s="237"/>
      <c r="H9" s="237"/>
      <c r="I9" s="242"/>
      <c r="J9" s="237"/>
    </row>
    <row r="10" spans="1:10" s="232" customFormat="1" ht="24" customHeight="1" x14ac:dyDescent="0.55000000000000004">
      <c r="A10" s="237"/>
      <c r="B10" s="239"/>
      <c r="C10" s="240"/>
      <c r="D10" s="238"/>
      <c r="E10" s="237"/>
      <c r="F10" s="239"/>
      <c r="G10" s="237"/>
      <c r="H10" s="237"/>
      <c r="I10" s="242"/>
      <c r="J10" s="237"/>
    </row>
    <row r="11" spans="1:10" s="232" customFormat="1" ht="24" customHeight="1" x14ac:dyDescent="0.55000000000000004">
      <c r="A11" s="237"/>
      <c r="B11" s="239"/>
      <c r="C11" s="240"/>
      <c r="D11" s="238"/>
      <c r="E11" s="237"/>
      <c r="F11" s="239"/>
      <c r="G11" s="237"/>
      <c r="H11" s="237"/>
      <c r="I11" s="242"/>
      <c r="J11" s="237"/>
    </row>
    <row r="12" spans="1:10" s="232" customFormat="1" ht="24" customHeight="1" x14ac:dyDescent="0.55000000000000004">
      <c r="A12" s="237"/>
      <c r="B12" s="239"/>
      <c r="C12" s="240"/>
      <c r="D12" s="238"/>
      <c r="E12" s="237"/>
      <c r="F12" s="239"/>
      <c r="G12" s="237"/>
      <c r="H12" s="237"/>
      <c r="I12" s="242"/>
      <c r="J12" s="237"/>
    </row>
    <row r="13" spans="1:10" s="232" customFormat="1" ht="24" customHeight="1" x14ac:dyDescent="0.55000000000000004">
      <c r="A13" s="237"/>
      <c r="B13" s="239"/>
      <c r="C13" s="240"/>
      <c r="D13" s="238"/>
      <c r="E13" s="237"/>
      <c r="F13" s="239"/>
      <c r="G13" s="237"/>
      <c r="H13" s="237"/>
      <c r="I13" s="242"/>
      <c r="J13" s="237"/>
    </row>
    <row r="14" spans="1:10" s="232" customFormat="1" ht="24" customHeight="1" x14ac:dyDescent="0.55000000000000004">
      <c r="A14" s="237"/>
      <c r="B14" s="239"/>
      <c r="C14" s="240"/>
      <c r="D14" s="238"/>
      <c r="E14" s="237"/>
      <c r="F14" s="239"/>
      <c r="G14" s="237"/>
      <c r="H14" s="237"/>
      <c r="I14" s="242"/>
      <c r="J14" s="237"/>
    </row>
    <row r="15" spans="1:10" s="232" customFormat="1" ht="24" customHeight="1" x14ac:dyDescent="0.55000000000000004">
      <c r="A15" s="237"/>
      <c r="B15" s="239"/>
      <c r="C15" s="240"/>
      <c r="D15" s="238"/>
      <c r="E15" s="237"/>
      <c r="F15" s="239"/>
      <c r="G15" s="237"/>
      <c r="H15" s="237"/>
      <c r="I15" s="242"/>
      <c r="J15" s="237"/>
    </row>
    <row r="16" spans="1:10" s="232" customFormat="1" ht="24" customHeight="1" x14ac:dyDescent="0.55000000000000004">
      <c r="A16" s="237"/>
      <c r="B16" s="239"/>
      <c r="C16" s="240"/>
      <c r="D16" s="238"/>
      <c r="E16" s="237"/>
      <c r="F16" s="239"/>
      <c r="G16" s="237"/>
      <c r="H16" s="237"/>
      <c r="I16" s="242"/>
      <c r="J16" s="237"/>
    </row>
    <row r="17" spans="1:10" s="232" customFormat="1" ht="24" customHeight="1" x14ac:dyDescent="0.55000000000000004">
      <c r="A17" s="237"/>
      <c r="B17" s="239"/>
      <c r="C17" s="240"/>
      <c r="D17" s="238"/>
      <c r="E17" s="237"/>
      <c r="F17" s="239"/>
      <c r="G17" s="237"/>
      <c r="H17" s="237"/>
      <c r="I17" s="242"/>
      <c r="J17" s="237"/>
    </row>
    <row r="18" spans="1:10" s="232" customFormat="1" ht="24" customHeight="1" x14ac:dyDescent="0.55000000000000004">
      <c r="A18" s="237"/>
      <c r="B18" s="239"/>
      <c r="C18" s="240"/>
      <c r="D18" s="238"/>
      <c r="E18" s="237"/>
      <c r="F18" s="239"/>
      <c r="G18" s="237"/>
      <c r="H18" s="237"/>
      <c r="I18" s="242"/>
      <c r="J18" s="237"/>
    </row>
    <row r="19" spans="1:10" s="232" customFormat="1" ht="24" customHeight="1" x14ac:dyDescent="0.55000000000000004">
      <c r="A19" s="237"/>
      <c r="B19" s="239"/>
      <c r="C19" s="240"/>
      <c r="D19" s="238"/>
      <c r="E19" s="237"/>
      <c r="F19" s="239"/>
      <c r="G19" s="237"/>
      <c r="H19" s="237"/>
      <c r="I19" s="242"/>
      <c r="J19" s="237"/>
    </row>
    <row r="20" spans="1:10" s="232" customFormat="1" ht="24" customHeight="1" x14ac:dyDescent="0.55000000000000004">
      <c r="A20" s="237"/>
      <c r="B20" s="239"/>
      <c r="C20" s="240"/>
      <c r="D20" s="238"/>
      <c r="E20" s="237"/>
      <c r="F20" s="239"/>
      <c r="G20" s="237"/>
      <c r="H20" s="237"/>
      <c r="I20" s="242"/>
      <c r="J20" s="237"/>
    </row>
    <row r="21" spans="1:10" s="232" customFormat="1" ht="24" x14ac:dyDescent="0.55000000000000004">
      <c r="A21" s="243"/>
      <c r="B21" s="243"/>
      <c r="C21" s="244"/>
      <c r="D21" s="245"/>
      <c r="E21" s="243"/>
      <c r="F21" s="246"/>
      <c r="G21" s="243"/>
      <c r="H21" s="243"/>
      <c r="I21" s="247"/>
      <c r="J21" s="243"/>
    </row>
    <row r="22" spans="1:10" s="232" customFormat="1" ht="24" x14ac:dyDescent="0.55000000000000004">
      <c r="A22" s="243"/>
      <c r="B22" s="243"/>
      <c r="C22" s="248"/>
      <c r="D22" s="249"/>
      <c r="E22" s="502" t="s">
        <v>179</v>
      </c>
      <c r="F22" s="502"/>
      <c r="G22" s="250"/>
      <c r="H22" s="250"/>
      <c r="I22" s="247"/>
      <c r="J22" s="243"/>
    </row>
    <row r="23" spans="1:10" s="232" customFormat="1" ht="24" x14ac:dyDescent="0.55000000000000004">
      <c r="C23" s="251"/>
      <c r="D23" s="252"/>
      <c r="E23" s="501" t="s">
        <v>180</v>
      </c>
      <c r="F23" s="501"/>
      <c r="G23"/>
      <c r="H23"/>
      <c r="I23" s="253"/>
    </row>
    <row r="24" spans="1:10" s="232" customFormat="1" ht="24" x14ac:dyDescent="0.55000000000000004">
      <c r="C24" s="251"/>
      <c r="I24" s="254"/>
    </row>
  </sheetData>
  <mergeCells count="6">
    <mergeCell ref="E23:F23"/>
    <mergeCell ref="A2:I2"/>
    <mergeCell ref="A3:I3"/>
    <mergeCell ref="A4:I4"/>
    <mergeCell ref="I5:J5"/>
    <mergeCell ref="E22:F22"/>
  </mergeCells>
  <printOptions horizontalCentered="1"/>
  <pageMargins left="0" right="0" top="0.5" bottom="0" header="0.3" footer="0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"/>
  <sheetViews>
    <sheetView view="pageLayout" zoomScaleNormal="100" workbookViewId="0">
      <selection activeCell="B9" sqref="B9"/>
    </sheetView>
  </sheetViews>
  <sheetFormatPr defaultRowHeight="14.25" x14ac:dyDescent="0.2"/>
  <cols>
    <col min="1" max="1" width="5" style="168" customWidth="1"/>
    <col min="2" max="2" width="30.375" style="168" customWidth="1"/>
    <col min="3" max="3" width="12.5" style="168" customWidth="1"/>
    <col min="4" max="4" width="12.125" style="168" customWidth="1"/>
    <col min="5" max="5" width="13.125" style="168" customWidth="1"/>
    <col min="6" max="6" width="22.875" style="168" customWidth="1"/>
    <col min="7" max="7" width="19.375" style="168" customWidth="1"/>
    <col min="8" max="8" width="14.25" style="168" customWidth="1"/>
    <col min="9" max="9" width="6.875" style="168" customWidth="1"/>
    <col min="10" max="10" width="11.125" style="168" customWidth="1"/>
    <col min="11" max="16384" width="9" style="168"/>
  </cols>
  <sheetData>
    <row r="1" spans="1:10" s="221" customFormat="1" ht="18.75" x14ac:dyDescent="0.3">
      <c r="A1" s="506" t="s">
        <v>174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0" s="221" customFormat="1" ht="18.75" x14ac:dyDescent="0.3">
      <c r="A2" s="506" t="s">
        <v>162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221" customFormat="1" ht="48" customHeight="1" x14ac:dyDescent="0.25">
      <c r="A3" s="222" t="s">
        <v>163</v>
      </c>
      <c r="B3" s="223" t="s">
        <v>5</v>
      </c>
      <c r="C3" s="224" t="s">
        <v>110</v>
      </c>
      <c r="D3" s="223" t="s">
        <v>7</v>
      </c>
      <c r="E3" s="224" t="s">
        <v>8</v>
      </c>
      <c r="F3" s="224" t="s">
        <v>111</v>
      </c>
      <c r="G3" s="224" t="s">
        <v>160</v>
      </c>
      <c r="H3" s="224" t="s">
        <v>11</v>
      </c>
      <c r="I3" s="507" t="s">
        <v>106</v>
      </c>
      <c r="J3" s="507"/>
    </row>
    <row r="4" spans="1:10" s="221" customFormat="1" ht="22.5" customHeight="1" x14ac:dyDescent="0.3">
      <c r="A4" s="508">
        <v>1</v>
      </c>
      <c r="B4" s="225" t="s">
        <v>164</v>
      </c>
      <c r="C4" s="226">
        <v>106400</v>
      </c>
      <c r="D4" s="226">
        <f>C4</f>
        <v>106400</v>
      </c>
      <c r="E4" s="169" t="s">
        <v>37</v>
      </c>
      <c r="F4" s="169" t="s">
        <v>165</v>
      </c>
      <c r="G4" s="169" t="s">
        <v>165</v>
      </c>
      <c r="H4" s="227" t="s">
        <v>166</v>
      </c>
      <c r="I4" s="510" t="s">
        <v>168</v>
      </c>
      <c r="J4" s="511"/>
    </row>
    <row r="5" spans="1:10" s="221" customFormat="1" ht="21.75" customHeight="1" x14ac:dyDescent="0.3">
      <c r="A5" s="509"/>
      <c r="B5" s="229" t="s">
        <v>169</v>
      </c>
      <c r="C5" s="230"/>
      <c r="D5" s="230"/>
      <c r="E5" s="172"/>
      <c r="F5" s="172" t="s">
        <v>170</v>
      </c>
      <c r="G5" s="229"/>
      <c r="H5" s="228" t="s">
        <v>167</v>
      </c>
      <c r="I5" s="512" t="s">
        <v>171</v>
      </c>
      <c r="J5" s="513"/>
    </row>
    <row r="6" spans="1:10" ht="18" customHeight="1" x14ac:dyDescent="0.25">
      <c r="A6" s="231"/>
      <c r="B6" s="231"/>
      <c r="C6" s="231"/>
      <c r="D6" s="231"/>
      <c r="E6" s="231"/>
      <c r="F6" s="231"/>
      <c r="G6" s="231"/>
      <c r="H6" s="231"/>
      <c r="I6" s="231"/>
      <c r="J6" s="231"/>
    </row>
    <row r="7" spans="1:10" ht="15" customHeight="1" x14ac:dyDescent="0.25">
      <c r="A7" s="231"/>
      <c r="B7" s="231"/>
      <c r="C7" s="231"/>
      <c r="D7" s="231"/>
      <c r="E7" s="231"/>
      <c r="F7" s="231"/>
      <c r="G7" s="231"/>
      <c r="H7" s="231"/>
      <c r="I7" s="231"/>
      <c r="J7" s="231"/>
    </row>
    <row r="8" spans="1:10" ht="15" customHeight="1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</row>
    <row r="9" spans="1:10" ht="18" customHeight="1" x14ac:dyDescent="0.25">
      <c r="A9" s="231"/>
      <c r="B9" s="231"/>
      <c r="C9" s="231"/>
      <c r="D9" s="231"/>
      <c r="E9" s="231"/>
      <c r="F9" s="231"/>
      <c r="G9" s="231"/>
      <c r="H9" s="231"/>
      <c r="I9" s="231"/>
      <c r="J9" s="231"/>
    </row>
    <row r="10" spans="1:10" s="221" customFormat="1" ht="24" customHeight="1" x14ac:dyDescent="0.3">
      <c r="A10" s="193"/>
      <c r="B10" s="193"/>
      <c r="C10" s="193"/>
      <c r="D10" s="193"/>
      <c r="E10" s="193"/>
      <c r="F10" s="506" t="s">
        <v>172</v>
      </c>
      <c r="G10" s="506"/>
      <c r="H10" s="506"/>
      <c r="I10" s="193"/>
      <c r="J10" s="193"/>
    </row>
    <row r="11" spans="1:10" s="221" customFormat="1" ht="18.75" x14ac:dyDescent="0.3">
      <c r="A11" s="193"/>
      <c r="B11" s="193"/>
      <c r="C11" s="193"/>
      <c r="D11" s="193"/>
      <c r="E11" s="193"/>
      <c r="F11" s="506" t="s">
        <v>173</v>
      </c>
      <c r="G11" s="506"/>
      <c r="H11" s="506"/>
      <c r="I11" s="193"/>
      <c r="J11" s="193"/>
    </row>
  </sheetData>
  <mergeCells count="8">
    <mergeCell ref="A1:J1"/>
    <mergeCell ref="A2:J2"/>
    <mergeCell ref="I3:J3"/>
    <mergeCell ref="F10:H10"/>
    <mergeCell ref="F11:H11"/>
    <mergeCell ref="A4:A5"/>
    <mergeCell ref="I4:J4"/>
    <mergeCell ref="I5:J5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5"/>
  <sheetViews>
    <sheetView workbookViewId="0">
      <selection activeCell="A5" sqref="A5"/>
    </sheetView>
  </sheetViews>
  <sheetFormatPr defaultRowHeight="14.25" x14ac:dyDescent="0.2"/>
  <cols>
    <col min="1" max="1" width="8.625" customWidth="1"/>
    <col min="2" max="2" width="16.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34.875" bestFit="1" customWidth="1"/>
    <col min="8" max="8" width="28" customWidth="1"/>
    <col min="9" max="9" width="18.75" customWidth="1"/>
  </cols>
  <sheetData>
    <row r="2" spans="1:9" ht="20.25" x14ac:dyDescent="0.3">
      <c r="A2" s="497" t="s">
        <v>159</v>
      </c>
      <c r="B2" s="497"/>
      <c r="C2" s="497"/>
      <c r="D2" s="497"/>
      <c r="E2" s="497"/>
      <c r="F2" s="497"/>
      <c r="G2" s="497"/>
      <c r="H2" s="497"/>
      <c r="I2" s="497"/>
    </row>
    <row r="3" spans="1:9" ht="20.25" x14ac:dyDescent="0.3">
      <c r="A3" s="497" t="s">
        <v>158</v>
      </c>
      <c r="B3" s="497"/>
      <c r="C3" s="497"/>
      <c r="D3" s="497"/>
      <c r="E3" s="497"/>
      <c r="F3" s="497"/>
      <c r="G3" s="497"/>
      <c r="H3" s="497"/>
      <c r="I3" s="497"/>
    </row>
    <row r="4" spans="1:9" ht="20.25" x14ac:dyDescent="0.3">
      <c r="A4" s="497" t="s">
        <v>91</v>
      </c>
      <c r="B4" s="497"/>
      <c r="C4" s="497"/>
      <c r="D4" s="497"/>
      <c r="E4" s="497"/>
      <c r="F4" s="497"/>
      <c r="G4" s="497"/>
      <c r="H4" s="497"/>
      <c r="I4" s="497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51" t="s">
        <v>109</v>
      </c>
    </row>
    <row r="6" spans="1:9" ht="20.25" x14ac:dyDescent="0.3">
      <c r="A6" s="517" t="s">
        <v>94</v>
      </c>
      <c r="B6" s="514" t="s">
        <v>5</v>
      </c>
      <c r="C6" s="520" t="s">
        <v>110</v>
      </c>
      <c r="D6" s="514" t="s">
        <v>7</v>
      </c>
      <c r="E6" s="520" t="s">
        <v>8</v>
      </c>
      <c r="F6" s="523" t="s">
        <v>111</v>
      </c>
      <c r="G6" s="526" t="s">
        <v>112</v>
      </c>
      <c r="H6" s="514" t="s">
        <v>11</v>
      </c>
      <c r="I6" s="152" t="s">
        <v>12</v>
      </c>
    </row>
    <row r="7" spans="1:9" ht="20.25" customHeight="1" x14ac:dyDescent="0.3">
      <c r="A7" s="518"/>
      <c r="B7" s="515"/>
      <c r="C7" s="521"/>
      <c r="D7" s="515"/>
      <c r="E7" s="521"/>
      <c r="F7" s="524"/>
      <c r="G7" s="491"/>
      <c r="H7" s="515"/>
      <c r="I7" s="153" t="s">
        <v>17</v>
      </c>
    </row>
    <row r="8" spans="1:9" ht="20.25" x14ac:dyDescent="0.3">
      <c r="A8" s="519"/>
      <c r="B8" s="516"/>
      <c r="C8" s="522"/>
      <c r="D8" s="516"/>
      <c r="E8" s="522"/>
      <c r="F8" s="525"/>
      <c r="G8" s="527"/>
      <c r="H8" s="516"/>
      <c r="I8" s="154" t="s">
        <v>18</v>
      </c>
    </row>
    <row r="9" spans="1:9" ht="20.25" x14ac:dyDescent="0.3">
      <c r="A9" s="214"/>
      <c r="B9" s="215"/>
      <c r="C9" s="216"/>
      <c r="D9" s="217"/>
      <c r="E9" s="214"/>
      <c r="F9" s="214"/>
      <c r="G9" s="214"/>
      <c r="H9" s="214"/>
      <c r="I9" s="214"/>
    </row>
    <row r="10" spans="1:9" ht="20.25" x14ac:dyDescent="0.3">
      <c r="A10" s="218"/>
      <c r="B10" s="219"/>
      <c r="C10" s="218"/>
      <c r="D10" s="218"/>
      <c r="E10" s="219"/>
      <c r="F10" s="216"/>
      <c r="G10" s="216"/>
      <c r="H10" s="218"/>
      <c r="I10" s="220"/>
    </row>
    <row r="11" spans="1:9" ht="20.25" x14ac:dyDescent="0.3">
      <c r="A11" s="218"/>
      <c r="B11" s="219"/>
      <c r="C11" s="218"/>
      <c r="D11" s="218"/>
      <c r="E11" s="218"/>
      <c r="F11" s="218"/>
      <c r="G11" s="218"/>
      <c r="H11" s="218"/>
      <c r="I11" s="214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H6:H8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A05A-652D-4C89-83BA-4DB6B578AE33}">
  <dimension ref="A1:M33"/>
  <sheetViews>
    <sheetView zoomScaleNormal="100" workbookViewId="0">
      <selection activeCell="K12" sqref="K12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13" ht="24" x14ac:dyDescent="0.55000000000000004">
      <c r="A1" s="547" t="s">
        <v>296</v>
      </c>
      <c r="B1" s="547"/>
      <c r="C1" s="547"/>
      <c r="D1" s="547"/>
      <c r="E1" s="547"/>
      <c r="F1" s="547"/>
      <c r="G1" s="547"/>
      <c r="H1" s="547"/>
      <c r="I1" s="547"/>
    </row>
    <row r="2" spans="1:13" ht="24" x14ac:dyDescent="0.55000000000000004">
      <c r="A2" s="547" t="s">
        <v>297</v>
      </c>
      <c r="B2" s="547"/>
      <c r="C2" s="547"/>
      <c r="D2" s="547"/>
      <c r="E2" s="547"/>
      <c r="F2" s="547"/>
      <c r="G2" s="547"/>
      <c r="H2" s="547"/>
      <c r="I2" s="547"/>
    </row>
    <row r="3" spans="1:13" ht="24" x14ac:dyDescent="0.55000000000000004">
      <c r="A3" s="547" t="s">
        <v>298</v>
      </c>
      <c r="B3" s="547"/>
      <c r="C3" s="547"/>
      <c r="D3" s="547"/>
      <c r="E3" s="547"/>
      <c r="F3" s="547"/>
      <c r="G3" s="547"/>
      <c r="H3" s="547"/>
      <c r="I3" s="547"/>
    </row>
    <row r="4" spans="1:13" ht="21.75" x14ac:dyDescent="0.2">
      <c r="A4" s="548" t="s">
        <v>13</v>
      </c>
      <c r="B4" s="548" t="s">
        <v>299</v>
      </c>
      <c r="C4" s="548" t="s">
        <v>300</v>
      </c>
      <c r="D4" s="548" t="s">
        <v>7</v>
      </c>
      <c r="E4" s="548" t="s">
        <v>8</v>
      </c>
      <c r="F4" s="549" t="s">
        <v>9</v>
      </c>
      <c r="G4" s="549" t="s">
        <v>301</v>
      </c>
      <c r="H4" s="549" t="s">
        <v>302</v>
      </c>
      <c r="I4" s="549" t="s">
        <v>12</v>
      </c>
    </row>
    <row r="5" spans="1:13" ht="21.75" x14ac:dyDescent="0.2">
      <c r="A5" s="550"/>
      <c r="B5" s="550"/>
      <c r="C5" s="550"/>
      <c r="D5" s="550"/>
      <c r="E5" s="550"/>
      <c r="F5" s="551" t="s">
        <v>15</v>
      </c>
      <c r="G5" s="551" t="s">
        <v>303</v>
      </c>
      <c r="H5" s="551" t="s">
        <v>96</v>
      </c>
      <c r="I5" s="551" t="s">
        <v>17</v>
      </c>
    </row>
    <row r="6" spans="1:13" ht="21.75" x14ac:dyDescent="0.2">
      <c r="A6" s="552"/>
      <c r="B6" s="552"/>
      <c r="C6" s="552"/>
      <c r="D6" s="552"/>
      <c r="E6" s="552"/>
      <c r="F6" s="553"/>
      <c r="G6" s="553" t="s">
        <v>14</v>
      </c>
      <c r="H6" s="553"/>
      <c r="I6" s="553" t="s">
        <v>18</v>
      </c>
    </row>
    <row r="7" spans="1:13" ht="23.25" customHeight="1" x14ac:dyDescent="0.55000000000000004">
      <c r="A7" s="554">
        <v>1</v>
      </c>
      <c r="B7" s="555" t="s">
        <v>304</v>
      </c>
      <c r="C7" s="556">
        <v>103360</v>
      </c>
      <c r="D7" s="557">
        <v>103360</v>
      </c>
      <c r="E7" s="558" t="s">
        <v>140</v>
      </c>
      <c r="F7" s="559" t="s">
        <v>305</v>
      </c>
      <c r="G7" s="559" t="s">
        <v>305</v>
      </c>
      <c r="H7" s="560" t="s">
        <v>166</v>
      </c>
      <c r="I7" s="561" t="s">
        <v>306</v>
      </c>
      <c r="L7" t="s">
        <v>145</v>
      </c>
    </row>
    <row r="8" spans="1:13" ht="23.25" customHeight="1" x14ac:dyDescent="0.55000000000000004">
      <c r="A8" s="562"/>
      <c r="B8" s="563" t="s">
        <v>307</v>
      </c>
      <c r="C8" s="564"/>
      <c r="D8" s="565"/>
      <c r="E8" s="566"/>
      <c r="F8" s="567"/>
      <c r="G8" s="568"/>
      <c r="H8" s="569" t="s">
        <v>167</v>
      </c>
      <c r="I8" s="570" t="s">
        <v>308</v>
      </c>
    </row>
    <row r="9" spans="1:13" ht="23.25" customHeight="1" x14ac:dyDescent="0.55000000000000004">
      <c r="A9" s="554"/>
      <c r="B9" s="571"/>
      <c r="C9" s="556"/>
      <c r="D9" s="557"/>
      <c r="E9" s="558"/>
      <c r="F9" s="572"/>
      <c r="G9" s="573"/>
      <c r="H9" s="560"/>
      <c r="I9" s="561"/>
    </row>
    <row r="10" spans="1:13" ht="23.25" customHeight="1" x14ac:dyDescent="0.55000000000000004">
      <c r="A10" s="562"/>
      <c r="B10" s="563"/>
      <c r="C10" s="564"/>
      <c r="D10" s="565"/>
      <c r="E10" s="566"/>
      <c r="F10" s="574"/>
      <c r="G10" s="574"/>
      <c r="H10" s="569"/>
      <c r="I10" s="570"/>
      <c r="M10" s="575">
        <v>24016</v>
      </c>
    </row>
    <row r="11" spans="1:13" ht="23.25" customHeight="1" x14ac:dyDescent="0.55000000000000004">
      <c r="A11" s="554"/>
      <c r="B11" s="555"/>
      <c r="C11" s="556"/>
      <c r="D11" s="557"/>
      <c r="E11" s="558"/>
      <c r="F11" s="559"/>
      <c r="G11" s="559"/>
      <c r="H11" s="560"/>
      <c r="I11" s="561"/>
    </row>
    <row r="12" spans="1:13" ht="23.25" customHeight="1" x14ac:dyDescent="0.55000000000000004">
      <c r="A12" s="562"/>
      <c r="B12" s="563"/>
      <c r="C12" s="564"/>
      <c r="D12" s="565"/>
      <c r="E12" s="566"/>
      <c r="F12" s="567"/>
      <c r="G12" s="568"/>
      <c r="H12" s="569"/>
      <c r="I12" s="570"/>
    </row>
    <row r="13" spans="1:13" ht="23.25" customHeight="1" x14ac:dyDescent="0.55000000000000004">
      <c r="A13" s="554"/>
      <c r="B13" s="555"/>
      <c r="C13" s="556"/>
      <c r="D13" s="557"/>
      <c r="E13" s="558"/>
      <c r="F13" s="559"/>
      <c r="G13" s="559"/>
      <c r="H13" s="560"/>
      <c r="I13" s="561"/>
    </row>
    <row r="14" spans="1:13" ht="23.25" customHeight="1" x14ac:dyDescent="0.55000000000000004">
      <c r="A14" s="576"/>
      <c r="B14" s="563"/>
      <c r="C14" s="564"/>
      <c r="D14" s="565"/>
      <c r="E14" s="566"/>
      <c r="F14" s="567"/>
      <c r="G14" s="568"/>
      <c r="H14" s="569"/>
      <c r="I14" s="570"/>
    </row>
    <row r="15" spans="1:13" ht="23.25" customHeight="1" x14ac:dyDescent="0.55000000000000004">
      <c r="A15" s="554"/>
      <c r="B15" s="571"/>
      <c r="C15" s="556"/>
      <c r="D15" s="557"/>
      <c r="E15" s="558"/>
      <c r="F15" s="572"/>
      <c r="G15" s="573"/>
      <c r="H15" s="560"/>
      <c r="I15" s="577"/>
    </row>
    <row r="16" spans="1:13" ht="23.25" customHeight="1" x14ac:dyDescent="0.55000000000000004">
      <c r="A16" s="562"/>
      <c r="B16" s="563"/>
      <c r="C16" s="564"/>
      <c r="D16" s="565"/>
      <c r="E16" s="566"/>
      <c r="F16" s="574"/>
      <c r="G16" s="574"/>
      <c r="H16" s="569"/>
      <c r="I16" s="570"/>
    </row>
    <row r="17" spans="1:9" ht="23.25" customHeight="1" x14ac:dyDescent="0.55000000000000004">
      <c r="A17" s="554"/>
      <c r="B17" s="578"/>
      <c r="C17" s="556"/>
      <c r="D17" s="557"/>
      <c r="E17" s="558"/>
      <c r="F17" s="559"/>
      <c r="G17" s="559"/>
      <c r="H17" s="560"/>
      <c r="I17" s="577"/>
    </row>
    <row r="18" spans="1:9" ht="23.25" customHeight="1" x14ac:dyDescent="0.55000000000000004">
      <c r="A18" s="562"/>
      <c r="B18" s="579"/>
      <c r="C18" s="564"/>
      <c r="D18" s="565"/>
      <c r="E18" s="566"/>
      <c r="F18" s="567"/>
      <c r="G18" s="568"/>
      <c r="H18" s="569"/>
      <c r="I18" s="570"/>
    </row>
    <row r="19" spans="1:9" ht="23.25" customHeight="1" x14ac:dyDescent="0.55000000000000004">
      <c r="A19" s="232"/>
      <c r="B19" s="580"/>
      <c r="C19" s="581"/>
      <c r="D19" s="581"/>
      <c r="E19" s="582"/>
      <c r="F19" s="583"/>
      <c r="G19" s="582"/>
      <c r="H19" s="250"/>
      <c r="I19" s="247"/>
    </row>
    <row r="20" spans="1:9" ht="27.75" customHeight="1" x14ac:dyDescent="0.55000000000000004">
      <c r="A20" s="272"/>
      <c r="B20" s="272"/>
      <c r="C20" s="272"/>
      <c r="D20" s="272"/>
      <c r="E20" s="272"/>
      <c r="F20" s="272"/>
      <c r="G20" s="547" t="s">
        <v>309</v>
      </c>
      <c r="H20" s="547"/>
      <c r="I20" s="547"/>
    </row>
    <row r="21" spans="1:9" ht="21.75" customHeight="1" x14ac:dyDescent="0.55000000000000004">
      <c r="A21" s="272"/>
      <c r="B21" s="272"/>
      <c r="C21" s="272"/>
      <c r="D21" s="272"/>
      <c r="E21" s="272"/>
      <c r="F21" s="272"/>
      <c r="G21" s="547" t="s">
        <v>310</v>
      </c>
      <c r="H21" s="547"/>
      <c r="I21" s="547"/>
    </row>
    <row r="22" spans="1:9" ht="17.25" x14ac:dyDescent="0.4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ht="17.25" x14ac:dyDescent="0.4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ht="17.25" x14ac:dyDescent="0.4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ht="17.25" x14ac:dyDescent="0.4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ht="17.25" x14ac:dyDescent="0.4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ht="17.25" x14ac:dyDescent="0.4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ht="17.25" x14ac:dyDescent="0.4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ht="17.25" x14ac:dyDescent="0.4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ht="17.25" x14ac:dyDescent="0.4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ht="17.25" x14ac:dyDescent="0.4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ht="17.25" x14ac:dyDescent="0.4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ht="17.25" x14ac:dyDescent="0.4">
      <c r="A33" s="272"/>
      <c r="B33" s="272"/>
      <c r="C33" s="272"/>
      <c r="D33" s="272"/>
      <c r="E33" s="272"/>
      <c r="F33" s="272"/>
      <c r="G33" s="272"/>
      <c r="H33" s="272"/>
      <c r="I33" s="272"/>
    </row>
  </sheetData>
  <mergeCells count="10">
    <mergeCell ref="G20:I20"/>
    <mergeCell ref="G21:I21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7"/>
  <sheetViews>
    <sheetView workbookViewId="0">
      <selection activeCell="D20" sqref="D20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ht="21" customHeight="1" x14ac:dyDescent="0.3">
      <c r="A1" s="497" t="s">
        <v>156</v>
      </c>
      <c r="B1" s="497"/>
      <c r="C1" s="497"/>
      <c r="D1" s="497"/>
      <c r="E1" s="497"/>
      <c r="F1" s="497"/>
      <c r="G1" s="497"/>
      <c r="H1" s="497"/>
      <c r="I1" s="497"/>
    </row>
    <row r="2" spans="1:9" ht="21" customHeight="1" x14ac:dyDescent="0.3">
      <c r="A2" s="497" t="s">
        <v>152</v>
      </c>
      <c r="B2" s="497"/>
      <c r="C2" s="497"/>
      <c r="D2" s="497"/>
      <c r="E2" s="497"/>
      <c r="F2" s="497"/>
      <c r="G2" s="497"/>
      <c r="H2" s="497"/>
      <c r="I2" s="497"/>
    </row>
    <row r="3" spans="1:9" ht="21" customHeight="1" x14ac:dyDescent="0.3">
      <c r="A3" s="498" t="s">
        <v>157</v>
      </c>
      <c r="B3" s="498"/>
      <c r="C3" s="498"/>
      <c r="D3" s="498"/>
      <c r="E3" s="498"/>
      <c r="F3" s="498"/>
      <c r="G3" s="498"/>
      <c r="H3" s="498"/>
      <c r="I3" s="498"/>
    </row>
    <row r="4" spans="1:9" s="48" customFormat="1" ht="21" customHeight="1" x14ac:dyDescent="0.3">
      <c r="A4" s="194"/>
      <c r="B4" s="5"/>
      <c r="C4" s="195" t="s">
        <v>6</v>
      </c>
      <c r="D4" s="5"/>
      <c r="E4" s="195"/>
      <c r="F4" s="5"/>
      <c r="G4" s="195" t="s">
        <v>153</v>
      </c>
      <c r="H4" s="5"/>
      <c r="I4" s="196" t="s">
        <v>12</v>
      </c>
    </row>
    <row r="5" spans="1:9" s="48" customFormat="1" ht="21" customHeight="1" x14ac:dyDescent="0.3">
      <c r="A5" s="197" t="s">
        <v>94</v>
      </c>
      <c r="B5" s="8" t="s">
        <v>5</v>
      </c>
      <c r="C5" s="48" t="s">
        <v>14</v>
      </c>
      <c r="D5" s="8" t="s">
        <v>7</v>
      </c>
      <c r="E5" s="48" t="s">
        <v>8</v>
      </c>
      <c r="F5" s="8" t="s">
        <v>111</v>
      </c>
      <c r="G5" s="48" t="s">
        <v>154</v>
      </c>
      <c r="H5" s="8" t="s">
        <v>11</v>
      </c>
      <c r="I5" s="198" t="s">
        <v>127</v>
      </c>
    </row>
    <row r="6" spans="1:9" s="60" customFormat="1" ht="21" customHeight="1" x14ac:dyDescent="0.3">
      <c r="A6" s="199"/>
      <c r="B6" s="200"/>
      <c r="C6" s="201"/>
      <c r="D6" s="200"/>
      <c r="E6" s="201"/>
      <c r="F6" s="200"/>
      <c r="G6" s="201"/>
      <c r="H6" s="200"/>
      <c r="I6" s="202" t="s">
        <v>128</v>
      </c>
    </row>
    <row r="7" spans="1:9" s="60" customFormat="1" ht="21" customHeight="1" x14ac:dyDescent="0.3">
      <c r="A7" s="194"/>
      <c r="B7" s="203" t="s">
        <v>155</v>
      </c>
      <c r="C7" s="204"/>
      <c r="D7" s="205"/>
      <c r="E7" s="195"/>
      <c r="F7" s="203"/>
      <c r="G7" s="206"/>
      <c r="H7" s="203"/>
      <c r="I7" s="207"/>
    </row>
    <row r="8" spans="1:9" s="60" customFormat="1" ht="21" customHeight="1" x14ac:dyDescent="0.3">
      <c r="A8" s="208"/>
      <c r="B8" s="200"/>
      <c r="C8" s="209"/>
      <c r="D8" s="210"/>
      <c r="E8" s="201"/>
      <c r="F8" s="200"/>
      <c r="G8" s="201"/>
      <c r="H8" s="200"/>
      <c r="I8" s="211"/>
    </row>
    <row r="9" spans="1:9" s="60" customFormat="1" ht="21" customHeight="1" x14ac:dyDescent="0.3">
      <c r="A9" s="194"/>
      <c r="B9" s="203"/>
      <c r="C9" s="204"/>
      <c r="D9" s="205"/>
      <c r="E9" s="195"/>
      <c r="F9" s="203"/>
      <c r="G9" s="206"/>
      <c r="H9" s="203"/>
      <c r="I9" s="212"/>
    </row>
    <row r="10" spans="1:9" s="60" customFormat="1" ht="21" customHeight="1" x14ac:dyDescent="0.3">
      <c r="A10" s="199"/>
      <c r="B10" s="200"/>
      <c r="C10" s="209"/>
      <c r="D10" s="210"/>
      <c r="E10" s="201"/>
      <c r="F10" s="200"/>
      <c r="G10" s="201"/>
      <c r="H10" s="200"/>
      <c r="I10" s="211"/>
    </row>
    <row r="11" spans="1:9" s="60" customFormat="1" ht="21" customHeight="1" x14ac:dyDescent="0.3">
      <c r="A11" s="48"/>
      <c r="C11" s="213"/>
      <c r="D11" s="213"/>
    </row>
    <row r="12" spans="1:9" s="60" customFormat="1" ht="21" customHeight="1" x14ac:dyDescent="0.3">
      <c r="A12" s="48"/>
      <c r="C12" s="213"/>
      <c r="D12" s="213"/>
    </row>
    <row r="13" spans="1:9" s="60" customFormat="1" ht="21" customHeight="1" x14ac:dyDescent="0.3">
      <c r="A13" s="48"/>
      <c r="C13" s="213"/>
      <c r="D13" s="213"/>
    </row>
    <row r="14" spans="1:9" s="60" customFormat="1" ht="21" customHeight="1" x14ac:dyDescent="0.3">
      <c r="A14" s="48"/>
      <c r="C14" s="213"/>
      <c r="D14" s="213"/>
    </row>
    <row r="15" spans="1:9" s="60" customFormat="1" ht="21" customHeight="1" x14ac:dyDescent="0.3">
      <c r="A15" s="48"/>
      <c r="C15" s="213"/>
      <c r="D15" s="213"/>
    </row>
    <row r="16" spans="1:9" s="60" customFormat="1" ht="21" customHeight="1" x14ac:dyDescent="0.3">
      <c r="A16" s="48"/>
      <c r="C16" s="213"/>
      <c r="D16" s="213"/>
    </row>
    <row r="17" spans="1:4" s="60" customFormat="1" ht="21" customHeight="1" x14ac:dyDescent="0.3">
      <c r="A17" s="48"/>
      <c r="C17" s="213"/>
      <c r="D17" s="213"/>
    </row>
  </sheetData>
  <mergeCells count="3">
    <mergeCell ref="A1:I1"/>
    <mergeCell ref="A2:I2"/>
    <mergeCell ref="A3:I3"/>
  </mergeCells>
  <pageMargins left="0.24" right="0.24" top="0.33" bottom="0.3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6"/>
  <sheetViews>
    <sheetView workbookViewId="0">
      <selection activeCell="E15" sqref="E15"/>
    </sheetView>
  </sheetViews>
  <sheetFormatPr defaultRowHeight="14.25" x14ac:dyDescent="0.2"/>
  <cols>
    <col min="1" max="1" width="6.125" style="168" customWidth="1"/>
    <col min="2" max="2" width="22.125" style="168" customWidth="1"/>
    <col min="3" max="3" width="15.625" style="168" customWidth="1"/>
    <col min="4" max="4" width="13.625" style="168" customWidth="1"/>
    <col min="5" max="5" width="13.875" style="168" customWidth="1"/>
    <col min="6" max="6" width="16.875" style="168" customWidth="1"/>
    <col min="7" max="7" width="16.75" style="168" customWidth="1"/>
    <col min="8" max="8" width="19" style="168" customWidth="1"/>
    <col min="9" max="9" width="16.125" style="168" customWidth="1"/>
    <col min="10" max="16384" width="9" style="168"/>
  </cols>
  <sheetData>
    <row r="1" spans="1:9" ht="20.25" x14ac:dyDescent="0.3">
      <c r="A1" s="490" t="s">
        <v>122</v>
      </c>
      <c r="B1" s="490"/>
      <c r="C1" s="490"/>
      <c r="D1" s="490"/>
      <c r="E1" s="490"/>
      <c r="F1" s="490"/>
      <c r="G1" s="490"/>
      <c r="H1" s="490"/>
      <c r="I1" s="490"/>
    </row>
    <row r="2" spans="1:9" ht="20.25" x14ac:dyDescent="0.3">
      <c r="A2" s="490" t="s">
        <v>123</v>
      </c>
      <c r="B2" s="490"/>
      <c r="C2" s="490"/>
      <c r="D2" s="490"/>
      <c r="E2" s="490"/>
      <c r="F2" s="490"/>
      <c r="G2" s="490"/>
      <c r="H2" s="490"/>
      <c r="I2" s="490"/>
    </row>
    <row r="3" spans="1:9" ht="20.25" x14ac:dyDescent="0.3">
      <c r="A3" s="490" t="s">
        <v>124</v>
      </c>
      <c r="B3" s="490"/>
      <c r="C3" s="490"/>
      <c r="D3" s="490"/>
      <c r="E3" s="490"/>
      <c r="F3" s="490"/>
      <c r="G3" s="490"/>
      <c r="H3" s="490"/>
      <c r="I3" s="490"/>
    </row>
    <row r="4" spans="1:9" ht="18.75" x14ac:dyDescent="0.3">
      <c r="A4" s="528" t="s">
        <v>94</v>
      </c>
      <c r="B4" s="528" t="s">
        <v>5</v>
      </c>
      <c r="C4" s="528" t="s">
        <v>110</v>
      </c>
      <c r="D4" s="528" t="s">
        <v>7</v>
      </c>
      <c r="E4" s="528" t="s">
        <v>8</v>
      </c>
      <c r="F4" s="169" t="s">
        <v>125</v>
      </c>
      <c r="G4" s="169" t="s">
        <v>10</v>
      </c>
      <c r="H4" s="528" t="s">
        <v>11</v>
      </c>
      <c r="I4" s="169" t="s">
        <v>12</v>
      </c>
    </row>
    <row r="5" spans="1:9" ht="18.75" x14ac:dyDescent="0.3">
      <c r="A5" s="529"/>
      <c r="B5" s="529"/>
      <c r="C5" s="529"/>
      <c r="D5" s="529"/>
      <c r="E5" s="529"/>
      <c r="F5" s="170" t="s">
        <v>126</v>
      </c>
      <c r="G5" s="170" t="s">
        <v>16</v>
      </c>
      <c r="H5" s="529"/>
      <c r="I5" s="170" t="s">
        <v>127</v>
      </c>
    </row>
    <row r="6" spans="1:9" ht="18.75" x14ac:dyDescent="0.3">
      <c r="A6" s="530"/>
      <c r="B6" s="530"/>
      <c r="C6" s="530"/>
      <c r="D6" s="530"/>
      <c r="E6" s="530"/>
      <c r="F6" s="171"/>
      <c r="G6" s="171"/>
      <c r="H6" s="530"/>
      <c r="I6" s="172" t="s">
        <v>128</v>
      </c>
    </row>
    <row r="7" spans="1:9" ht="18.75" x14ac:dyDescent="0.3">
      <c r="A7" s="173" t="s">
        <v>129</v>
      </c>
      <c r="B7" s="174"/>
      <c r="C7" s="174"/>
      <c r="D7" s="174"/>
      <c r="E7" s="174"/>
      <c r="F7" s="174"/>
      <c r="G7" s="174"/>
      <c r="H7" s="174"/>
      <c r="I7" s="174"/>
    </row>
    <row r="8" spans="1:9" ht="18.75" x14ac:dyDescent="0.3">
      <c r="A8" s="175" t="s">
        <v>130</v>
      </c>
      <c r="B8" s="175" t="s">
        <v>131</v>
      </c>
      <c r="C8" s="175" t="s">
        <v>132</v>
      </c>
      <c r="D8" s="175" t="s">
        <v>133</v>
      </c>
      <c r="E8" s="175" t="s">
        <v>134</v>
      </c>
      <c r="F8" s="175" t="s">
        <v>135</v>
      </c>
      <c r="G8" s="175" t="s">
        <v>136</v>
      </c>
      <c r="H8" s="175" t="s">
        <v>137</v>
      </c>
      <c r="I8" s="175" t="s">
        <v>138</v>
      </c>
    </row>
    <row r="9" spans="1:9" ht="18.75" x14ac:dyDescent="0.3">
      <c r="A9" s="170">
        <v>1</v>
      </c>
      <c r="B9" s="176" t="s">
        <v>139</v>
      </c>
      <c r="C9" s="177">
        <v>14400</v>
      </c>
      <c r="D9" s="177">
        <v>14400</v>
      </c>
      <c r="E9" s="177" t="s">
        <v>140</v>
      </c>
      <c r="F9" s="177" t="s">
        <v>141</v>
      </c>
      <c r="G9" s="177" t="s">
        <v>141</v>
      </c>
      <c r="H9" s="178" t="s">
        <v>142</v>
      </c>
      <c r="I9" s="177" t="s">
        <v>143</v>
      </c>
    </row>
    <row r="10" spans="1:9" ht="18.75" x14ac:dyDescent="0.3">
      <c r="A10" s="179"/>
      <c r="B10" s="180"/>
      <c r="C10" s="180"/>
      <c r="D10" s="180"/>
      <c r="E10" s="180"/>
      <c r="F10" s="177">
        <v>14400</v>
      </c>
      <c r="G10" s="177">
        <v>14400</v>
      </c>
      <c r="H10" s="181" t="s">
        <v>144</v>
      </c>
      <c r="I10" s="176" t="s">
        <v>145</v>
      </c>
    </row>
    <row r="11" spans="1:9" ht="18.75" x14ac:dyDescent="0.3">
      <c r="A11" s="174">
        <v>2</v>
      </c>
      <c r="B11" s="176" t="s">
        <v>139</v>
      </c>
      <c r="C11" s="177">
        <v>14400</v>
      </c>
      <c r="D11" s="177">
        <v>14400</v>
      </c>
      <c r="E11" s="177" t="s">
        <v>140</v>
      </c>
      <c r="F11" s="177" t="s">
        <v>146</v>
      </c>
      <c r="G11" s="177" t="s">
        <v>147</v>
      </c>
      <c r="H11" s="178" t="s">
        <v>142</v>
      </c>
      <c r="I11" s="177" t="s">
        <v>148</v>
      </c>
    </row>
    <row r="12" spans="1:9" ht="18.75" x14ac:dyDescent="0.3">
      <c r="A12" s="170"/>
      <c r="B12" s="180"/>
      <c r="C12" s="180"/>
      <c r="D12" s="180"/>
      <c r="E12" s="180"/>
      <c r="F12" s="177">
        <v>14400</v>
      </c>
      <c r="G12" s="177">
        <v>14400</v>
      </c>
      <c r="H12" s="181" t="s">
        <v>144</v>
      </c>
      <c r="I12" s="176" t="s">
        <v>145</v>
      </c>
    </row>
    <row r="13" spans="1:9" ht="18.75" x14ac:dyDescent="0.3">
      <c r="A13" s="174">
        <v>3</v>
      </c>
      <c r="B13" s="176" t="s">
        <v>139</v>
      </c>
      <c r="C13" s="177">
        <v>16500</v>
      </c>
      <c r="D13" s="177">
        <v>16500</v>
      </c>
      <c r="E13" s="177" t="s">
        <v>140</v>
      </c>
      <c r="F13" s="177" t="s">
        <v>149</v>
      </c>
      <c r="G13" s="177" t="s">
        <v>149</v>
      </c>
      <c r="H13" s="178" t="s">
        <v>142</v>
      </c>
      <c r="I13" s="177" t="s">
        <v>150</v>
      </c>
    </row>
    <row r="14" spans="1:9" ht="18.75" x14ac:dyDescent="0.3">
      <c r="A14" s="179"/>
      <c r="B14" s="180"/>
      <c r="C14" s="180"/>
      <c r="D14" s="180"/>
      <c r="E14" s="180"/>
      <c r="F14" s="177">
        <v>16500</v>
      </c>
      <c r="G14" s="177">
        <v>16500</v>
      </c>
      <c r="H14" s="181" t="s">
        <v>144</v>
      </c>
      <c r="I14" s="176" t="s">
        <v>145</v>
      </c>
    </row>
    <row r="15" spans="1:9" ht="18.75" x14ac:dyDescent="0.3">
      <c r="A15" s="174"/>
      <c r="B15" s="182"/>
      <c r="C15" s="183"/>
      <c r="D15" s="183"/>
      <c r="E15" s="177"/>
      <c r="F15" s="184"/>
      <c r="G15" s="184"/>
      <c r="H15" s="185"/>
      <c r="I15" s="177"/>
    </row>
    <row r="16" spans="1:9" ht="18.75" x14ac:dyDescent="0.3">
      <c r="A16" s="174"/>
      <c r="B16" s="182"/>
      <c r="C16" s="183"/>
      <c r="D16" s="183"/>
      <c r="E16" s="170"/>
      <c r="F16" s="183"/>
      <c r="G16" s="183"/>
      <c r="H16" s="186" t="s">
        <v>145</v>
      </c>
      <c r="I16" s="176"/>
    </row>
    <row r="17" spans="1:9" ht="18.75" x14ac:dyDescent="0.3">
      <c r="A17" s="174"/>
      <c r="B17" s="180"/>
      <c r="C17" s="183"/>
      <c r="D17" s="183"/>
      <c r="E17" s="180"/>
      <c r="F17" s="187"/>
      <c r="G17" s="187"/>
      <c r="H17" s="188"/>
      <c r="I17" s="180"/>
    </row>
    <row r="18" spans="1:9" ht="18.75" x14ac:dyDescent="0.3">
      <c r="A18" s="174"/>
      <c r="B18" s="186"/>
      <c r="C18" s="183"/>
      <c r="D18" s="183"/>
      <c r="E18" s="177"/>
      <c r="F18" s="184"/>
      <c r="G18" s="184"/>
      <c r="H18" s="185"/>
      <c r="I18" s="177"/>
    </row>
    <row r="19" spans="1:9" ht="18.75" x14ac:dyDescent="0.3">
      <c r="A19" s="179"/>
      <c r="B19" s="186"/>
      <c r="C19" s="183"/>
      <c r="D19" s="183"/>
      <c r="E19" s="170"/>
      <c r="F19" s="185"/>
      <c r="G19" s="185"/>
      <c r="H19" s="189"/>
      <c r="I19" s="176"/>
    </row>
    <row r="20" spans="1:9" ht="18.75" x14ac:dyDescent="0.3">
      <c r="A20" s="179"/>
      <c r="B20" s="180"/>
      <c r="C20" s="183"/>
      <c r="D20" s="183"/>
      <c r="E20" s="180"/>
      <c r="F20" s="187"/>
      <c r="G20" s="187"/>
      <c r="H20" s="188"/>
      <c r="I20" s="180"/>
    </row>
    <row r="21" spans="1:9" ht="18.75" x14ac:dyDescent="0.3">
      <c r="A21" s="170"/>
      <c r="B21" s="186"/>
      <c r="C21" s="177"/>
      <c r="D21" s="177"/>
      <c r="E21" s="177"/>
      <c r="F21" s="177"/>
      <c r="G21" s="177"/>
      <c r="H21" s="190"/>
      <c r="I21" s="177"/>
    </row>
    <row r="22" spans="1:9" ht="18.75" x14ac:dyDescent="0.3">
      <c r="A22" s="170"/>
      <c r="B22" s="186"/>
      <c r="C22" s="177"/>
      <c r="D22" s="177"/>
      <c r="E22" s="177"/>
      <c r="F22" s="183"/>
      <c r="G22" s="177"/>
      <c r="H22" s="187"/>
      <c r="I22" s="177"/>
    </row>
    <row r="23" spans="1:9" ht="18.75" x14ac:dyDescent="0.3">
      <c r="A23" s="171"/>
      <c r="B23" s="171"/>
      <c r="C23" s="171"/>
      <c r="D23" s="171"/>
      <c r="E23" s="171"/>
      <c r="F23" s="191"/>
      <c r="G23" s="171"/>
      <c r="H23" s="171"/>
      <c r="I23" s="171"/>
    </row>
    <row r="24" spans="1:9" ht="20.25" x14ac:dyDescent="0.3">
      <c r="A24" s="192"/>
      <c r="B24" s="192"/>
      <c r="C24" s="192"/>
      <c r="D24" s="192"/>
      <c r="E24" s="192"/>
      <c r="F24" s="192"/>
      <c r="G24" s="192"/>
      <c r="H24" s="192"/>
      <c r="I24" s="192"/>
    </row>
    <row r="25" spans="1:9" ht="20.25" x14ac:dyDescent="0.3">
      <c r="A25" s="192"/>
      <c r="B25" s="192"/>
      <c r="C25" s="192"/>
      <c r="D25" s="192"/>
      <c r="E25" s="192"/>
      <c r="F25" s="192"/>
      <c r="G25" s="193" t="s">
        <v>151</v>
      </c>
      <c r="H25" s="192"/>
      <c r="I25" s="192"/>
    </row>
    <row r="26" spans="1:9" ht="20.25" x14ac:dyDescent="0.3">
      <c r="A26" s="192"/>
      <c r="B26" s="192"/>
      <c r="C26" s="192"/>
      <c r="D26" s="192"/>
      <c r="E26" s="192"/>
      <c r="F26" s="192"/>
      <c r="G26" s="193"/>
      <c r="H26" s="192"/>
      <c r="I26" s="192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47244094488188981" right="0.1968503937007874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"/>
  <sheetViews>
    <sheetView workbookViewId="0">
      <selection activeCell="K4" sqref="K4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1" spans="1:9" x14ac:dyDescent="0.3">
      <c r="A1" s="497" t="s">
        <v>114</v>
      </c>
      <c r="B1" s="497"/>
      <c r="C1" s="497"/>
      <c r="D1" s="497"/>
      <c r="E1" s="497"/>
      <c r="F1" s="497"/>
      <c r="G1" s="497"/>
      <c r="H1" s="497"/>
      <c r="I1" s="497"/>
    </row>
    <row r="2" spans="1:9" x14ac:dyDescent="0.3">
      <c r="A2" s="497" t="s">
        <v>108</v>
      </c>
      <c r="B2" s="497"/>
      <c r="C2" s="497"/>
      <c r="D2" s="497"/>
      <c r="E2" s="497"/>
      <c r="F2" s="497"/>
      <c r="G2" s="497"/>
      <c r="H2" s="497"/>
      <c r="I2" s="497"/>
    </row>
    <row r="3" spans="1:9" x14ac:dyDescent="0.3">
      <c r="A3" s="497" t="s">
        <v>115</v>
      </c>
      <c r="B3" s="497"/>
      <c r="C3" s="497"/>
      <c r="D3" s="497"/>
      <c r="E3" s="497"/>
      <c r="F3" s="497"/>
      <c r="G3" s="497"/>
      <c r="H3" s="497"/>
      <c r="I3" s="497"/>
    </row>
    <row r="4" spans="1:9" x14ac:dyDescent="0.3">
      <c r="I4" s="151" t="s">
        <v>109</v>
      </c>
    </row>
    <row r="5" spans="1:9" x14ac:dyDescent="0.3">
      <c r="A5" s="517" t="s">
        <v>94</v>
      </c>
      <c r="B5" s="514" t="s">
        <v>5</v>
      </c>
      <c r="C5" s="520" t="s">
        <v>110</v>
      </c>
      <c r="D5" s="514" t="s">
        <v>7</v>
      </c>
      <c r="E5" s="520" t="s">
        <v>8</v>
      </c>
      <c r="F5" s="523" t="s">
        <v>111</v>
      </c>
      <c r="G5" s="526" t="s">
        <v>112</v>
      </c>
      <c r="H5" s="514" t="s">
        <v>11</v>
      </c>
      <c r="I5" s="152" t="s">
        <v>12</v>
      </c>
    </row>
    <row r="6" spans="1:9" x14ac:dyDescent="0.3">
      <c r="A6" s="518"/>
      <c r="B6" s="515"/>
      <c r="C6" s="521"/>
      <c r="D6" s="515"/>
      <c r="E6" s="521"/>
      <c r="F6" s="524"/>
      <c r="G6" s="491"/>
      <c r="H6" s="515"/>
      <c r="I6" s="153" t="s">
        <v>17</v>
      </c>
    </row>
    <row r="7" spans="1:9" x14ac:dyDescent="0.3">
      <c r="A7" s="519"/>
      <c r="B7" s="516"/>
      <c r="C7" s="522"/>
      <c r="D7" s="516"/>
      <c r="E7" s="522"/>
      <c r="F7" s="525"/>
      <c r="G7" s="527"/>
      <c r="H7" s="516"/>
      <c r="I7" s="154" t="s">
        <v>18</v>
      </c>
    </row>
    <row r="8" spans="1:9" x14ac:dyDescent="0.3">
      <c r="A8" s="155">
        <v>1</v>
      </c>
      <c r="B8" s="156" t="s">
        <v>116</v>
      </c>
      <c r="C8" s="157">
        <v>1358000</v>
      </c>
      <c r="D8" s="158">
        <v>1358000</v>
      </c>
      <c r="E8" s="35" t="s">
        <v>37</v>
      </c>
      <c r="F8" s="6" t="s">
        <v>117</v>
      </c>
      <c r="G8" s="6" t="s">
        <v>117</v>
      </c>
      <c r="H8" s="3" t="s">
        <v>113</v>
      </c>
      <c r="I8" s="153" t="s">
        <v>17</v>
      </c>
    </row>
    <row r="9" spans="1:9" x14ac:dyDescent="0.3">
      <c r="A9" s="159"/>
      <c r="B9" s="160" t="s">
        <v>118</v>
      </c>
      <c r="D9" s="161"/>
      <c r="E9" s="1"/>
      <c r="F9" s="162">
        <v>1357500</v>
      </c>
      <c r="G9" s="162">
        <v>1357500</v>
      </c>
      <c r="H9" s="161"/>
      <c r="I9" s="163" t="s">
        <v>119</v>
      </c>
    </row>
    <row r="10" spans="1:9" x14ac:dyDescent="0.3">
      <c r="A10" s="164"/>
      <c r="B10" s="531" t="s">
        <v>120</v>
      </c>
      <c r="C10" s="532"/>
      <c r="D10" s="167"/>
      <c r="E10" s="166"/>
      <c r="F10" s="167"/>
      <c r="G10" s="166"/>
      <c r="H10" s="167"/>
      <c r="I10" s="154" t="s">
        <v>121</v>
      </c>
    </row>
    <row r="11" spans="1:9" x14ac:dyDescent="0.3">
      <c r="A11" s="155"/>
      <c r="B11" s="156"/>
      <c r="C11" s="157"/>
      <c r="D11" s="158"/>
      <c r="E11" s="35"/>
      <c r="F11" s="7"/>
      <c r="G11" s="7"/>
      <c r="H11" s="3"/>
      <c r="I11" s="153"/>
    </row>
    <row r="12" spans="1:9" x14ac:dyDescent="0.3">
      <c r="A12" s="159"/>
      <c r="B12" s="160"/>
      <c r="D12" s="161"/>
      <c r="E12" s="161"/>
      <c r="G12" s="158"/>
      <c r="H12" s="161"/>
      <c r="I12" s="163"/>
    </row>
    <row r="13" spans="1:9" x14ac:dyDescent="0.3">
      <c r="A13" s="164"/>
      <c r="B13" s="165"/>
      <c r="C13" s="166"/>
      <c r="D13" s="167"/>
      <c r="E13" s="166"/>
      <c r="F13" s="167"/>
      <c r="G13" s="166"/>
      <c r="H13" s="167"/>
      <c r="I13" s="154"/>
    </row>
    <row r="14" spans="1:9" x14ac:dyDescent="0.3">
      <c r="A14" s="155"/>
      <c r="B14" s="156"/>
      <c r="C14" s="157"/>
      <c r="D14" s="158"/>
      <c r="E14" s="35"/>
      <c r="F14" s="6"/>
      <c r="G14" s="6"/>
      <c r="H14" s="3"/>
      <c r="I14" s="153"/>
    </row>
    <row r="15" spans="1:9" x14ac:dyDescent="0.3">
      <c r="A15" s="159"/>
      <c r="B15" s="160"/>
      <c r="D15" s="161"/>
      <c r="E15" s="1"/>
      <c r="F15" s="162"/>
      <c r="G15" s="162"/>
      <c r="H15" s="161"/>
      <c r="I15" s="163"/>
    </row>
    <row r="16" spans="1:9" x14ac:dyDescent="0.3">
      <c r="A16" s="164"/>
      <c r="B16" s="165"/>
      <c r="C16" s="166"/>
      <c r="D16" s="167"/>
      <c r="E16" s="166"/>
      <c r="F16" s="167"/>
      <c r="G16" s="166"/>
      <c r="H16" s="167"/>
      <c r="I16" s="154"/>
    </row>
  </sheetData>
  <mergeCells count="12">
    <mergeCell ref="F5:F7"/>
    <mergeCell ref="G5:G7"/>
    <mergeCell ref="H5:H7"/>
    <mergeCell ref="B10:C10"/>
    <mergeCell ref="A1:I1"/>
    <mergeCell ref="A2:I2"/>
    <mergeCell ref="A3:I3"/>
    <mergeCell ref="A5:A7"/>
    <mergeCell ref="B5:B7"/>
    <mergeCell ref="C5:C7"/>
    <mergeCell ref="D5:D7"/>
    <mergeCell ref="E5:E7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"/>
  <sheetViews>
    <sheetView zoomScaleNormal="100" workbookViewId="0">
      <selection activeCell="K4" sqref="K4"/>
    </sheetView>
  </sheetViews>
  <sheetFormatPr defaultRowHeight="12.75" x14ac:dyDescent="0.2"/>
  <cols>
    <col min="1" max="1" width="5.625" style="150" customWidth="1"/>
    <col min="2" max="2" width="27.625" style="150" bestFit="1" customWidth="1"/>
    <col min="3" max="4" width="12" style="150" bestFit="1" customWidth="1"/>
    <col min="5" max="5" width="10.125" style="150" bestFit="1" customWidth="1"/>
    <col min="6" max="7" width="24.375" style="150" bestFit="1" customWidth="1"/>
    <col min="8" max="8" width="18.125" style="150" bestFit="1" customWidth="1"/>
    <col min="9" max="9" width="14.375" style="150" bestFit="1" customWidth="1"/>
    <col min="10" max="256" width="9" style="150"/>
    <col min="257" max="257" width="5.625" style="150" customWidth="1"/>
    <col min="258" max="258" width="27.625" style="150" bestFit="1" customWidth="1"/>
    <col min="259" max="260" width="12" style="150" bestFit="1" customWidth="1"/>
    <col min="261" max="261" width="10.125" style="150" bestFit="1" customWidth="1"/>
    <col min="262" max="263" width="24.375" style="150" bestFit="1" customWidth="1"/>
    <col min="264" max="264" width="18.125" style="150" bestFit="1" customWidth="1"/>
    <col min="265" max="265" width="14.375" style="150" bestFit="1" customWidth="1"/>
    <col min="266" max="512" width="9" style="150"/>
    <col min="513" max="513" width="5.625" style="150" customWidth="1"/>
    <col min="514" max="514" width="27.625" style="150" bestFit="1" customWidth="1"/>
    <col min="515" max="516" width="12" style="150" bestFit="1" customWidth="1"/>
    <col min="517" max="517" width="10.125" style="150" bestFit="1" customWidth="1"/>
    <col min="518" max="519" width="24.375" style="150" bestFit="1" customWidth="1"/>
    <col min="520" max="520" width="18.125" style="150" bestFit="1" customWidth="1"/>
    <col min="521" max="521" width="14.375" style="150" bestFit="1" customWidth="1"/>
    <col min="522" max="768" width="9" style="150"/>
    <col min="769" max="769" width="5.625" style="150" customWidth="1"/>
    <col min="770" max="770" width="27.625" style="150" bestFit="1" customWidth="1"/>
    <col min="771" max="772" width="12" style="150" bestFit="1" customWidth="1"/>
    <col min="773" max="773" width="10.125" style="150" bestFit="1" customWidth="1"/>
    <col min="774" max="775" width="24.375" style="150" bestFit="1" customWidth="1"/>
    <col min="776" max="776" width="18.125" style="150" bestFit="1" customWidth="1"/>
    <col min="777" max="777" width="14.375" style="150" bestFit="1" customWidth="1"/>
    <col min="778" max="1024" width="9" style="150"/>
    <col min="1025" max="1025" width="5.625" style="150" customWidth="1"/>
    <col min="1026" max="1026" width="27.625" style="150" bestFit="1" customWidth="1"/>
    <col min="1027" max="1028" width="12" style="150" bestFit="1" customWidth="1"/>
    <col min="1029" max="1029" width="10.125" style="150" bestFit="1" customWidth="1"/>
    <col min="1030" max="1031" width="24.375" style="150" bestFit="1" customWidth="1"/>
    <col min="1032" max="1032" width="18.125" style="150" bestFit="1" customWidth="1"/>
    <col min="1033" max="1033" width="14.375" style="150" bestFit="1" customWidth="1"/>
    <col min="1034" max="1280" width="9" style="150"/>
    <col min="1281" max="1281" width="5.625" style="150" customWidth="1"/>
    <col min="1282" max="1282" width="27.625" style="150" bestFit="1" customWidth="1"/>
    <col min="1283" max="1284" width="12" style="150" bestFit="1" customWidth="1"/>
    <col min="1285" max="1285" width="10.125" style="150" bestFit="1" customWidth="1"/>
    <col min="1286" max="1287" width="24.375" style="150" bestFit="1" customWidth="1"/>
    <col min="1288" max="1288" width="18.125" style="150" bestFit="1" customWidth="1"/>
    <col min="1289" max="1289" width="14.375" style="150" bestFit="1" customWidth="1"/>
    <col min="1290" max="1536" width="9" style="150"/>
    <col min="1537" max="1537" width="5.625" style="150" customWidth="1"/>
    <col min="1538" max="1538" width="27.625" style="150" bestFit="1" customWidth="1"/>
    <col min="1539" max="1540" width="12" style="150" bestFit="1" customWidth="1"/>
    <col min="1541" max="1541" width="10.125" style="150" bestFit="1" customWidth="1"/>
    <col min="1542" max="1543" width="24.375" style="150" bestFit="1" customWidth="1"/>
    <col min="1544" max="1544" width="18.125" style="150" bestFit="1" customWidth="1"/>
    <col min="1545" max="1545" width="14.375" style="150" bestFit="1" customWidth="1"/>
    <col min="1546" max="1792" width="9" style="150"/>
    <col min="1793" max="1793" width="5.625" style="150" customWidth="1"/>
    <col min="1794" max="1794" width="27.625" style="150" bestFit="1" customWidth="1"/>
    <col min="1795" max="1796" width="12" style="150" bestFit="1" customWidth="1"/>
    <col min="1797" max="1797" width="10.125" style="150" bestFit="1" customWidth="1"/>
    <col min="1798" max="1799" width="24.375" style="150" bestFit="1" customWidth="1"/>
    <col min="1800" max="1800" width="18.125" style="150" bestFit="1" customWidth="1"/>
    <col min="1801" max="1801" width="14.375" style="150" bestFit="1" customWidth="1"/>
    <col min="1802" max="2048" width="9" style="150"/>
    <col min="2049" max="2049" width="5.625" style="150" customWidth="1"/>
    <col min="2050" max="2050" width="27.625" style="150" bestFit="1" customWidth="1"/>
    <col min="2051" max="2052" width="12" style="150" bestFit="1" customWidth="1"/>
    <col min="2053" max="2053" width="10.125" style="150" bestFit="1" customWidth="1"/>
    <col min="2054" max="2055" width="24.375" style="150" bestFit="1" customWidth="1"/>
    <col min="2056" max="2056" width="18.125" style="150" bestFit="1" customWidth="1"/>
    <col min="2057" max="2057" width="14.375" style="150" bestFit="1" customWidth="1"/>
    <col min="2058" max="2304" width="9" style="150"/>
    <col min="2305" max="2305" width="5.625" style="150" customWidth="1"/>
    <col min="2306" max="2306" width="27.625" style="150" bestFit="1" customWidth="1"/>
    <col min="2307" max="2308" width="12" style="150" bestFit="1" customWidth="1"/>
    <col min="2309" max="2309" width="10.125" style="150" bestFit="1" customWidth="1"/>
    <col min="2310" max="2311" width="24.375" style="150" bestFit="1" customWidth="1"/>
    <col min="2312" max="2312" width="18.125" style="150" bestFit="1" customWidth="1"/>
    <col min="2313" max="2313" width="14.375" style="150" bestFit="1" customWidth="1"/>
    <col min="2314" max="2560" width="9" style="150"/>
    <col min="2561" max="2561" width="5.625" style="150" customWidth="1"/>
    <col min="2562" max="2562" width="27.625" style="150" bestFit="1" customWidth="1"/>
    <col min="2563" max="2564" width="12" style="150" bestFit="1" customWidth="1"/>
    <col min="2565" max="2565" width="10.125" style="150" bestFit="1" customWidth="1"/>
    <col min="2566" max="2567" width="24.375" style="150" bestFit="1" customWidth="1"/>
    <col min="2568" max="2568" width="18.125" style="150" bestFit="1" customWidth="1"/>
    <col min="2569" max="2569" width="14.375" style="150" bestFit="1" customWidth="1"/>
    <col min="2570" max="2816" width="9" style="150"/>
    <col min="2817" max="2817" width="5.625" style="150" customWidth="1"/>
    <col min="2818" max="2818" width="27.625" style="150" bestFit="1" customWidth="1"/>
    <col min="2819" max="2820" width="12" style="150" bestFit="1" customWidth="1"/>
    <col min="2821" max="2821" width="10.125" style="150" bestFit="1" customWidth="1"/>
    <col min="2822" max="2823" width="24.375" style="150" bestFit="1" customWidth="1"/>
    <col min="2824" max="2824" width="18.125" style="150" bestFit="1" customWidth="1"/>
    <col min="2825" max="2825" width="14.375" style="150" bestFit="1" customWidth="1"/>
    <col min="2826" max="3072" width="9" style="150"/>
    <col min="3073" max="3073" width="5.625" style="150" customWidth="1"/>
    <col min="3074" max="3074" width="27.625" style="150" bestFit="1" customWidth="1"/>
    <col min="3075" max="3076" width="12" style="150" bestFit="1" customWidth="1"/>
    <col min="3077" max="3077" width="10.125" style="150" bestFit="1" customWidth="1"/>
    <col min="3078" max="3079" width="24.375" style="150" bestFit="1" customWidth="1"/>
    <col min="3080" max="3080" width="18.125" style="150" bestFit="1" customWidth="1"/>
    <col min="3081" max="3081" width="14.375" style="150" bestFit="1" customWidth="1"/>
    <col min="3082" max="3328" width="9" style="150"/>
    <col min="3329" max="3329" width="5.625" style="150" customWidth="1"/>
    <col min="3330" max="3330" width="27.625" style="150" bestFit="1" customWidth="1"/>
    <col min="3331" max="3332" width="12" style="150" bestFit="1" customWidth="1"/>
    <col min="3333" max="3333" width="10.125" style="150" bestFit="1" customWidth="1"/>
    <col min="3334" max="3335" width="24.375" style="150" bestFit="1" customWidth="1"/>
    <col min="3336" max="3336" width="18.125" style="150" bestFit="1" customWidth="1"/>
    <col min="3337" max="3337" width="14.375" style="150" bestFit="1" customWidth="1"/>
    <col min="3338" max="3584" width="9" style="150"/>
    <col min="3585" max="3585" width="5.625" style="150" customWidth="1"/>
    <col min="3586" max="3586" width="27.625" style="150" bestFit="1" customWidth="1"/>
    <col min="3587" max="3588" width="12" style="150" bestFit="1" customWidth="1"/>
    <col min="3589" max="3589" width="10.125" style="150" bestFit="1" customWidth="1"/>
    <col min="3590" max="3591" width="24.375" style="150" bestFit="1" customWidth="1"/>
    <col min="3592" max="3592" width="18.125" style="150" bestFit="1" customWidth="1"/>
    <col min="3593" max="3593" width="14.375" style="150" bestFit="1" customWidth="1"/>
    <col min="3594" max="3840" width="9" style="150"/>
    <col min="3841" max="3841" width="5.625" style="150" customWidth="1"/>
    <col min="3842" max="3842" width="27.625" style="150" bestFit="1" customWidth="1"/>
    <col min="3843" max="3844" width="12" style="150" bestFit="1" customWidth="1"/>
    <col min="3845" max="3845" width="10.125" style="150" bestFit="1" customWidth="1"/>
    <col min="3846" max="3847" width="24.375" style="150" bestFit="1" customWidth="1"/>
    <col min="3848" max="3848" width="18.125" style="150" bestFit="1" customWidth="1"/>
    <col min="3849" max="3849" width="14.375" style="150" bestFit="1" customWidth="1"/>
    <col min="3850" max="4096" width="9" style="150"/>
    <col min="4097" max="4097" width="5.625" style="150" customWidth="1"/>
    <col min="4098" max="4098" width="27.625" style="150" bestFit="1" customWidth="1"/>
    <col min="4099" max="4100" width="12" style="150" bestFit="1" customWidth="1"/>
    <col min="4101" max="4101" width="10.125" style="150" bestFit="1" customWidth="1"/>
    <col min="4102" max="4103" width="24.375" style="150" bestFit="1" customWidth="1"/>
    <col min="4104" max="4104" width="18.125" style="150" bestFit="1" customWidth="1"/>
    <col min="4105" max="4105" width="14.375" style="150" bestFit="1" customWidth="1"/>
    <col min="4106" max="4352" width="9" style="150"/>
    <col min="4353" max="4353" width="5.625" style="150" customWidth="1"/>
    <col min="4354" max="4354" width="27.625" style="150" bestFit="1" customWidth="1"/>
    <col min="4355" max="4356" width="12" style="150" bestFit="1" customWidth="1"/>
    <col min="4357" max="4357" width="10.125" style="150" bestFit="1" customWidth="1"/>
    <col min="4358" max="4359" width="24.375" style="150" bestFit="1" customWidth="1"/>
    <col min="4360" max="4360" width="18.125" style="150" bestFit="1" customWidth="1"/>
    <col min="4361" max="4361" width="14.375" style="150" bestFit="1" customWidth="1"/>
    <col min="4362" max="4608" width="9" style="150"/>
    <col min="4609" max="4609" width="5.625" style="150" customWidth="1"/>
    <col min="4610" max="4610" width="27.625" style="150" bestFit="1" customWidth="1"/>
    <col min="4611" max="4612" width="12" style="150" bestFit="1" customWidth="1"/>
    <col min="4613" max="4613" width="10.125" style="150" bestFit="1" customWidth="1"/>
    <col min="4614" max="4615" width="24.375" style="150" bestFit="1" customWidth="1"/>
    <col min="4616" max="4616" width="18.125" style="150" bestFit="1" customWidth="1"/>
    <col min="4617" max="4617" width="14.375" style="150" bestFit="1" customWidth="1"/>
    <col min="4618" max="4864" width="9" style="150"/>
    <col min="4865" max="4865" width="5.625" style="150" customWidth="1"/>
    <col min="4866" max="4866" width="27.625" style="150" bestFit="1" customWidth="1"/>
    <col min="4867" max="4868" width="12" style="150" bestFit="1" customWidth="1"/>
    <col min="4869" max="4869" width="10.125" style="150" bestFit="1" customWidth="1"/>
    <col min="4870" max="4871" width="24.375" style="150" bestFit="1" customWidth="1"/>
    <col min="4872" max="4872" width="18.125" style="150" bestFit="1" customWidth="1"/>
    <col min="4873" max="4873" width="14.375" style="150" bestFit="1" customWidth="1"/>
    <col min="4874" max="5120" width="9" style="150"/>
    <col min="5121" max="5121" width="5.625" style="150" customWidth="1"/>
    <col min="5122" max="5122" width="27.625" style="150" bestFit="1" customWidth="1"/>
    <col min="5123" max="5124" width="12" style="150" bestFit="1" customWidth="1"/>
    <col min="5125" max="5125" width="10.125" style="150" bestFit="1" customWidth="1"/>
    <col min="5126" max="5127" width="24.375" style="150" bestFit="1" customWidth="1"/>
    <col min="5128" max="5128" width="18.125" style="150" bestFit="1" customWidth="1"/>
    <col min="5129" max="5129" width="14.375" style="150" bestFit="1" customWidth="1"/>
    <col min="5130" max="5376" width="9" style="150"/>
    <col min="5377" max="5377" width="5.625" style="150" customWidth="1"/>
    <col min="5378" max="5378" width="27.625" style="150" bestFit="1" customWidth="1"/>
    <col min="5379" max="5380" width="12" style="150" bestFit="1" customWidth="1"/>
    <col min="5381" max="5381" width="10.125" style="150" bestFit="1" customWidth="1"/>
    <col min="5382" max="5383" width="24.375" style="150" bestFit="1" customWidth="1"/>
    <col min="5384" max="5384" width="18.125" style="150" bestFit="1" customWidth="1"/>
    <col min="5385" max="5385" width="14.375" style="150" bestFit="1" customWidth="1"/>
    <col min="5386" max="5632" width="9" style="150"/>
    <col min="5633" max="5633" width="5.625" style="150" customWidth="1"/>
    <col min="5634" max="5634" width="27.625" style="150" bestFit="1" customWidth="1"/>
    <col min="5635" max="5636" width="12" style="150" bestFit="1" customWidth="1"/>
    <col min="5637" max="5637" width="10.125" style="150" bestFit="1" customWidth="1"/>
    <col min="5638" max="5639" width="24.375" style="150" bestFit="1" customWidth="1"/>
    <col min="5640" max="5640" width="18.125" style="150" bestFit="1" customWidth="1"/>
    <col min="5641" max="5641" width="14.375" style="150" bestFit="1" customWidth="1"/>
    <col min="5642" max="5888" width="9" style="150"/>
    <col min="5889" max="5889" width="5.625" style="150" customWidth="1"/>
    <col min="5890" max="5890" width="27.625" style="150" bestFit="1" customWidth="1"/>
    <col min="5891" max="5892" width="12" style="150" bestFit="1" customWidth="1"/>
    <col min="5893" max="5893" width="10.125" style="150" bestFit="1" customWidth="1"/>
    <col min="5894" max="5895" width="24.375" style="150" bestFit="1" customWidth="1"/>
    <col min="5896" max="5896" width="18.125" style="150" bestFit="1" customWidth="1"/>
    <col min="5897" max="5897" width="14.375" style="150" bestFit="1" customWidth="1"/>
    <col min="5898" max="6144" width="9" style="150"/>
    <col min="6145" max="6145" width="5.625" style="150" customWidth="1"/>
    <col min="6146" max="6146" width="27.625" style="150" bestFit="1" customWidth="1"/>
    <col min="6147" max="6148" width="12" style="150" bestFit="1" customWidth="1"/>
    <col min="6149" max="6149" width="10.125" style="150" bestFit="1" customWidth="1"/>
    <col min="6150" max="6151" width="24.375" style="150" bestFit="1" customWidth="1"/>
    <col min="6152" max="6152" width="18.125" style="150" bestFit="1" customWidth="1"/>
    <col min="6153" max="6153" width="14.375" style="150" bestFit="1" customWidth="1"/>
    <col min="6154" max="6400" width="9" style="150"/>
    <col min="6401" max="6401" width="5.625" style="150" customWidth="1"/>
    <col min="6402" max="6402" width="27.625" style="150" bestFit="1" customWidth="1"/>
    <col min="6403" max="6404" width="12" style="150" bestFit="1" customWidth="1"/>
    <col min="6405" max="6405" width="10.125" style="150" bestFit="1" customWidth="1"/>
    <col min="6406" max="6407" width="24.375" style="150" bestFit="1" customWidth="1"/>
    <col min="6408" max="6408" width="18.125" style="150" bestFit="1" customWidth="1"/>
    <col min="6409" max="6409" width="14.375" style="150" bestFit="1" customWidth="1"/>
    <col min="6410" max="6656" width="9" style="150"/>
    <col min="6657" max="6657" width="5.625" style="150" customWidth="1"/>
    <col min="6658" max="6658" width="27.625" style="150" bestFit="1" customWidth="1"/>
    <col min="6659" max="6660" width="12" style="150" bestFit="1" customWidth="1"/>
    <col min="6661" max="6661" width="10.125" style="150" bestFit="1" customWidth="1"/>
    <col min="6662" max="6663" width="24.375" style="150" bestFit="1" customWidth="1"/>
    <col min="6664" max="6664" width="18.125" style="150" bestFit="1" customWidth="1"/>
    <col min="6665" max="6665" width="14.375" style="150" bestFit="1" customWidth="1"/>
    <col min="6666" max="6912" width="9" style="150"/>
    <col min="6913" max="6913" width="5.625" style="150" customWidth="1"/>
    <col min="6914" max="6914" width="27.625" style="150" bestFit="1" customWidth="1"/>
    <col min="6915" max="6916" width="12" style="150" bestFit="1" customWidth="1"/>
    <col min="6917" max="6917" width="10.125" style="150" bestFit="1" customWidth="1"/>
    <col min="6918" max="6919" width="24.375" style="150" bestFit="1" customWidth="1"/>
    <col min="6920" max="6920" width="18.125" style="150" bestFit="1" customWidth="1"/>
    <col min="6921" max="6921" width="14.375" style="150" bestFit="1" customWidth="1"/>
    <col min="6922" max="7168" width="9" style="150"/>
    <col min="7169" max="7169" width="5.625" style="150" customWidth="1"/>
    <col min="7170" max="7170" width="27.625" style="150" bestFit="1" customWidth="1"/>
    <col min="7171" max="7172" width="12" style="150" bestFit="1" customWidth="1"/>
    <col min="7173" max="7173" width="10.125" style="150" bestFit="1" customWidth="1"/>
    <col min="7174" max="7175" width="24.375" style="150" bestFit="1" customWidth="1"/>
    <col min="7176" max="7176" width="18.125" style="150" bestFit="1" customWidth="1"/>
    <col min="7177" max="7177" width="14.375" style="150" bestFit="1" customWidth="1"/>
    <col min="7178" max="7424" width="9" style="150"/>
    <col min="7425" max="7425" width="5.625" style="150" customWidth="1"/>
    <col min="7426" max="7426" width="27.625" style="150" bestFit="1" customWidth="1"/>
    <col min="7427" max="7428" width="12" style="150" bestFit="1" customWidth="1"/>
    <col min="7429" max="7429" width="10.125" style="150" bestFit="1" customWidth="1"/>
    <col min="7430" max="7431" width="24.375" style="150" bestFit="1" customWidth="1"/>
    <col min="7432" max="7432" width="18.125" style="150" bestFit="1" customWidth="1"/>
    <col min="7433" max="7433" width="14.375" style="150" bestFit="1" customWidth="1"/>
    <col min="7434" max="7680" width="9" style="150"/>
    <col min="7681" max="7681" width="5.625" style="150" customWidth="1"/>
    <col min="7682" max="7682" width="27.625" style="150" bestFit="1" customWidth="1"/>
    <col min="7683" max="7684" width="12" style="150" bestFit="1" customWidth="1"/>
    <col min="7685" max="7685" width="10.125" style="150" bestFit="1" customWidth="1"/>
    <col min="7686" max="7687" width="24.375" style="150" bestFit="1" customWidth="1"/>
    <col min="7688" max="7688" width="18.125" style="150" bestFit="1" customWidth="1"/>
    <col min="7689" max="7689" width="14.375" style="150" bestFit="1" customWidth="1"/>
    <col min="7690" max="7936" width="9" style="150"/>
    <col min="7937" max="7937" width="5.625" style="150" customWidth="1"/>
    <col min="7938" max="7938" width="27.625" style="150" bestFit="1" customWidth="1"/>
    <col min="7939" max="7940" width="12" style="150" bestFit="1" customWidth="1"/>
    <col min="7941" max="7941" width="10.125" style="150" bestFit="1" customWidth="1"/>
    <col min="7942" max="7943" width="24.375" style="150" bestFit="1" customWidth="1"/>
    <col min="7944" max="7944" width="18.125" style="150" bestFit="1" customWidth="1"/>
    <col min="7945" max="7945" width="14.375" style="150" bestFit="1" customWidth="1"/>
    <col min="7946" max="8192" width="9" style="150"/>
    <col min="8193" max="8193" width="5.625" style="150" customWidth="1"/>
    <col min="8194" max="8194" width="27.625" style="150" bestFit="1" customWidth="1"/>
    <col min="8195" max="8196" width="12" style="150" bestFit="1" customWidth="1"/>
    <col min="8197" max="8197" width="10.125" style="150" bestFit="1" customWidth="1"/>
    <col min="8198" max="8199" width="24.375" style="150" bestFit="1" customWidth="1"/>
    <col min="8200" max="8200" width="18.125" style="150" bestFit="1" customWidth="1"/>
    <col min="8201" max="8201" width="14.375" style="150" bestFit="1" customWidth="1"/>
    <col min="8202" max="8448" width="9" style="150"/>
    <col min="8449" max="8449" width="5.625" style="150" customWidth="1"/>
    <col min="8450" max="8450" width="27.625" style="150" bestFit="1" customWidth="1"/>
    <col min="8451" max="8452" width="12" style="150" bestFit="1" customWidth="1"/>
    <col min="8453" max="8453" width="10.125" style="150" bestFit="1" customWidth="1"/>
    <col min="8454" max="8455" width="24.375" style="150" bestFit="1" customWidth="1"/>
    <col min="8456" max="8456" width="18.125" style="150" bestFit="1" customWidth="1"/>
    <col min="8457" max="8457" width="14.375" style="150" bestFit="1" customWidth="1"/>
    <col min="8458" max="8704" width="9" style="150"/>
    <col min="8705" max="8705" width="5.625" style="150" customWidth="1"/>
    <col min="8706" max="8706" width="27.625" style="150" bestFit="1" customWidth="1"/>
    <col min="8707" max="8708" width="12" style="150" bestFit="1" customWidth="1"/>
    <col min="8709" max="8709" width="10.125" style="150" bestFit="1" customWidth="1"/>
    <col min="8710" max="8711" width="24.375" style="150" bestFit="1" customWidth="1"/>
    <col min="8712" max="8712" width="18.125" style="150" bestFit="1" customWidth="1"/>
    <col min="8713" max="8713" width="14.375" style="150" bestFit="1" customWidth="1"/>
    <col min="8714" max="8960" width="9" style="150"/>
    <col min="8961" max="8961" width="5.625" style="150" customWidth="1"/>
    <col min="8962" max="8962" width="27.625" style="150" bestFit="1" customWidth="1"/>
    <col min="8963" max="8964" width="12" style="150" bestFit="1" customWidth="1"/>
    <col min="8965" max="8965" width="10.125" style="150" bestFit="1" customWidth="1"/>
    <col min="8966" max="8967" width="24.375" style="150" bestFit="1" customWidth="1"/>
    <col min="8968" max="8968" width="18.125" style="150" bestFit="1" customWidth="1"/>
    <col min="8969" max="8969" width="14.375" style="150" bestFit="1" customWidth="1"/>
    <col min="8970" max="9216" width="9" style="150"/>
    <col min="9217" max="9217" width="5.625" style="150" customWidth="1"/>
    <col min="9218" max="9218" width="27.625" style="150" bestFit="1" customWidth="1"/>
    <col min="9219" max="9220" width="12" style="150" bestFit="1" customWidth="1"/>
    <col min="9221" max="9221" width="10.125" style="150" bestFit="1" customWidth="1"/>
    <col min="9222" max="9223" width="24.375" style="150" bestFit="1" customWidth="1"/>
    <col min="9224" max="9224" width="18.125" style="150" bestFit="1" customWidth="1"/>
    <col min="9225" max="9225" width="14.375" style="150" bestFit="1" customWidth="1"/>
    <col min="9226" max="9472" width="9" style="150"/>
    <col min="9473" max="9473" width="5.625" style="150" customWidth="1"/>
    <col min="9474" max="9474" width="27.625" style="150" bestFit="1" customWidth="1"/>
    <col min="9475" max="9476" width="12" style="150" bestFit="1" customWidth="1"/>
    <col min="9477" max="9477" width="10.125" style="150" bestFit="1" customWidth="1"/>
    <col min="9478" max="9479" width="24.375" style="150" bestFit="1" customWidth="1"/>
    <col min="9480" max="9480" width="18.125" style="150" bestFit="1" customWidth="1"/>
    <col min="9481" max="9481" width="14.375" style="150" bestFit="1" customWidth="1"/>
    <col min="9482" max="9728" width="9" style="150"/>
    <col min="9729" max="9729" width="5.625" style="150" customWidth="1"/>
    <col min="9730" max="9730" width="27.625" style="150" bestFit="1" customWidth="1"/>
    <col min="9731" max="9732" width="12" style="150" bestFit="1" customWidth="1"/>
    <col min="9733" max="9733" width="10.125" style="150" bestFit="1" customWidth="1"/>
    <col min="9734" max="9735" width="24.375" style="150" bestFit="1" customWidth="1"/>
    <col min="9736" max="9736" width="18.125" style="150" bestFit="1" customWidth="1"/>
    <col min="9737" max="9737" width="14.375" style="150" bestFit="1" customWidth="1"/>
    <col min="9738" max="9984" width="9" style="150"/>
    <col min="9985" max="9985" width="5.625" style="150" customWidth="1"/>
    <col min="9986" max="9986" width="27.625" style="150" bestFit="1" customWidth="1"/>
    <col min="9987" max="9988" width="12" style="150" bestFit="1" customWidth="1"/>
    <col min="9989" max="9989" width="10.125" style="150" bestFit="1" customWidth="1"/>
    <col min="9990" max="9991" width="24.375" style="150" bestFit="1" customWidth="1"/>
    <col min="9992" max="9992" width="18.125" style="150" bestFit="1" customWidth="1"/>
    <col min="9993" max="9993" width="14.375" style="150" bestFit="1" customWidth="1"/>
    <col min="9994" max="10240" width="9" style="150"/>
    <col min="10241" max="10241" width="5.625" style="150" customWidth="1"/>
    <col min="10242" max="10242" width="27.625" style="150" bestFit="1" customWidth="1"/>
    <col min="10243" max="10244" width="12" style="150" bestFit="1" customWidth="1"/>
    <col min="10245" max="10245" width="10.125" style="150" bestFit="1" customWidth="1"/>
    <col min="10246" max="10247" width="24.375" style="150" bestFit="1" customWidth="1"/>
    <col min="10248" max="10248" width="18.125" style="150" bestFit="1" customWidth="1"/>
    <col min="10249" max="10249" width="14.375" style="150" bestFit="1" customWidth="1"/>
    <col min="10250" max="10496" width="9" style="150"/>
    <col min="10497" max="10497" width="5.625" style="150" customWidth="1"/>
    <col min="10498" max="10498" width="27.625" style="150" bestFit="1" customWidth="1"/>
    <col min="10499" max="10500" width="12" style="150" bestFit="1" customWidth="1"/>
    <col min="10501" max="10501" width="10.125" style="150" bestFit="1" customWidth="1"/>
    <col min="10502" max="10503" width="24.375" style="150" bestFit="1" customWidth="1"/>
    <col min="10504" max="10504" width="18.125" style="150" bestFit="1" customWidth="1"/>
    <col min="10505" max="10505" width="14.375" style="150" bestFit="1" customWidth="1"/>
    <col min="10506" max="10752" width="9" style="150"/>
    <col min="10753" max="10753" width="5.625" style="150" customWidth="1"/>
    <col min="10754" max="10754" width="27.625" style="150" bestFit="1" customWidth="1"/>
    <col min="10755" max="10756" width="12" style="150" bestFit="1" customWidth="1"/>
    <col min="10757" max="10757" width="10.125" style="150" bestFit="1" customWidth="1"/>
    <col min="10758" max="10759" width="24.375" style="150" bestFit="1" customWidth="1"/>
    <col min="10760" max="10760" width="18.125" style="150" bestFit="1" customWidth="1"/>
    <col min="10761" max="10761" width="14.375" style="150" bestFit="1" customWidth="1"/>
    <col min="10762" max="11008" width="9" style="150"/>
    <col min="11009" max="11009" width="5.625" style="150" customWidth="1"/>
    <col min="11010" max="11010" width="27.625" style="150" bestFit="1" customWidth="1"/>
    <col min="11011" max="11012" width="12" style="150" bestFit="1" customWidth="1"/>
    <col min="11013" max="11013" width="10.125" style="150" bestFit="1" customWidth="1"/>
    <col min="11014" max="11015" width="24.375" style="150" bestFit="1" customWidth="1"/>
    <col min="11016" max="11016" width="18.125" style="150" bestFit="1" customWidth="1"/>
    <col min="11017" max="11017" width="14.375" style="150" bestFit="1" customWidth="1"/>
    <col min="11018" max="11264" width="9" style="150"/>
    <col min="11265" max="11265" width="5.625" style="150" customWidth="1"/>
    <col min="11266" max="11266" width="27.625" style="150" bestFit="1" customWidth="1"/>
    <col min="11267" max="11268" width="12" style="150" bestFit="1" customWidth="1"/>
    <col min="11269" max="11269" width="10.125" style="150" bestFit="1" customWidth="1"/>
    <col min="11270" max="11271" width="24.375" style="150" bestFit="1" customWidth="1"/>
    <col min="11272" max="11272" width="18.125" style="150" bestFit="1" customWidth="1"/>
    <col min="11273" max="11273" width="14.375" style="150" bestFit="1" customWidth="1"/>
    <col min="11274" max="11520" width="9" style="150"/>
    <col min="11521" max="11521" width="5.625" style="150" customWidth="1"/>
    <col min="11522" max="11522" width="27.625" style="150" bestFit="1" customWidth="1"/>
    <col min="11523" max="11524" width="12" style="150" bestFit="1" customWidth="1"/>
    <col min="11525" max="11525" width="10.125" style="150" bestFit="1" customWidth="1"/>
    <col min="11526" max="11527" width="24.375" style="150" bestFit="1" customWidth="1"/>
    <col min="11528" max="11528" width="18.125" style="150" bestFit="1" customWidth="1"/>
    <col min="11529" max="11529" width="14.375" style="150" bestFit="1" customWidth="1"/>
    <col min="11530" max="11776" width="9" style="150"/>
    <col min="11777" max="11777" width="5.625" style="150" customWidth="1"/>
    <col min="11778" max="11778" width="27.625" style="150" bestFit="1" customWidth="1"/>
    <col min="11779" max="11780" width="12" style="150" bestFit="1" customWidth="1"/>
    <col min="11781" max="11781" width="10.125" style="150" bestFit="1" customWidth="1"/>
    <col min="11782" max="11783" width="24.375" style="150" bestFit="1" customWidth="1"/>
    <col min="11784" max="11784" width="18.125" style="150" bestFit="1" customWidth="1"/>
    <col min="11785" max="11785" width="14.375" style="150" bestFit="1" customWidth="1"/>
    <col min="11786" max="12032" width="9" style="150"/>
    <col min="12033" max="12033" width="5.625" style="150" customWidth="1"/>
    <col min="12034" max="12034" width="27.625" style="150" bestFit="1" customWidth="1"/>
    <col min="12035" max="12036" width="12" style="150" bestFit="1" customWidth="1"/>
    <col min="12037" max="12037" width="10.125" style="150" bestFit="1" customWidth="1"/>
    <col min="12038" max="12039" width="24.375" style="150" bestFit="1" customWidth="1"/>
    <col min="12040" max="12040" width="18.125" style="150" bestFit="1" customWidth="1"/>
    <col min="12041" max="12041" width="14.375" style="150" bestFit="1" customWidth="1"/>
    <col min="12042" max="12288" width="9" style="150"/>
    <col min="12289" max="12289" width="5.625" style="150" customWidth="1"/>
    <col min="12290" max="12290" width="27.625" style="150" bestFit="1" customWidth="1"/>
    <col min="12291" max="12292" width="12" style="150" bestFit="1" customWidth="1"/>
    <col min="12293" max="12293" width="10.125" style="150" bestFit="1" customWidth="1"/>
    <col min="12294" max="12295" width="24.375" style="150" bestFit="1" customWidth="1"/>
    <col min="12296" max="12296" width="18.125" style="150" bestFit="1" customWidth="1"/>
    <col min="12297" max="12297" width="14.375" style="150" bestFit="1" customWidth="1"/>
    <col min="12298" max="12544" width="9" style="150"/>
    <col min="12545" max="12545" width="5.625" style="150" customWidth="1"/>
    <col min="12546" max="12546" width="27.625" style="150" bestFit="1" customWidth="1"/>
    <col min="12547" max="12548" width="12" style="150" bestFit="1" customWidth="1"/>
    <col min="12549" max="12549" width="10.125" style="150" bestFit="1" customWidth="1"/>
    <col min="12550" max="12551" width="24.375" style="150" bestFit="1" customWidth="1"/>
    <col min="12552" max="12552" width="18.125" style="150" bestFit="1" customWidth="1"/>
    <col min="12553" max="12553" width="14.375" style="150" bestFit="1" customWidth="1"/>
    <col min="12554" max="12800" width="9" style="150"/>
    <col min="12801" max="12801" width="5.625" style="150" customWidth="1"/>
    <col min="12802" max="12802" width="27.625" style="150" bestFit="1" customWidth="1"/>
    <col min="12803" max="12804" width="12" style="150" bestFit="1" customWidth="1"/>
    <col min="12805" max="12805" width="10.125" style="150" bestFit="1" customWidth="1"/>
    <col min="12806" max="12807" width="24.375" style="150" bestFit="1" customWidth="1"/>
    <col min="12808" max="12808" width="18.125" style="150" bestFit="1" customWidth="1"/>
    <col min="12809" max="12809" width="14.375" style="150" bestFit="1" customWidth="1"/>
    <col min="12810" max="13056" width="9" style="150"/>
    <col min="13057" max="13057" width="5.625" style="150" customWidth="1"/>
    <col min="13058" max="13058" width="27.625" style="150" bestFit="1" customWidth="1"/>
    <col min="13059" max="13060" width="12" style="150" bestFit="1" customWidth="1"/>
    <col min="13061" max="13061" width="10.125" style="150" bestFit="1" customWidth="1"/>
    <col min="13062" max="13063" width="24.375" style="150" bestFit="1" customWidth="1"/>
    <col min="13064" max="13064" width="18.125" style="150" bestFit="1" customWidth="1"/>
    <col min="13065" max="13065" width="14.375" style="150" bestFit="1" customWidth="1"/>
    <col min="13066" max="13312" width="9" style="150"/>
    <col min="13313" max="13313" width="5.625" style="150" customWidth="1"/>
    <col min="13314" max="13314" width="27.625" style="150" bestFit="1" customWidth="1"/>
    <col min="13315" max="13316" width="12" style="150" bestFit="1" customWidth="1"/>
    <col min="13317" max="13317" width="10.125" style="150" bestFit="1" customWidth="1"/>
    <col min="13318" max="13319" width="24.375" style="150" bestFit="1" customWidth="1"/>
    <col min="13320" max="13320" width="18.125" style="150" bestFit="1" customWidth="1"/>
    <col min="13321" max="13321" width="14.375" style="150" bestFit="1" customWidth="1"/>
    <col min="13322" max="13568" width="9" style="150"/>
    <col min="13569" max="13569" width="5.625" style="150" customWidth="1"/>
    <col min="13570" max="13570" width="27.625" style="150" bestFit="1" customWidth="1"/>
    <col min="13571" max="13572" width="12" style="150" bestFit="1" customWidth="1"/>
    <col min="13573" max="13573" width="10.125" style="150" bestFit="1" customWidth="1"/>
    <col min="13574" max="13575" width="24.375" style="150" bestFit="1" customWidth="1"/>
    <col min="13576" max="13576" width="18.125" style="150" bestFit="1" customWidth="1"/>
    <col min="13577" max="13577" width="14.375" style="150" bestFit="1" customWidth="1"/>
    <col min="13578" max="13824" width="9" style="150"/>
    <col min="13825" max="13825" width="5.625" style="150" customWidth="1"/>
    <col min="13826" max="13826" width="27.625" style="150" bestFit="1" customWidth="1"/>
    <col min="13827" max="13828" width="12" style="150" bestFit="1" customWidth="1"/>
    <col min="13829" max="13829" width="10.125" style="150" bestFit="1" customWidth="1"/>
    <col min="13830" max="13831" width="24.375" style="150" bestFit="1" customWidth="1"/>
    <col min="13832" max="13832" width="18.125" style="150" bestFit="1" customWidth="1"/>
    <col min="13833" max="13833" width="14.375" style="150" bestFit="1" customWidth="1"/>
    <col min="13834" max="14080" width="9" style="150"/>
    <col min="14081" max="14081" width="5.625" style="150" customWidth="1"/>
    <col min="14082" max="14082" width="27.625" style="150" bestFit="1" customWidth="1"/>
    <col min="14083" max="14084" width="12" style="150" bestFit="1" customWidth="1"/>
    <col min="14085" max="14085" width="10.125" style="150" bestFit="1" customWidth="1"/>
    <col min="14086" max="14087" width="24.375" style="150" bestFit="1" customWidth="1"/>
    <col min="14088" max="14088" width="18.125" style="150" bestFit="1" customWidth="1"/>
    <col min="14089" max="14089" width="14.375" style="150" bestFit="1" customWidth="1"/>
    <col min="14090" max="14336" width="9" style="150"/>
    <col min="14337" max="14337" width="5.625" style="150" customWidth="1"/>
    <col min="14338" max="14338" width="27.625" style="150" bestFit="1" customWidth="1"/>
    <col min="14339" max="14340" width="12" style="150" bestFit="1" customWidth="1"/>
    <col min="14341" max="14341" width="10.125" style="150" bestFit="1" customWidth="1"/>
    <col min="14342" max="14343" width="24.375" style="150" bestFit="1" customWidth="1"/>
    <col min="14344" max="14344" width="18.125" style="150" bestFit="1" customWidth="1"/>
    <col min="14345" max="14345" width="14.375" style="150" bestFit="1" customWidth="1"/>
    <col min="14346" max="14592" width="9" style="150"/>
    <col min="14593" max="14593" width="5.625" style="150" customWidth="1"/>
    <col min="14594" max="14594" width="27.625" style="150" bestFit="1" customWidth="1"/>
    <col min="14595" max="14596" width="12" style="150" bestFit="1" customWidth="1"/>
    <col min="14597" max="14597" width="10.125" style="150" bestFit="1" customWidth="1"/>
    <col min="14598" max="14599" width="24.375" style="150" bestFit="1" customWidth="1"/>
    <col min="14600" max="14600" width="18.125" style="150" bestFit="1" customWidth="1"/>
    <col min="14601" max="14601" width="14.375" style="150" bestFit="1" customWidth="1"/>
    <col min="14602" max="14848" width="9" style="150"/>
    <col min="14849" max="14849" width="5.625" style="150" customWidth="1"/>
    <col min="14850" max="14850" width="27.625" style="150" bestFit="1" customWidth="1"/>
    <col min="14851" max="14852" width="12" style="150" bestFit="1" customWidth="1"/>
    <col min="14853" max="14853" width="10.125" style="150" bestFit="1" customWidth="1"/>
    <col min="14854" max="14855" width="24.375" style="150" bestFit="1" customWidth="1"/>
    <col min="14856" max="14856" width="18.125" style="150" bestFit="1" customWidth="1"/>
    <col min="14857" max="14857" width="14.375" style="150" bestFit="1" customWidth="1"/>
    <col min="14858" max="15104" width="9" style="150"/>
    <col min="15105" max="15105" width="5.625" style="150" customWidth="1"/>
    <col min="15106" max="15106" width="27.625" style="150" bestFit="1" customWidth="1"/>
    <col min="15107" max="15108" width="12" style="150" bestFit="1" customWidth="1"/>
    <col min="15109" max="15109" width="10.125" style="150" bestFit="1" customWidth="1"/>
    <col min="15110" max="15111" width="24.375" style="150" bestFit="1" customWidth="1"/>
    <col min="15112" max="15112" width="18.125" style="150" bestFit="1" customWidth="1"/>
    <col min="15113" max="15113" width="14.375" style="150" bestFit="1" customWidth="1"/>
    <col min="15114" max="15360" width="9" style="150"/>
    <col min="15361" max="15361" width="5.625" style="150" customWidth="1"/>
    <col min="15362" max="15362" width="27.625" style="150" bestFit="1" customWidth="1"/>
    <col min="15363" max="15364" width="12" style="150" bestFit="1" customWidth="1"/>
    <col min="15365" max="15365" width="10.125" style="150" bestFit="1" customWidth="1"/>
    <col min="15366" max="15367" width="24.375" style="150" bestFit="1" customWidth="1"/>
    <col min="15368" max="15368" width="18.125" style="150" bestFit="1" customWidth="1"/>
    <col min="15369" max="15369" width="14.375" style="150" bestFit="1" customWidth="1"/>
    <col min="15370" max="15616" width="9" style="150"/>
    <col min="15617" max="15617" width="5.625" style="150" customWidth="1"/>
    <col min="15618" max="15618" width="27.625" style="150" bestFit="1" customWidth="1"/>
    <col min="15619" max="15620" width="12" style="150" bestFit="1" customWidth="1"/>
    <col min="15621" max="15621" width="10.125" style="150" bestFit="1" customWidth="1"/>
    <col min="15622" max="15623" width="24.375" style="150" bestFit="1" customWidth="1"/>
    <col min="15624" max="15624" width="18.125" style="150" bestFit="1" customWidth="1"/>
    <col min="15625" max="15625" width="14.375" style="150" bestFit="1" customWidth="1"/>
    <col min="15626" max="15872" width="9" style="150"/>
    <col min="15873" max="15873" width="5.625" style="150" customWidth="1"/>
    <col min="15874" max="15874" width="27.625" style="150" bestFit="1" customWidth="1"/>
    <col min="15875" max="15876" width="12" style="150" bestFit="1" customWidth="1"/>
    <col min="15877" max="15877" width="10.125" style="150" bestFit="1" customWidth="1"/>
    <col min="15878" max="15879" width="24.375" style="150" bestFit="1" customWidth="1"/>
    <col min="15880" max="15880" width="18.125" style="150" bestFit="1" customWidth="1"/>
    <col min="15881" max="15881" width="14.375" style="150" bestFit="1" customWidth="1"/>
    <col min="15882" max="16128" width="9" style="150"/>
    <col min="16129" max="16129" width="5.625" style="150" customWidth="1"/>
    <col min="16130" max="16130" width="27.625" style="150" bestFit="1" customWidth="1"/>
    <col min="16131" max="16132" width="12" style="150" bestFit="1" customWidth="1"/>
    <col min="16133" max="16133" width="10.125" style="150" bestFit="1" customWidth="1"/>
    <col min="16134" max="16135" width="24.375" style="150" bestFit="1" customWidth="1"/>
    <col min="16136" max="16136" width="18.125" style="150" bestFit="1" customWidth="1"/>
    <col min="16137" max="16137" width="14.375" style="150" bestFit="1" customWidth="1"/>
    <col min="16138" max="16384" width="9" style="150"/>
  </cols>
  <sheetData>
    <row r="1" spans="1:9" s="116" customFormat="1" ht="22.5" x14ac:dyDescent="0.3">
      <c r="A1" s="537" t="s">
        <v>21</v>
      </c>
      <c r="B1" s="537"/>
      <c r="C1" s="537"/>
      <c r="D1" s="537"/>
      <c r="E1" s="537"/>
      <c r="F1" s="537"/>
      <c r="G1" s="537"/>
      <c r="H1" s="537"/>
      <c r="I1" s="537"/>
    </row>
    <row r="2" spans="1:9" s="116" customFormat="1" ht="22.5" x14ac:dyDescent="0.3">
      <c r="A2" s="537" t="s">
        <v>102</v>
      </c>
      <c r="B2" s="537"/>
      <c r="C2" s="537"/>
      <c r="D2" s="537"/>
      <c r="E2" s="537"/>
      <c r="F2" s="537"/>
      <c r="G2" s="537"/>
      <c r="H2" s="537"/>
      <c r="I2" s="537"/>
    </row>
    <row r="3" spans="1:9" s="116" customFormat="1" ht="22.5" x14ac:dyDescent="0.3">
      <c r="A3" s="538" t="s">
        <v>107</v>
      </c>
      <c r="B3" s="538"/>
      <c r="C3" s="538"/>
      <c r="D3" s="538"/>
      <c r="E3" s="538"/>
      <c r="F3" s="538"/>
      <c r="G3" s="538"/>
      <c r="H3" s="538"/>
      <c r="I3" s="538"/>
    </row>
    <row r="4" spans="1:9" s="116" customFormat="1" ht="39" customHeight="1" x14ac:dyDescent="0.3">
      <c r="A4" s="539" t="s">
        <v>94</v>
      </c>
      <c r="B4" s="539" t="s">
        <v>5</v>
      </c>
      <c r="C4" s="541" t="s">
        <v>103</v>
      </c>
      <c r="D4" s="543" t="s">
        <v>7</v>
      </c>
      <c r="E4" s="539" t="s">
        <v>8</v>
      </c>
      <c r="F4" s="535" t="s">
        <v>104</v>
      </c>
      <c r="G4" s="544" t="s">
        <v>105</v>
      </c>
      <c r="H4" s="533" t="s">
        <v>11</v>
      </c>
      <c r="I4" s="535" t="s">
        <v>106</v>
      </c>
    </row>
    <row r="5" spans="1:9" s="117" customFormat="1" ht="19.5" x14ac:dyDescent="0.2">
      <c r="A5" s="540"/>
      <c r="B5" s="540"/>
      <c r="C5" s="542"/>
      <c r="D5" s="542"/>
      <c r="E5" s="540"/>
      <c r="F5" s="540"/>
      <c r="G5" s="545"/>
      <c r="H5" s="534"/>
      <c r="I5" s="536"/>
    </row>
    <row r="6" spans="1:9" s="124" customFormat="1" ht="19.5" x14ac:dyDescent="0.2">
      <c r="A6" s="118">
        <v>1</v>
      </c>
      <c r="B6" s="119" t="s">
        <v>19</v>
      </c>
      <c r="C6" s="120" t="s">
        <v>19</v>
      </c>
      <c r="D6" s="120" t="s">
        <v>19</v>
      </c>
      <c r="E6" s="121" t="s">
        <v>19</v>
      </c>
      <c r="F6" s="122" t="s">
        <v>19</v>
      </c>
      <c r="G6" s="122" t="s">
        <v>19</v>
      </c>
      <c r="H6" s="121" t="s">
        <v>19</v>
      </c>
      <c r="I6" s="123" t="s">
        <v>19</v>
      </c>
    </row>
    <row r="7" spans="1:9" s="116" customFormat="1" ht="19.5" x14ac:dyDescent="0.3">
      <c r="A7" s="125"/>
      <c r="B7" s="126"/>
      <c r="C7" s="127"/>
      <c r="D7" s="128"/>
      <c r="E7" s="129"/>
      <c r="F7" s="122"/>
      <c r="G7" s="121"/>
      <c r="H7" s="121"/>
      <c r="I7" s="122"/>
    </row>
    <row r="8" spans="1:9" s="116" customFormat="1" ht="19.5" x14ac:dyDescent="0.3">
      <c r="A8" s="130"/>
      <c r="B8" s="131"/>
      <c r="C8" s="132"/>
      <c r="D8" s="133"/>
      <c r="E8" s="134"/>
      <c r="F8" s="122"/>
      <c r="G8" s="121"/>
      <c r="H8" s="121"/>
      <c r="I8" s="122"/>
    </row>
    <row r="9" spans="1:9" s="116" customFormat="1" ht="20.25" x14ac:dyDescent="0.3">
      <c r="A9" s="135"/>
      <c r="B9" s="136"/>
      <c r="C9" s="120"/>
      <c r="D9" s="120"/>
      <c r="E9" s="120"/>
      <c r="F9" s="137"/>
      <c r="G9" s="137"/>
      <c r="H9" s="138"/>
      <c r="I9" s="139"/>
    </row>
    <row r="10" spans="1:9" s="116" customFormat="1" ht="19.5" x14ac:dyDescent="0.3">
      <c r="A10" s="125"/>
      <c r="B10" s="126"/>
      <c r="C10" s="127"/>
      <c r="D10" s="128"/>
      <c r="E10" s="129"/>
      <c r="F10" s="140"/>
      <c r="G10" s="140"/>
      <c r="H10" s="129"/>
      <c r="I10" s="140"/>
    </row>
    <row r="11" spans="1:9" s="116" customFormat="1" ht="19.5" x14ac:dyDescent="0.3">
      <c r="A11" s="141"/>
      <c r="B11" s="142"/>
      <c r="C11" s="143"/>
      <c r="D11" s="144"/>
      <c r="E11" s="134"/>
      <c r="F11" s="145"/>
      <c r="G11" s="134"/>
      <c r="H11" s="134"/>
      <c r="I11" s="145"/>
    </row>
    <row r="12" spans="1:9" s="117" customFormat="1" ht="19.5" customHeight="1" x14ac:dyDescent="0.2">
      <c r="A12" s="122"/>
      <c r="B12" s="146"/>
      <c r="C12" s="138"/>
      <c r="D12" s="138"/>
      <c r="E12" s="121"/>
      <c r="F12" s="147"/>
      <c r="G12" s="148"/>
      <c r="H12" s="148"/>
      <c r="I12" s="139"/>
    </row>
    <row r="13" spans="1:9" s="116" customFormat="1" ht="19.5" x14ac:dyDescent="0.3">
      <c r="A13" s="125"/>
      <c r="B13" s="126"/>
      <c r="C13" s="127"/>
      <c r="D13" s="128"/>
      <c r="E13" s="129"/>
      <c r="F13" s="140"/>
      <c r="G13" s="129"/>
      <c r="H13" s="129"/>
      <c r="I13" s="140"/>
    </row>
    <row r="14" spans="1:9" s="116" customFormat="1" ht="19.5" x14ac:dyDescent="0.3">
      <c r="A14" s="141"/>
      <c r="B14" s="142"/>
      <c r="C14" s="143"/>
      <c r="D14" s="144"/>
      <c r="E14" s="134"/>
      <c r="F14" s="134"/>
      <c r="G14" s="134"/>
      <c r="H14" s="149"/>
      <c r="I14" s="145"/>
    </row>
  </sheetData>
  <mergeCells count="12"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R7" sqref="R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1"/>
  <sheetViews>
    <sheetView view="pageBreakPreview" zoomScaleNormal="100" zoomScaleSheetLayoutView="100" workbookViewId="0">
      <selection activeCell="G10" sqref="G10"/>
    </sheetView>
  </sheetViews>
  <sheetFormatPr defaultRowHeight="20.25" x14ac:dyDescent="0.3"/>
  <cols>
    <col min="1" max="1" width="4.625" style="115" customWidth="1"/>
    <col min="2" max="2" width="34.125" style="115" customWidth="1"/>
    <col min="3" max="3" width="10.25" style="115" customWidth="1"/>
    <col min="4" max="4" width="9.5" style="115" customWidth="1"/>
    <col min="5" max="5" width="10.625" style="115" customWidth="1"/>
    <col min="6" max="6" width="23" style="115" customWidth="1"/>
    <col min="7" max="7" width="21.75" style="115" customWidth="1"/>
    <col min="8" max="8" width="14.25" style="115" customWidth="1"/>
    <col min="9" max="9" width="14.625" style="115" customWidth="1"/>
  </cols>
  <sheetData>
    <row r="1" spans="1:9" x14ac:dyDescent="0.3">
      <c r="A1" s="546" t="s">
        <v>89</v>
      </c>
      <c r="B1" s="546"/>
      <c r="C1" s="546"/>
      <c r="D1" s="546"/>
      <c r="E1" s="546"/>
      <c r="F1" s="546"/>
      <c r="G1" s="546"/>
      <c r="H1" s="546"/>
      <c r="I1" s="546"/>
    </row>
    <row r="2" spans="1:9" x14ac:dyDescent="0.3">
      <c r="A2" s="546" t="s">
        <v>90</v>
      </c>
      <c r="B2" s="546"/>
      <c r="C2" s="546"/>
      <c r="D2" s="546"/>
      <c r="E2" s="546"/>
      <c r="F2" s="546"/>
      <c r="G2" s="546"/>
      <c r="H2" s="546"/>
      <c r="I2" s="546"/>
    </row>
    <row r="3" spans="1:9" x14ac:dyDescent="0.3">
      <c r="A3" s="546" t="s">
        <v>91</v>
      </c>
      <c r="B3" s="546"/>
      <c r="C3" s="546"/>
      <c r="D3" s="546"/>
      <c r="E3" s="546"/>
      <c r="F3" s="546"/>
      <c r="G3" s="546"/>
      <c r="H3" s="546"/>
      <c r="I3" s="546"/>
    </row>
    <row r="5" spans="1:9" ht="16.5" x14ac:dyDescent="0.25">
      <c r="A5" s="82"/>
      <c r="B5" s="83"/>
      <c r="C5" s="84" t="s">
        <v>6</v>
      </c>
      <c r="D5" s="83"/>
      <c r="E5" s="85"/>
      <c r="F5" s="83" t="s">
        <v>9</v>
      </c>
      <c r="G5" s="84" t="s">
        <v>10</v>
      </c>
      <c r="H5" s="83" t="s">
        <v>92</v>
      </c>
      <c r="I5" s="83" t="s">
        <v>93</v>
      </c>
    </row>
    <row r="6" spans="1:9" ht="16.5" x14ac:dyDescent="0.25">
      <c r="A6" s="86" t="s">
        <v>94</v>
      </c>
      <c r="B6" s="86" t="s">
        <v>95</v>
      </c>
      <c r="C6" s="87" t="s">
        <v>14</v>
      </c>
      <c r="D6" s="86" t="s">
        <v>7</v>
      </c>
      <c r="E6" s="86" t="s">
        <v>8</v>
      </c>
      <c r="F6" s="86" t="s">
        <v>15</v>
      </c>
      <c r="G6" s="87" t="s">
        <v>16</v>
      </c>
      <c r="H6" s="86" t="s">
        <v>96</v>
      </c>
      <c r="I6" s="86" t="s">
        <v>97</v>
      </c>
    </row>
    <row r="7" spans="1:9" ht="16.5" x14ac:dyDescent="0.25">
      <c r="A7" s="88"/>
      <c r="B7" s="89"/>
      <c r="C7" s="90"/>
      <c r="D7" s="89"/>
      <c r="E7" s="91"/>
      <c r="F7" s="89"/>
      <c r="G7" s="92"/>
      <c r="H7" s="89"/>
      <c r="I7" s="89" t="s">
        <v>98</v>
      </c>
    </row>
    <row r="8" spans="1:9" x14ac:dyDescent="0.3">
      <c r="A8" s="93"/>
      <c r="B8" s="94" t="s">
        <v>19</v>
      </c>
      <c r="C8" s="94" t="s">
        <v>19</v>
      </c>
      <c r="D8" s="94" t="s">
        <v>19</v>
      </c>
      <c r="E8" s="94" t="s">
        <v>19</v>
      </c>
      <c r="F8" s="94" t="s">
        <v>19</v>
      </c>
      <c r="G8" s="94" t="s">
        <v>19</v>
      </c>
      <c r="H8" s="94" t="s">
        <v>19</v>
      </c>
      <c r="I8" s="94" t="s">
        <v>19</v>
      </c>
    </row>
    <row r="9" spans="1:9" x14ac:dyDescent="0.3">
      <c r="A9" s="95"/>
      <c r="B9" s="96"/>
      <c r="C9" s="97"/>
      <c r="D9" s="97"/>
      <c r="E9" s="97"/>
      <c r="F9" s="98"/>
      <c r="G9" s="98"/>
      <c r="H9" s="99"/>
      <c r="I9" s="99"/>
    </row>
    <row r="10" spans="1:9" x14ac:dyDescent="0.3">
      <c r="A10" s="100"/>
      <c r="B10" s="96"/>
      <c r="C10" s="97"/>
      <c r="D10" s="97"/>
      <c r="E10" s="97"/>
      <c r="F10" s="98"/>
      <c r="G10" s="98"/>
      <c r="H10" s="99"/>
      <c r="I10" s="99"/>
    </row>
    <row r="11" spans="1:9" ht="18.75" x14ac:dyDescent="0.3">
      <c r="A11" s="95"/>
      <c r="B11" s="101"/>
      <c r="C11" s="102"/>
      <c r="D11" s="102"/>
      <c r="E11" s="95"/>
      <c r="F11" s="101"/>
      <c r="G11" s="101"/>
      <c r="H11" s="95"/>
      <c r="I11" s="95"/>
    </row>
    <row r="12" spans="1:9" x14ac:dyDescent="0.3">
      <c r="A12" s="103"/>
      <c r="B12" s="96"/>
      <c r="C12" s="104"/>
      <c r="D12" s="104"/>
      <c r="E12" s="99"/>
      <c r="F12" s="96"/>
      <c r="G12" s="96"/>
      <c r="H12" s="99"/>
      <c r="I12" s="99"/>
    </row>
    <row r="13" spans="1:9" x14ac:dyDescent="0.3">
      <c r="A13" s="95"/>
      <c r="B13" s="101"/>
      <c r="C13" s="102"/>
      <c r="D13" s="104"/>
      <c r="E13" s="99"/>
      <c r="F13" s="96"/>
      <c r="G13" s="96"/>
      <c r="H13" s="99"/>
      <c r="I13" s="99"/>
    </row>
    <row r="14" spans="1:9" x14ac:dyDescent="0.3">
      <c r="A14" s="100"/>
      <c r="B14" s="101"/>
      <c r="C14" s="105"/>
      <c r="D14" s="100"/>
      <c r="E14" s="100"/>
      <c r="F14" s="98"/>
      <c r="G14" s="98"/>
      <c r="H14" s="99"/>
      <c r="I14" s="99"/>
    </row>
    <row r="15" spans="1:9" ht="18.75" x14ac:dyDescent="0.3">
      <c r="A15" s="106"/>
      <c r="B15" s="100"/>
      <c r="C15" s="107"/>
      <c r="D15" s="100"/>
      <c r="E15" s="108"/>
      <c r="F15" s="100"/>
      <c r="G15" s="108"/>
      <c r="H15" s="100"/>
      <c r="I15" s="109"/>
    </row>
    <row r="16" spans="1:9" x14ac:dyDescent="0.3">
      <c r="A16" s="110"/>
      <c r="B16" s="111"/>
      <c r="C16" s="112"/>
      <c r="D16" s="111"/>
      <c r="E16" s="113"/>
      <c r="F16" s="111"/>
      <c r="G16" s="113"/>
      <c r="H16" s="111"/>
      <c r="I16" s="114"/>
    </row>
    <row r="18" spans="7:7" x14ac:dyDescent="0.3">
      <c r="G18" s="115" t="s">
        <v>99</v>
      </c>
    </row>
    <row r="19" spans="7:7" x14ac:dyDescent="0.3">
      <c r="G19" s="115" t="s">
        <v>100</v>
      </c>
    </row>
    <row r="20" spans="7:7" x14ac:dyDescent="0.3">
      <c r="G20" s="115" t="s">
        <v>101</v>
      </c>
    </row>
    <row r="21" spans="7:7" x14ac:dyDescent="0.3">
      <c r="G21" s="115" t="s">
        <v>90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68"/>
  <sheetViews>
    <sheetView topLeftCell="A22" workbookViewId="0">
      <selection activeCell="C46" sqref="C46"/>
    </sheetView>
  </sheetViews>
  <sheetFormatPr defaultRowHeight="14.25" x14ac:dyDescent="0.2"/>
  <cols>
    <col min="1" max="1" width="6.75" customWidth="1"/>
    <col min="2" max="2" width="19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468" t="s">
        <v>0</v>
      </c>
      <c r="B1" s="468"/>
      <c r="C1" s="468"/>
      <c r="D1" s="468"/>
      <c r="E1" s="468"/>
      <c r="F1" s="468"/>
      <c r="G1" s="468"/>
      <c r="H1" s="468"/>
      <c r="I1" s="1" t="s">
        <v>1</v>
      </c>
      <c r="J1" s="2"/>
      <c r="K1" s="2"/>
    </row>
    <row r="2" spans="1:11" ht="20.25" x14ac:dyDescent="0.3">
      <c r="A2" s="468" t="s">
        <v>2</v>
      </c>
      <c r="B2" s="468"/>
      <c r="C2" s="468"/>
      <c r="D2" s="468"/>
      <c r="E2" s="468"/>
      <c r="F2" s="468"/>
      <c r="G2" s="468"/>
      <c r="H2" s="468"/>
      <c r="I2" s="1"/>
      <c r="J2" s="2"/>
      <c r="K2" s="2"/>
    </row>
    <row r="3" spans="1:11" ht="20.25" x14ac:dyDescent="0.3">
      <c r="A3" s="469" t="s">
        <v>3</v>
      </c>
      <c r="B3" s="469"/>
      <c r="C3" s="469"/>
      <c r="D3" s="469"/>
      <c r="E3" s="469"/>
      <c r="F3" s="469"/>
      <c r="G3" s="469"/>
      <c r="H3" s="469"/>
      <c r="I3" s="1"/>
      <c r="J3" s="2"/>
      <c r="K3" s="2"/>
    </row>
    <row r="4" spans="1:11" ht="20.25" x14ac:dyDescent="0.3">
      <c r="A4" s="3" t="s">
        <v>4</v>
      </c>
      <c r="B4" s="3" t="s">
        <v>5</v>
      </c>
      <c r="C4" s="4" t="s">
        <v>6</v>
      </c>
      <c r="D4" s="4" t="s">
        <v>7</v>
      </c>
      <c r="E4" s="3" t="s">
        <v>8</v>
      </c>
      <c r="F4" s="4" t="s">
        <v>9</v>
      </c>
      <c r="G4" s="5" t="s">
        <v>10</v>
      </c>
      <c r="H4" s="3" t="s">
        <v>11</v>
      </c>
      <c r="I4" s="4" t="s">
        <v>12</v>
      </c>
      <c r="J4" s="2"/>
      <c r="K4" s="2"/>
    </row>
    <row r="5" spans="1:11" ht="20.25" x14ac:dyDescent="0.3">
      <c r="A5" s="6" t="s">
        <v>13</v>
      </c>
      <c r="B5" s="6"/>
      <c r="C5" s="7" t="s">
        <v>14</v>
      </c>
      <c r="D5" s="7"/>
      <c r="E5" s="6"/>
      <c r="F5" s="7" t="s">
        <v>15</v>
      </c>
      <c r="G5" s="8" t="s">
        <v>16</v>
      </c>
      <c r="H5" s="6"/>
      <c r="I5" s="7" t="s">
        <v>17</v>
      </c>
      <c r="J5" s="2"/>
      <c r="K5" s="2"/>
    </row>
    <row r="6" spans="1:11" ht="20.25" x14ac:dyDescent="0.3">
      <c r="A6" s="9"/>
      <c r="B6" s="9"/>
      <c r="C6" s="10"/>
      <c r="D6" s="10"/>
      <c r="E6" s="9"/>
      <c r="F6" s="10"/>
      <c r="G6" s="9"/>
      <c r="H6" s="9"/>
      <c r="I6" s="10" t="s">
        <v>18</v>
      </c>
      <c r="J6" s="2"/>
      <c r="K6" s="2"/>
    </row>
    <row r="7" spans="1:11" ht="20.25" x14ac:dyDescent="0.3">
      <c r="A7" s="11" t="s">
        <v>19</v>
      </c>
      <c r="B7" s="12" t="s">
        <v>19</v>
      </c>
      <c r="C7" s="13" t="s">
        <v>19</v>
      </c>
      <c r="D7" s="13" t="s">
        <v>19</v>
      </c>
      <c r="E7" s="14" t="s">
        <v>19</v>
      </c>
      <c r="F7" s="13" t="s">
        <v>19</v>
      </c>
      <c r="G7" s="15" t="s">
        <v>19</v>
      </c>
      <c r="H7" s="12" t="s">
        <v>19</v>
      </c>
      <c r="I7" s="13" t="s">
        <v>19</v>
      </c>
      <c r="J7" s="2"/>
      <c r="K7" s="2"/>
    </row>
    <row r="8" spans="1:11" ht="20.25" x14ac:dyDescent="0.3">
      <c r="A8" s="12"/>
      <c r="B8" s="16"/>
      <c r="C8" s="13"/>
      <c r="D8" s="13"/>
      <c r="E8" s="15"/>
      <c r="F8" s="17"/>
      <c r="G8" s="18"/>
      <c r="H8" s="19"/>
      <c r="I8" s="13"/>
      <c r="J8" s="2"/>
      <c r="K8" s="2"/>
    </row>
    <row r="9" spans="1:11" ht="20.25" x14ac:dyDescent="0.3">
      <c r="A9" s="12"/>
      <c r="B9" s="19"/>
      <c r="C9" s="13"/>
      <c r="D9" s="13"/>
      <c r="E9" s="12"/>
      <c r="F9" s="20"/>
      <c r="G9" s="21"/>
      <c r="H9" s="15"/>
      <c r="I9" s="22"/>
      <c r="J9" s="2"/>
      <c r="K9" s="2"/>
    </row>
    <row r="10" spans="1:11" ht="20.25" x14ac:dyDescent="0.3">
      <c r="A10" s="12"/>
      <c r="B10" s="19"/>
      <c r="C10" s="13"/>
      <c r="D10" s="13"/>
      <c r="E10" s="14"/>
      <c r="F10" s="17"/>
      <c r="G10" s="15"/>
      <c r="H10" s="19"/>
      <c r="I10" s="22"/>
      <c r="J10" s="2"/>
      <c r="K10" s="2"/>
    </row>
    <row r="11" spans="1:11" ht="20.25" x14ac:dyDescent="0.3">
      <c r="A11" s="12"/>
      <c r="B11" s="19"/>
      <c r="C11" s="13"/>
      <c r="D11" s="13"/>
      <c r="E11" s="12"/>
      <c r="F11" s="20"/>
      <c r="G11" s="15"/>
      <c r="H11" s="19"/>
      <c r="I11" s="22"/>
      <c r="J11" s="2"/>
      <c r="K11" s="2"/>
    </row>
    <row r="12" spans="1:11" ht="20.25" x14ac:dyDescent="0.3">
      <c r="A12" s="12"/>
      <c r="B12" s="19"/>
      <c r="C12" s="13"/>
      <c r="D12" s="13"/>
      <c r="E12" s="12"/>
      <c r="F12" s="20"/>
      <c r="G12" s="15"/>
      <c r="H12" s="19"/>
      <c r="I12" s="22"/>
      <c r="J12" s="2"/>
      <c r="K12" s="2"/>
    </row>
    <row r="13" spans="1:11" ht="20.25" x14ac:dyDescent="0.3">
      <c r="A13" s="12"/>
      <c r="B13" s="19"/>
      <c r="C13" s="13"/>
      <c r="D13" s="13"/>
      <c r="E13" s="12"/>
      <c r="F13" s="20"/>
      <c r="G13" s="15"/>
      <c r="H13" s="19"/>
      <c r="I13" s="22"/>
      <c r="J13" s="2"/>
      <c r="K13" s="2"/>
    </row>
    <row r="14" spans="1:11" ht="20.25" x14ac:dyDescent="0.3">
      <c r="A14" s="12"/>
      <c r="B14" s="19"/>
      <c r="C14" s="13"/>
      <c r="D14" s="13"/>
      <c r="E14" s="14"/>
      <c r="F14" s="23"/>
      <c r="G14" s="24"/>
      <c r="H14" s="19"/>
      <c r="I14" s="22"/>
      <c r="J14" s="2"/>
      <c r="K14" s="2"/>
    </row>
    <row r="15" spans="1:11" ht="20.25" x14ac:dyDescent="0.3">
      <c r="A15" s="12"/>
      <c r="B15" s="19"/>
      <c r="C15" s="13"/>
      <c r="D15" s="13"/>
      <c r="E15" s="14"/>
      <c r="F15" s="23"/>
      <c r="G15" s="24"/>
      <c r="H15" s="19"/>
      <c r="I15" s="22"/>
      <c r="J15" s="2"/>
      <c r="K15" s="2"/>
    </row>
    <row r="16" spans="1:11" ht="20.25" x14ac:dyDescent="0.3">
      <c r="A16" s="12"/>
      <c r="B16" s="19"/>
      <c r="C16" s="13"/>
      <c r="D16" s="13"/>
      <c r="E16" s="14"/>
      <c r="F16" s="23"/>
      <c r="G16" s="24"/>
      <c r="H16" s="19"/>
      <c r="I16" s="22"/>
      <c r="J16" s="2"/>
      <c r="K16" s="2"/>
    </row>
    <row r="17" spans="1:11" ht="20.25" x14ac:dyDescent="0.3">
      <c r="A17" s="12"/>
      <c r="B17" s="19"/>
      <c r="C17" s="13"/>
      <c r="D17" s="13"/>
      <c r="E17" s="12"/>
      <c r="F17" s="13"/>
      <c r="G17" s="15"/>
      <c r="H17" s="19"/>
      <c r="I17" s="22"/>
      <c r="J17" s="2"/>
      <c r="K17" s="2"/>
    </row>
    <row r="18" spans="1:11" ht="20.25" x14ac:dyDescent="0.3">
      <c r="A18" s="25"/>
      <c r="B18" s="26"/>
      <c r="C18" s="27"/>
      <c r="D18" s="27"/>
      <c r="E18" s="25"/>
      <c r="F18" s="27"/>
      <c r="G18" s="28"/>
      <c r="H18" s="26"/>
      <c r="I18" s="29"/>
      <c r="J18" s="2"/>
      <c r="K18" s="2"/>
    </row>
    <row r="19" spans="1:11" ht="20.25" x14ac:dyDescent="0.3">
      <c r="A19" s="30"/>
      <c r="B19" s="31"/>
      <c r="C19" s="32"/>
      <c r="D19" s="32"/>
      <c r="E19" s="30"/>
      <c r="F19" s="33"/>
      <c r="G19" s="30"/>
      <c r="H19" s="31"/>
      <c r="I19" s="34"/>
      <c r="J19" s="2"/>
      <c r="K19" s="2"/>
    </row>
    <row r="20" spans="1:11" ht="20.25" x14ac:dyDescent="0.3">
      <c r="A20" s="35"/>
      <c r="B20" s="2"/>
      <c r="C20" s="36"/>
      <c r="D20" s="36"/>
      <c r="E20" s="35"/>
      <c r="F20" s="37"/>
      <c r="G20" s="35"/>
      <c r="H20" s="2"/>
      <c r="I20" s="38"/>
      <c r="J20" s="2"/>
      <c r="K20" s="2"/>
    </row>
    <row r="21" spans="1:11" ht="20.25" x14ac:dyDescent="0.3">
      <c r="A21" s="35"/>
      <c r="B21" s="2"/>
      <c r="C21" s="39"/>
      <c r="D21" s="39"/>
      <c r="E21" s="2"/>
      <c r="F21" s="40"/>
      <c r="G21" s="2"/>
      <c r="H21" s="35" t="s">
        <v>20</v>
      </c>
      <c r="I21" s="1"/>
      <c r="J21" s="2"/>
      <c r="K21" s="2"/>
    </row>
    <row r="22" spans="1:11" ht="20.25" x14ac:dyDescent="0.3">
      <c r="A22" s="35"/>
      <c r="B22" s="2"/>
      <c r="C22" s="39"/>
      <c r="D22" s="39"/>
      <c r="E22" s="2"/>
      <c r="F22" s="40"/>
      <c r="G22" s="2"/>
      <c r="H22" s="35"/>
      <c r="I22" s="1"/>
      <c r="J22" s="2"/>
      <c r="K22" s="2"/>
    </row>
    <row r="23" spans="1:11" ht="20.25" x14ac:dyDescent="0.3">
      <c r="A23" s="35"/>
      <c r="B23" s="2"/>
      <c r="C23" s="39"/>
      <c r="D23" s="39"/>
      <c r="E23" s="2"/>
      <c r="F23" s="40"/>
      <c r="G23" s="2"/>
      <c r="H23" s="35"/>
      <c r="I23" s="1"/>
      <c r="J23" s="2"/>
      <c r="K23" s="2"/>
    </row>
    <row r="24" spans="1:11" ht="20.25" x14ac:dyDescent="0.3">
      <c r="A24" s="35"/>
      <c r="B24" s="2"/>
      <c r="C24" s="39"/>
      <c r="D24" s="39"/>
      <c r="E24" s="2"/>
      <c r="F24" s="40"/>
      <c r="G24" s="2"/>
      <c r="H24" s="35"/>
      <c r="I24" s="1"/>
      <c r="J24" s="2"/>
      <c r="K24" s="2"/>
    </row>
    <row r="25" spans="1:11" ht="20.25" x14ac:dyDescent="0.3">
      <c r="A25" s="468" t="s">
        <v>21</v>
      </c>
      <c r="B25" s="468"/>
      <c r="C25" s="468"/>
      <c r="D25" s="468"/>
      <c r="E25" s="468"/>
      <c r="F25" s="468"/>
      <c r="G25" s="468"/>
      <c r="H25" s="468"/>
      <c r="I25" s="1" t="s">
        <v>1</v>
      </c>
      <c r="J25" s="2"/>
      <c r="K25" s="2"/>
    </row>
    <row r="26" spans="1:11" ht="20.25" x14ac:dyDescent="0.3">
      <c r="A26" s="468" t="s">
        <v>2</v>
      </c>
      <c r="B26" s="468"/>
      <c r="C26" s="468"/>
      <c r="D26" s="468"/>
      <c r="E26" s="468"/>
      <c r="F26" s="468"/>
      <c r="G26" s="468"/>
      <c r="H26" s="468"/>
      <c r="I26" s="1"/>
      <c r="J26" s="2"/>
      <c r="K26" s="2"/>
    </row>
    <row r="27" spans="1:11" ht="20.25" x14ac:dyDescent="0.3">
      <c r="A27" s="469" t="s">
        <v>88</v>
      </c>
      <c r="B27" s="469"/>
      <c r="C27" s="469"/>
      <c r="D27" s="469"/>
      <c r="E27" s="469"/>
      <c r="F27" s="469"/>
      <c r="G27" s="469"/>
      <c r="H27" s="469"/>
      <c r="I27" s="1"/>
      <c r="J27" s="2"/>
      <c r="K27" s="2"/>
    </row>
    <row r="28" spans="1:11" ht="20.25" x14ac:dyDescent="0.3">
      <c r="A28" s="3" t="s">
        <v>4</v>
      </c>
      <c r="B28" s="3" t="s">
        <v>5</v>
      </c>
      <c r="C28" s="4" t="s">
        <v>6</v>
      </c>
      <c r="D28" s="4" t="s">
        <v>7</v>
      </c>
      <c r="E28" s="3" t="s">
        <v>8</v>
      </c>
      <c r="F28" s="4" t="s">
        <v>9</v>
      </c>
      <c r="G28" s="5" t="s">
        <v>10</v>
      </c>
      <c r="H28" s="3" t="s">
        <v>11</v>
      </c>
      <c r="I28" s="4" t="s">
        <v>12</v>
      </c>
      <c r="J28" s="2"/>
      <c r="K28" s="2"/>
    </row>
    <row r="29" spans="1:11" ht="20.25" x14ac:dyDescent="0.3">
      <c r="A29" s="6" t="s">
        <v>13</v>
      </c>
      <c r="B29" s="6"/>
      <c r="C29" s="7" t="s">
        <v>14</v>
      </c>
      <c r="D29" s="7"/>
      <c r="E29" s="6"/>
      <c r="F29" s="7" t="s">
        <v>15</v>
      </c>
      <c r="G29" s="8" t="s">
        <v>16</v>
      </c>
      <c r="H29" s="6"/>
      <c r="I29" s="7" t="s">
        <v>17</v>
      </c>
      <c r="J29" s="2"/>
      <c r="K29" s="2"/>
    </row>
    <row r="30" spans="1:11" ht="20.25" x14ac:dyDescent="0.3">
      <c r="A30" s="9"/>
      <c r="B30" s="9"/>
      <c r="C30" s="10"/>
      <c r="D30" s="10"/>
      <c r="E30" s="9"/>
      <c r="F30" s="10"/>
      <c r="G30" s="9"/>
      <c r="H30" s="9"/>
      <c r="I30" s="10" t="s">
        <v>18</v>
      </c>
      <c r="J30" s="2"/>
      <c r="K30" s="2"/>
    </row>
    <row r="31" spans="1:11" ht="20.25" x14ac:dyDescent="0.3">
      <c r="A31" s="11">
        <v>1</v>
      </c>
      <c r="B31" s="41" t="s">
        <v>22</v>
      </c>
      <c r="C31" s="42">
        <v>1116320</v>
      </c>
      <c r="D31" s="43">
        <v>1116320</v>
      </c>
      <c r="E31" s="44" t="s">
        <v>23</v>
      </c>
      <c r="F31" s="45" t="s">
        <v>24</v>
      </c>
      <c r="G31" s="45" t="s">
        <v>24</v>
      </c>
      <c r="H31" s="46" t="s">
        <v>25</v>
      </c>
      <c r="I31" s="47" t="s">
        <v>26</v>
      </c>
      <c r="J31" s="2"/>
      <c r="K31" s="2"/>
    </row>
    <row r="32" spans="1:11" ht="20.25" x14ac:dyDescent="0.3">
      <c r="A32" s="12"/>
      <c r="B32" s="41" t="s">
        <v>27</v>
      </c>
      <c r="C32" s="43"/>
      <c r="D32" s="43"/>
      <c r="E32" s="48" t="s">
        <v>28</v>
      </c>
      <c r="F32" s="45">
        <v>664462</v>
      </c>
      <c r="G32" s="45">
        <v>664462</v>
      </c>
      <c r="H32" s="46" t="s">
        <v>29</v>
      </c>
      <c r="I32" s="47" t="s">
        <v>30</v>
      </c>
      <c r="J32" s="2"/>
      <c r="K32" s="2"/>
    </row>
    <row r="33" spans="1:11" ht="20.25" x14ac:dyDescent="0.3">
      <c r="A33" s="12"/>
      <c r="B33" s="41"/>
      <c r="C33" s="43"/>
      <c r="D33" s="43"/>
      <c r="E33" s="49" t="s">
        <v>31</v>
      </c>
      <c r="F33" s="50"/>
      <c r="G33" s="51"/>
      <c r="H33" s="41"/>
      <c r="I33" s="47"/>
      <c r="J33" s="2"/>
      <c r="K33" s="2"/>
    </row>
    <row r="34" spans="1:11" ht="20.25" x14ac:dyDescent="0.3">
      <c r="A34" s="12"/>
      <c r="B34" s="19"/>
      <c r="C34" s="13"/>
      <c r="D34" s="13"/>
      <c r="E34" s="14"/>
      <c r="F34" s="45"/>
      <c r="G34" s="45"/>
      <c r="H34" s="19"/>
      <c r="I34" s="22"/>
      <c r="J34" s="2"/>
      <c r="K34" s="2"/>
    </row>
    <row r="35" spans="1:11" ht="20.25" x14ac:dyDescent="0.3">
      <c r="A35" s="12">
        <v>2</v>
      </c>
      <c r="B35" s="19" t="s">
        <v>32</v>
      </c>
      <c r="C35" s="13">
        <v>900000</v>
      </c>
      <c r="D35" s="13">
        <v>900000</v>
      </c>
      <c r="E35" s="44" t="s">
        <v>23</v>
      </c>
      <c r="F35" s="20" t="s">
        <v>33</v>
      </c>
      <c r="G35" s="20" t="s">
        <v>33</v>
      </c>
      <c r="H35" s="46" t="s">
        <v>25</v>
      </c>
      <c r="I35" s="22" t="s">
        <v>35</v>
      </c>
      <c r="J35" s="2"/>
      <c r="K35" s="2"/>
    </row>
    <row r="36" spans="1:11" ht="20.25" x14ac:dyDescent="0.3">
      <c r="A36" s="12"/>
      <c r="B36" s="19" t="s">
        <v>34</v>
      </c>
      <c r="C36" s="13"/>
      <c r="D36" s="13"/>
      <c r="E36" s="48" t="s">
        <v>28</v>
      </c>
      <c r="F36" s="20">
        <v>682950</v>
      </c>
      <c r="G36" s="15">
        <v>682950</v>
      </c>
      <c r="H36" s="46" t="s">
        <v>29</v>
      </c>
      <c r="I36" s="22" t="s">
        <v>30</v>
      </c>
      <c r="J36" s="2"/>
      <c r="K36" s="2"/>
    </row>
    <row r="37" spans="1:11" ht="20.25" x14ac:dyDescent="0.3">
      <c r="A37" s="12"/>
      <c r="B37" s="19"/>
      <c r="C37" s="13"/>
      <c r="D37" s="13"/>
      <c r="E37" s="49" t="s">
        <v>31</v>
      </c>
      <c r="F37" s="20"/>
      <c r="G37" s="15"/>
      <c r="H37" s="19"/>
      <c r="J37" s="2"/>
      <c r="K37" s="2"/>
    </row>
    <row r="38" spans="1:11" ht="20.25" x14ac:dyDescent="0.3">
      <c r="A38" s="12"/>
      <c r="B38" s="19"/>
      <c r="C38" s="13"/>
      <c r="D38" s="13"/>
      <c r="E38" s="14"/>
      <c r="F38" s="23"/>
      <c r="G38" s="24"/>
      <c r="H38" s="19"/>
      <c r="I38" s="22"/>
      <c r="J38" s="2"/>
      <c r="K38" s="2"/>
    </row>
    <row r="39" spans="1:11" ht="20.25" x14ac:dyDescent="0.3">
      <c r="A39" s="12">
        <v>3</v>
      </c>
      <c r="B39" s="19" t="s">
        <v>36</v>
      </c>
      <c r="C39" s="13">
        <v>50000</v>
      </c>
      <c r="D39" s="13">
        <v>50000</v>
      </c>
      <c r="E39" s="52" t="s">
        <v>37</v>
      </c>
      <c r="F39" s="23" t="s">
        <v>38</v>
      </c>
      <c r="G39" s="23" t="s">
        <v>38</v>
      </c>
      <c r="H39" s="41" t="s">
        <v>39</v>
      </c>
      <c r="I39" s="22" t="s">
        <v>40</v>
      </c>
      <c r="J39" s="2"/>
      <c r="K39" s="2"/>
    </row>
    <row r="40" spans="1:11" ht="20.25" x14ac:dyDescent="0.3">
      <c r="A40" s="12"/>
      <c r="B40" s="19" t="s">
        <v>41</v>
      </c>
      <c r="C40" s="13"/>
      <c r="D40" s="13"/>
      <c r="E40" s="14"/>
      <c r="F40" s="23">
        <v>50000</v>
      </c>
      <c r="G40" s="24">
        <v>50000</v>
      </c>
      <c r="H40" s="41" t="s">
        <v>42</v>
      </c>
      <c r="I40" s="22" t="s">
        <v>30</v>
      </c>
      <c r="J40" s="2"/>
      <c r="K40" s="2"/>
    </row>
    <row r="41" spans="1:11" ht="20.25" x14ac:dyDescent="0.3">
      <c r="A41" s="12"/>
      <c r="B41" s="19"/>
      <c r="C41" s="13"/>
      <c r="D41" s="13"/>
      <c r="E41" s="12"/>
      <c r="F41" s="13"/>
      <c r="G41" s="15"/>
      <c r="H41" s="41" t="s">
        <v>43</v>
      </c>
      <c r="I41" s="22"/>
      <c r="J41" s="2"/>
      <c r="K41" s="2"/>
    </row>
    <row r="42" spans="1:11" ht="20.25" x14ac:dyDescent="0.3">
      <c r="A42" s="12"/>
      <c r="B42" s="19"/>
      <c r="C42" s="13"/>
      <c r="D42" s="13"/>
      <c r="E42" s="12"/>
      <c r="F42" s="13"/>
      <c r="G42" s="15"/>
      <c r="H42" s="41" t="s">
        <v>44</v>
      </c>
      <c r="I42" s="22"/>
      <c r="J42" s="2"/>
      <c r="K42" s="2"/>
    </row>
    <row r="43" spans="1:11" ht="20.25" x14ac:dyDescent="0.3">
      <c r="A43" s="53"/>
      <c r="B43" s="54"/>
      <c r="C43" s="55"/>
      <c r="D43" s="55"/>
      <c r="E43" s="53"/>
      <c r="F43" s="56"/>
      <c r="G43" s="53"/>
      <c r="H43" s="57" t="s">
        <v>45</v>
      </c>
      <c r="I43" s="58"/>
      <c r="J43" s="2"/>
      <c r="K43" s="2"/>
    </row>
    <row r="44" spans="1:11" ht="20.25" x14ac:dyDescent="0.3">
      <c r="A44" s="30"/>
      <c r="B44" s="31"/>
      <c r="C44" s="32"/>
      <c r="D44" s="32"/>
      <c r="E44" s="30"/>
      <c r="F44" s="33"/>
      <c r="G44" s="30"/>
      <c r="H44" s="59" t="s">
        <v>46</v>
      </c>
      <c r="I44" s="34"/>
      <c r="J44" s="2"/>
      <c r="K44" s="2"/>
    </row>
    <row r="45" spans="1:11" ht="20.25" x14ac:dyDescent="0.3">
      <c r="A45" s="35"/>
      <c r="B45" s="2"/>
      <c r="C45" s="36"/>
      <c r="D45" s="36"/>
      <c r="E45" s="35"/>
      <c r="F45" s="37"/>
      <c r="G45" s="35"/>
      <c r="H45" s="60"/>
      <c r="I45" s="38"/>
      <c r="J45" s="2"/>
      <c r="K45" s="2"/>
    </row>
    <row r="46" spans="1:11" ht="20.25" x14ac:dyDescent="0.3">
      <c r="A46" s="35"/>
      <c r="B46" s="2"/>
      <c r="C46" s="39"/>
      <c r="D46" s="39"/>
      <c r="E46" s="2"/>
      <c r="F46" s="40"/>
      <c r="G46" s="2"/>
      <c r="H46" s="35" t="s">
        <v>20</v>
      </c>
      <c r="I46" s="1"/>
      <c r="J46" s="2"/>
      <c r="K46" s="2"/>
    </row>
    <row r="47" spans="1:11" ht="20.25" x14ac:dyDescent="0.3">
      <c r="A47" s="35"/>
      <c r="B47" s="2"/>
      <c r="C47" s="39"/>
      <c r="D47" s="39"/>
      <c r="E47" s="2"/>
      <c r="F47" s="40"/>
      <c r="G47" s="2"/>
      <c r="H47" s="35"/>
      <c r="I47" s="1"/>
      <c r="J47" s="2"/>
      <c r="K47" s="2"/>
    </row>
    <row r="48" spans="1:11" ht="20.25" x14ac:dyDescent="0.3">
      <c r="A48" s="35"/>
      <c r="B48" s="2"/>
      <c r="C48" s="39"/>
      <c r="D48" s="39"/>
      <c r="E48" s="2"/>
      <c r="F48" s="40"/>
      <c r="G48" s="2"/>
      <c r="H48" s="35"/>
      <c r="I48" s="1"/>
      <c r="J48" s="2"/>
      <c r="K48" s="2"/>
    </row>
    <row r="49" spans="1:11" ht="20.25" x14ac:dyDescent="0.3">
      <c r="A49" s="468" t="s">
        <v>47</v>
      </c>
      <c r="B49" s="468"/>
      <c r="C49" s="468"/>
      <c r="D49" s="468"/>
      <c r="E49" s="468"/>
      <c r="F49" s="468"/>
      <c r="G49" s="468"/>
      <c r="H49" s="468"/>
      <c r="I49" s="1" t="s">
        <v>1</v>
      </c>
      <c r="J49" s="2"/>
      <c r="K49" s="2"/>
    </row>
    <row r="50" spans="1:11" ht="20.25" x14ac:dyDescent="0.3">
      <c r="A50" s="468" t="s">
        <v>2</v>
      </c>
      <c r="B50" s="468"/>
      <c r="C50" s="468"/>
      <c r="D50" s="468"/>
      <c r="E50" s="468"/>
      <c r="F50" s="468"/>
      <c r="G50" s="468"/>
      <c r="H50" s="468"/>
      <c r="I50" s="1"/>
      <c r="J50" s="2"/>
      <c r="K50" s="2"/>
    </row>
    <row r="51" spans="1:11" ht="20.25" x14ac:dyDescent="0.3">
      <c r="A51" s="469" t="s">
        <v>48</v>
      </c>
      <c r="B51" s="469"/>
      <c r="C51" s="469"/>
      <c r="D51" s="469"/>
      <c r="E51" s="469"/>
      <c r="F51" s="469"/>
      <c r="G51" s="469"/>
      <c r="H51" s="469"/>
      <c r="I51" s="1"/>
      <c r="J51" s="2"/>
      <c r="K51" s="2"/>
    </row>
    <row r="52" spans="1:11" ht="20.25" x14ac:dyDescent="0.3">
      <c r="A52" s="3" t="s">
        <v>4</v>
      </c>
      <c r="B52" s="3" t="s">
        <v>5</v>
      </c>
      <c r="C52" s="4" t="s">
        <v>6</v>
      </c>
      <c r="D52" s="4" t="s">
        <v>7</v>
      </c>
      <c r="E52" s="3" t="s">
        <v>8</v>
      </c>
      <c r="F52" s="4" t="s">
        <v>9</v>
      </c>
      <c r="G52" s="5" t="s">
        <v>10</v>
      </c>
      <c r="H52" s="3" t="s">
        <v>11</v>
      </c>
      <c r="I52" s="4" t="s">
        <v>12</v>
      </c>
      <c r="J52" s="2"/>
      <c r="K52" s="2"/>
    </row>
    <row r="53" spans="1:11" ht="20.25" x14ac:dyDescent="0.3">
      <c r="A53" s="6" t="s">
        <v>13</v>
      </c>
      <c r="B53" s="6"/>
      <c r="C53" s="7" t="s">
        <v>14</v>
      </c>
      <c r="D53" s="7"/>
      <c r="E53" s="6"/>
      <c r="F53" s="7" t="s">
        <v>15</v>
      </c>
      <c r="G53" s="8" t="s">
        <v>16</v>
      </c>
      <c r="H53" s="6"/>
      <c r="I53" s="7" t="s">
        <v>17</v>
      </c>
      <c r="J53" s="2"/>
      <c r="K53" s="2"/>
    </row>
    <row r="54" spans="1:11" ht="20.25" x14ac:dyDescent="0.3">
      <c r="A54" s="9"/>
      <c r="B54" s="9"/>
      <c r="C54" s="10"/>
      <c r="D54" s="10"/>
      <c r="E54" s="9"/>
      <c r="F54" s="10"/>
      <c r="G54" s="9"/>
      <c r="H54" s="9"/>
      <c r="I54" s="10" t="s">
        <v>18</v>
      </c>
      <c r="J54" s="2"/>
      <c r="K54" s="2"/>
    </row>
    <row r="55" spans="1:11" ht="20.25" x14ac:dyDescent="0.3">
      <c r="A55" s="11">
        <v>1</v>
      </c>
      <c r="B55" s="41" t="s">
        <v>49</v>
      </c>
      <c r="C55" s="42">
        <v>4300</v>
      </c>
      <c r="D55" s="43">
        <v>4300</v>
      </c>
      <c r="E55" s="44" t="s">
        <v>37</v>
      </c>
      <c r="F55" s="45" t="s">
        <v>50</v>
      </c>
      <c r="G55" s="45" t="s">
        <v>50</v>
      </c>
      <c r="H55" s="46" t="s">
        <v>25</v>
      </c>
      <c r="I55" s="61" t="s">
        <v>51</v>
      </c>
      <c r="J55" s="2"/>
      <c r="K55" s="2"/>
    </row>
    <row r="56" spans="1:11" ht="20.25" x14ac:dyDescent="0.3">
      <c r="A56" s="12"/>
      <c r="B56" s="41" t="s">
        <v>52</v>
      </c>
      <c r="C56" s="43"/>
      <c r="D56" s="43"/>
      <c r="E56" s="48" t="s">
        <v>28</v>
      </c>
      <c r="F56" s="45">
        <v>4300</v>
      </c>
      <c r="G56" s="45">
        <v>4300</v>
      </c>
      <c r="H56" s="46" t="s">
        <v>53</v>
      </c>
      <c r="I56" s="62" t="s">
        <v>54</v>
      </c>
      <c r="J56" s="2"/>
      <c r="K56" s="2"/>
    </row>
    <row r="57" spans="1:11" ht="20.25" x14ac:dyDescent="0.3">
      <c r="A57" s="12"/>
      <c r="B57" s="41"/>
      <c r="C57" s="43"/>
      <c r="D57" s="43"/>
      <c r="E57" s="49" t="s">
        <v>31</v>
      </c>
      <c r="F57" s="50"/>
      <c r="G57" s="51"/>
      <c r="H57" s="41"/>
      <c r="I57" s="47" t="s">
        <v>55</v>
      </c>
      <c r="J57" s="2"/>
      <c r="K57" s="2"/>
    </row>
    <row r="58" spans="1:11" ht="20.25" x14ac:dyDescent="0.3">
      <c r="A58" s="12"/>
      <c r="B58" s="19"/>
      <c r="C58" s="13"/>
      <c r="D58" s="13"/>
      <c r="E58" s="14"/>
      <c r="F58" s="45"/>
      <c r="G58" s="45"/>
      <c r="H58" s="19"/>
      <c r="I58" s="22"/>
      <c r="J58" s="2"/>
      <c r="K58" s="2"/>
    </row>
    <row r="59" spans="1:11" ht="20.25" x14ac:dyDescent="0.3">
      <c r="A59" s="12"/>
      <c r="B59" s="19"/>
      <c r="C59" s="13"/>
      <c r="D59" s="13"/>
      <c r="E59" s="44"/>
      <c r="F59" s="20"/>
      <c r="G59" s="20"/>
      <c r="H59" s="46"/>
      <c r="I59" s="22"/>
      <c r="J59" s="2"/>
      <c r="K59" s="2"/>
    </row>
    <row r="60" spans="1:11" ht="20.25" x14ac:dyDescent="0.3">
      <c r="A60" s="12"/>
      <c r="B60" s="19"/>
      <c r="C60" s="13"/>
      <c r="D60" s="13"/>
      <c r="E60" s="48"/>
      <c r="F60" s="20"/>
      <c r="G60" s="15"/>
      <c r="H60" s="46"/>
      <c r="I60" s="22"/>
      <c r="J60" s="2"/>
      <c r="K60" s="2"/>
    </row>
    <row r="61" spans="1:11" ht="20.25" x14ac:dyDescent="0.3">
      <c r="A61" s="12"/>
      <c r="B61" s="19"/>
      <c r="C61" s="13"/>
      <c r="D61" s="13"/>
      <c r="E61" s="49"/>
      <c r="F61" s="20"/>
      <c r="G61" s="15"/>
      <c r="H61" s="19"/>
      <c r="I61" s="22"/>
      <c r="J61" s="2"/>
      <c r="K61" s="2"/>
    </row>
    <row r="62" spans="1:11" ht="20.25" x14ac:dyDescent="0.3">
      <c r="A62" s="12"/>
      <c r="B62" s="19"/>
      <c r="C62" s="13"/>
      <c r="D62" s="13"/>
      <c r="E62" s="14"/>
      <c r="F62" s="23"/>
      <c r="G62" s="24"/>
      <c r="H62" s="19"/>
      <c r="I62" s="22"/>
      <c r="J62" s="2"/>
      <c r="K62" s="2"/>
    </row>
    <row r="63" spans="1:11" ht="20.25" x14ac:dyDescent="0.3">
      <c r="A63" s="12"/>
      <c r="B63" s="19"/>
      <c r="C63" s="13"/>
      <c r="D63" s="13"/>
      <c r="E63" s="52"/>
      <c r="F63" s="23"/>
      <c r="G63" s="23"/>
      <c r="H63" s="41"/>
      <c r="I63" s="22"/>
      <c r="J63" s="2"/>
      <c r="K63" s="2"/>
    </row>
    <row r="64" spans="1:11" ht="20.25" x14ac:dyDescent="0.3">
      <c r="A64" s="12"/>
      <c r="B64" s="19"/>
      <c r="C64" s="13"/>
      <c r="D64" s="13"/>
      <c r="E64" s="14"/>
      <c r="F64" s="23"/>
      <c r="G64" s="24"/>
      <c r="H64" s="41"/>
      <c r="I64" s="22"/>
      <c r="J64" s="2"/>
      <c r="K64" s="2"/>
    </row>
    <row r="65" spans="1:11" ht="20.25" x14ac:dyDescent="0.3">
      <c r="A65" s="12"/>
      <c r="B65" s="19"/>
      <c r="C65" s="13"/>
      <c r="D65" s="13"/>
      <c r="E65" s="12"/>
      <c r="F65" s="13"/>
      <c r="G65" s="15"/>
      <c r="H65" s="41"/>
      <c r="I65" s="22"/>
      <c r="J65" s="2"/>
      <c r="K65" s="2"/>
    </row>
    <row r="66" spans="1:11" ht="20.25" x14ac:dyDescent="0.3">
      <c r="A66" s="12"/>
      <c r="B66" s="19"/>
      <c r="C66" s="13"/>
      <c r="D66" s="13"/>
      <c r="E66" s="12"/>
      <c r="F66" s="13"/>
      <c r="G66" s="15"/>
      <c r="H66" s="41"/>
      <c r="I66" s="22"/>
      <c r="J66" s="2"/>
      <c r="K66" s="2"/>
    </row>
    <row r="67" spans="1:11" ht="20.25" x14ac:dyDescent="0.3">
      <c r="A67" s="53"/>
      <c r="B67" s="54"/>
      <c r="C67" s="55"/>
      <c r="D67" s="55"/>
      <c r="E67" s="53"/>
      <c r="F67" s="56"/>
      <c r="G67" s="53"/>
      <c r="H67" s="57"/>
      <c r="I67" s="58"/>
      <c r="J67" s="2"/>
      <c r="K67" s="2"/>
    </row>
    <row r="68" spans="1:11" ht="20.25" x14ac:dyDescent="0.3">
      <c r="A68" s="30"/>
      <c r="B68" s="31"/>
      <c r="C68" s="32"/>
      <c r="D68" s="32"/>
      <c r="E68" s="30"/>
      <c r="F68" s="33"/>
      <c r="G68" s="30"/>
      <c r="H68" s="59"/>
      <c r="I68" s="34"/>
      <c r="J68" s="2"/>
      <c r="K68" s="2"/>
    </row>
    <row r="69" spans="1:11" ht="20.25" x14ac:dyDescent="0.3">
      <c r="A69" s="35"/>
      <c r="B69" s="2"/>
      <c r="C69" s="36"/>
      <c r="D69" s="36"/>
      <c r="E69" s="35"/>
      <c r="F69" s="37"/>
      <c r="G69" s="35"/>
      <c r="H69" s="60"/>
      <c r="I69" s="38"/>
      <c r="J69" s="2"/>
      <c r="K69" s="2"/>
    </row>
    <row r="70" spans="1:11" ht="20.25" x14ac:dyDescent="0.3">
      <c r="A70" s="35"/>
      <c r="B70" s="2"/>
      <c r="C70" s="39"/>
      <c r="D70" s="39"/>
      <c r="E70" s="2"/>
      <c r="F70" s="40"/>
      <c r="G70" s="2"/>
      <c r="H70" s="35" t="s">
        <v>20</v>
      </c>
      <c r="I70" s="1"/>
      <c r="J70" s="2"/>
      <c r="K70" s="2"/>
    </row>
    <row r="71" spans="1:11" ht="20.25" x14ac:dyDescent="0.3">
      <c r="A71" s="35"/>
      <c r="B71" s="2"/>
      <c r="C71" s="39"/>
      <c r="D71" s="39"/>
      <c r="E71" s="2"/>
      <c r="F71" s="40"/>
      <c r="G71" s="2"/>
      <c r="H71" s="35"/>
      <c r="I71" s="1"/>
      <c r="J71" s="2"/>
      <c r="K71" s="2"/>
    </row>
    <row r="72" spans="1:11" ht="20.25" x14ac:dyDescent="0.3">
      <c r="A72" s="2"/>
      <c r="B72" s="2"/>
      <c r="C72" s="1"/>
      <c r="D72" s="1"/>
      <c r="E72" s="2"/>
      <c r="F72" s="1"/>
      <c r="G72" s="2"/>
      <c r="H72" s="2"/>
      <c r="I72" s="1"/>
      <c r="J72" s="2"/>
      <c r="K72" s="2"/>
    </row>
    <row r="73" spans="1:11" ht="20.25" x14ac:dyDescent="0.3">
      <c r="A73" s="468" t="s">
        <v>87</v>
      </c>
      <c r="B73" s="468"/>
      <c r="C73" s="468"/>
      <c r="D73" s="468"/>
      <c r="E73" s="468"/>
      <c r="F73" s="468"/>
      <c r="G73" s="468"/>
      <c r="H73" s="468"/>
      <c r="I73" s="1" t="s">
        <v>1</v>
      </c>
      <c r="J73" s="2"/>
      <c r="K73" s="2"/>
    </row>
    <row r="74" spans="1:11" ht="20.25" x14ac:dyDescent="0.3">
      <c r="A74" s="468" t="s">
        <v>2</v>
      </c>
      <c r="B74" s="468"/>
      <c r="C74" s="468"/>
      <c r="D74" s="468"/>
      <c r="E74" s="468"/>
      <c r="F74" s="468"/>
      <c r="G74" s="468"/>
      <c r="H74" s="468"/>
      <c r="I74" s="1"/>
      <c r="J74" s="2"/>
      <c r="K74" s="2"/>
    </row>
    <row r="75" spans="1:11" ht="20.25" x14ac:dyDescent="0.3">
      <c r="A75" s="469" t="s">
        <v>56</v>
      </c>
      <c r="B75" s="469"/>
      <c r="C75" s="469"/>
      <c r="D75" s="469"/>
      <c r="E75" s="469"/>
      <c r="F75" s="469"/>
      <c r="G75" s="469"/>
      <c r="H75" s="469"/>
      <c r="I75" s="1"/>
      <c r="J75" s="2"/>
      <c r="K75" s="2"/>
    </row>
    <row r="76" spans="1:11" ht="20.25" x14ac:dyDescent="0.3">
      <c r="A76" s="3" t="s">
        <v>4</v>
      </c>
      <c r="B76" s="3" t="s">
        <v>5</v>
      </c>
      <c r="C76" s="4" t="s">
        <v>6</v>
      </c>
      <c r="D76" s="4" t="s">
        <v>7</v>
      </c>
      <c r="E76" s="3" t="s">
        <v>8</v>
      </c>
      <c r="F76" s="4" t="s">
        <v>9</v>
      </c>
      <c r="G76" s="5" t="s">
        <v>10</v>
      </c>
      <c r="H76" s="3" t="s">
        <v>11</v>
      </c>
      <c r="I76" s="4" t="s">
        <v>12</v>
      </c>
      <c r="J76" s="2"/>
      <c r="K76" s="2"/>
    </row>
    <row r="77" spans="1:11" ht="20.25" x14ac:dyDescent="0.3">
      <c r="A77" s="6" t="s">
        <v>13</v>
      </c>
      <c r="B77" s="6"/>
      <c r="C77" s="7" t="s">
        <v>14</v>
      </c>
      <c r="D77" s="7"/>
      <c r="E77" s="6"/>
      <c r="F77" s="7" t="s">
        <v>15</v>
      </c>
      <c r="G77" s="8" t="s">
        <v>16</v>
      </c>
      <c r="H77" s="6"/>
      <c r="I77" s="7" t="s">
        <v>17</v>
      </c>
      <c r="J77" s="2"/>
      <c r="K77" s="2"/>
    </row>
    <row r="78" spans="1:11" ht="20.25" x14ac:dyDescent="0.3">
      <c r="A78" s="9"/>
      <c r="B78" s="9"/>
      <c r="C78" s="10"/>
      <c r="D78" s="10"/>
      <c r="E78" s="9"/>
      <c r="F78" s="10"/>
      <c r="G78" s="9"/>
      <c r="H78" s="9"/>
      <c r="I78" s="10" t="s">
        <v>18</v>
      </c>
      <c r="J78" s="2"/>
      <c r="K78" s="2"/>
    </row>
    <row r="79" spans="1:11" ht="20.25" x14ac:dyDescent="0.3">
      <c r="A79" s="11">
        <v>1</v>
      </c>
      <c r="B79" s="63" t="s">
        <v>22</v>
      </c>
      <c r="C79" s="64">
        <v>11306</v>
      </c>
      <c r="D79" s="64">
        <v>11306</v>
      </c>
      <c r="E79" s="65" t="s">
        <v>37</v>
      </c>
      <c r="F79" s="66" t="s">
        <v>24</v>
      </c>
      <c r="G79" s="66" t="s">
        <v>24</v>
      </c>
      <c r="H79" s="63" t="s">
        <v>39</v>
      </c>
      <c r="I79" s="61" t="s">
        <v>57</v>
      </c>
      <c r="J79" s="2"/>
      <c r="K79" s="2"/>
    </row>
    <row r="80" spans="1:11" ht="20.25" x14ac:dyDescent="0.3">
      <c r="A80" s="12"/>
      <c r="B80" s="41" t="s">
        <v>58</v>
      </c>
      <c r="C80" s="43"/>
      <c r="D80" s="43"/>
      <c r="E80" s="67"/>
      <c r="F80" s="68">
        <v>11306</v>
      </c>
      <c r="G80" s="69">
        <v>11306</v>
      </c>
      <c r="H80" s="41" t="s">
        <v>42</v>
      </c>
      <c r="I80" s="70" t="s">
        <v>59</v>
      </c>
      <c r="J80" s="2"/>
      <c r="K80" s="2"/>
    </row>
    <row r="81" spans="1:11" ht="20.25" x14ac:dyDescent="0.3">
      <c r="A81" s="12"/>
      <c r="B81" s="71"/>
      <c r="C81" s="43"/>
      <c r="D81" s="43"/>
      <c r="E81" s="72"/>
      <c r="F81" s="50"/>
      <c r="G81" s="50"/>
      <c r="H81" s="41" t="s">
        <v>43</v>
      </c>
      <c r="I81" s="47"/>
      <c r="J81" s="2"/>
      <c r="K81" s="2"/>
    </row>
    <row r="82" spans="1:11" ht="20.25" x14ac:dyDescent="0.3">
      <c r="A82" s="73"/>
      <c r="B82" s="74"/>
      <c r="C82" s="22"/>
      <c r="D82" s="22"/>
      <c r="E82" s="19"/>
      <c r="F82" s="22"/>
      <c r="G82" s="19"/>
      <c r="H82" s="41" t="s">
        <v>60</v>
      </c>
      <c r="I82" s="22"/>
      <c r="J82" s="2"/>
      <c r="K82" s="2"/>
    </row>
    <row r="83" spans="1:11" ht="20.25" x14ac:dyDescent="0.3">
      <c r="A83" s="73"/>
      <c r="B83" s="74"/>
      <c r="C83" s="22"/>
      <c r="D83" s="22"/>
      <c r="E83" s="19"/>
      <c r="F83" s="22"/>
      <c r="G83" s="19"/>
      <c r="H83" s="41" t="s">
        <v>45</v>
      </c>
      <c r="I83" s="22"/>
      <c r="J83" s="2"/>
      <c r="K83" s="2"/>
    </row>
    <row r="84" spans="1:11" ht="20.25" x14ac:dyDescent="0.3">
      <c r="A84" s="73">
        <v>2</v>
      </c>
      <c r="B84" s="46" t="s">
        <v>61</v>
      </c>
      <c r="C84" s="43">
        <v>5960</v>
      </c>
      <c r="D84" s="43">
        <v>5960</v>
      </c>
      <c r="E84" s="52" t="s">
        <v>37</v>
      </c>
      <c r="F84" s="75" t="s">
        <v>62</v>
      </c>
      <c r="G84" s="75" t="s">
        <v>62</v>
      </c>
      <c r="H84" s="76" t="s">
        <v>63</v>
      </c>
      <c r="I84" s="47" t="s">
        <v>64</v>
      </c>
      <c r="J84" s="2"/>
      <c r="K84" s="2"/>
    </row>
    <row r="85" spans="1:11" ht="20.25" x14ac:dyDescent="0.3">
      <c r="A85" s="73"/>
      <c r="B85" s="41"/>
      <c r="C85" s="43"/>
      <c r="D85" s="43"/>
      <c r="E85" s="73"/>
      <c r="F85" s="43">
        <v>5960</v>
      </c>
      <c r="G85" s="77">
        <v>5960</v>
      </c>
      <c r="H85" s="74"/>
      <c r="I85" s="47" t="s">
        <v>65</v>
      </c>
      <c r="J85" s="2"/>
      <c r="K85" s="2"/>
    </row>
    <row r="86" spans="1:11" ht="20.25" x14ac:dyDescent="0.3">
      <c r="A86" s="73"/>
      <c r="B86" s="41"/>
      <c r="C86" s="43"/>
      <c r="D86" s="43"/>
      <c r="E86" s="73"/>
      <c r="F86" s="78"/>
      <c r="G86" s="77"/>
      <c r="H86" s="74"/>
      <c r="I86" s="47"/>
      <c r="J86" s="2"/>
      <c r="K86" s="2"/>
    </row>
    <row r="87" spans="1:11" ht="20.25" x14ac:dyDescent="0.3">
      <c r="A87" s="12"/>
      <c r="B87" s="19"/>
      <c r="C87" s="13"/>
      <c r="D87" s="13"/>
      <c r="E87" s="52"/>
      <c r="F87" s="23"/>
      <c r="G87" s="23"/>
      <c r="H87" s="41"/>
      <c r="I87" s="22"/>
      <c r="J87" s="2"/>
      <c r="K87" s="2"/>
    </row>
    <row r="88" spans="1:11" ht="20.25" x14ac:dyDescent="0.3">
      <c r="A88" s="12"/>
      <c r="B88" s="19"/>
      <c r="C88" s="13"/>
      <c r="D88" s="13"/>
      <c r="E88" s="14"/>
      <c r="F88" s="23"/>
      <c r="G88" s="24"/>
      <c r="H88" s="41"/>
      <c r="I88" s="22"/>
      <c r="J88" s="2"/>
      <c r="K88" s="2"/>
    </row>
    <row r="89" spans="1:11" ht="20.25" x14ac:dyDescent="0.3">
      <c r="A89" s="12"/>
      <c r="B89" s="19"/>
      <c r="C89" s="13"/>
      <c r="D89" s="13"/>
      <c r="E89" s="12"/>
      <c r="F89" s="13"/>
      <c r="G89" s="15"/>
      <c r="H89" s="41"/>
      <c r="I89" s="22"/>
      <c r="J89" s="2"/>
      <c r="K89" s="2"/>
    </row>
    <row r="90" spans="1:11" ht="20.25" x14ac:dyDescent="0.3">
      <c r="A90" s="12"/>
      <c r="B90" s="19"/>
      <c r="C90" s="13"/>
      <c r="D90" s="13"/>
      <c r="E90" s="12"/>
      <c r="F90" s="13"/>
      <c r="G90" s="15"/>
      <c r="H90" s="41"/>
      <c r="I90" s="22"/>
      <c r="J90" s="2"/>
      <c r="K90" s="2"/>
    </row>
    <row r="91" spans="1:11" ht="20.25" x14ac:dyDescent="0.3">
      <c r="A91" s="53"/>
      <c r="B91" s="54"/>
      <c r="C91" s="55"/>
      <c r="D91" s="55"/>
      <c r="E91" s="53"/>
      <c r="F91" s="56"/>
      <c r="G91" s="53"/>
      <c r="H91" s="57"/>
      <c r="I91" s="58"/>
      <c r="J91" s="2"/>
      <c r="K91" s="2"/>
    </row>
    <row r="92" spans="1:11" ht="20.25" x14ac:dyDescent="0.3">
      <c r="A92" s="30"/>
      <c r="B92" s="31"/>
      <c r="C92" s="32"/>
      <c r="D92" s="32"/>
      <c r="E92" s="30"/>
      <c r="F92" s="33"/>
      <c r="G92" s="30"/>
      <c r="H92" s="59"/>
      <c r="I92" s="34"/>
      <c r="J92" s="2"/>
      <c r="K92" s="2"/>
    </row>
    <row r="93" spans="1:11" ht="20.25" x14ac:dyDescent="0.3">
      <c r="A93" s="35"/>
      <c r="B93" s="2"/>
      <c r="C93" s="36"/>
      <c r="D93" s="36"/>
      <c r="E93" s="35"/>
      <c r="F93" s="37"/>
      <c r="G93" s="35"/>
      <c r="H93" s="60"/>
      <c r="I93" s="38"/>
      <c r="J93" s="2"/>
      <c r="K93" s="2"/>
    </row>
    <row r="94" spans="1:11" ht="20.25" x14ac:dyDescent="0.3">
      <c r="A94" s="35"/>
      <c r="B94" s="2"/>
      <c r="C94" s="39"/>
      <c r="D94" s="39"/>
      <c r="E94" s="2"/>
      <c r="F94" s="40"/>
      <c r="G94" s="2"/>
      <c r="H94" s="35" t="s">
        <v>20</v>
      </c>
      <c r="I94" s="1"/>
      <c r="J94" s="2"/>
      <c r="K94" s="2"/>
    </row>
    <row r="95" spans="1:11" ht="20.25" x14ac:dyDescent="0.3">
      <c r="A95" s="35"/>
      <c r="B95" s="2"/>
      <c r="C95" s="39"/>
      <c r="D95" s="39"/>
      <c r="E95" s="2"/>
      <c r="F95" s="40"/>
      <c r="G95" s="2"/>
      <c r="H95" s="35"/>
      <c r="I95" s="1"/>
      <c r="J95" s="2"/>
      <c r="K95" s="2"/>
    </row>
    <row r="96" spans="1:11" ht="20.25" x14ac:dyDescent="0.3">
      <c r="A96" s="35"/>
      <c r="B96" s="2"/>
      <c r="C96" s="39"/>
      <c r="D96" s="39"/>
      <c r="E96" s="2"/>
      <c r="F96" s="40"/>
      <c r="G96" s="2"/>
      <c r="H96" s="35"/>
      <c r="I96" s="1"/>
      <c r="J96" s="2"/>
      <c r="K96" s="2"/>
    </row>
    <row r="97" spans="1:11" ht="20.25" x14ac:dyDescent="0.3">
      <c r="A97" s="468" t="s">
        <v>66</v>
      </c>
      <c r="B97" s="468"/>
      <c r="C97" s="468"/>
      <c r="D97" s="468"/>
      <c r="E97" s="468"/>
      <c r="F97" s="468"/>
      <c r="G97" s="468"/>
      <c r="H97" s="468"/>
      <c r="I97" s="1" t="s">
        <v>1</v>
      </c>
      <c r="J97" s="2"/>
      <c r="K97" s="2"/>
    </row>
    <row r="98" spans="1:11" ht="20.25" x14ac:dyDescent="0.3">
      <c r="A98" s="468" t="s">
        <v>2</v>
      </c>
      <c r="B98" s="468"/>
      <c r="C98" s="468"/>
      <c r="D98" s="468"/>
      <c r="E98" s="468"/>
      <c r="F98" s="468"/>
      <c r="G98" s="468"/>
      <c r="H98" s="468"/>
      <c r="I98" s="1"/>
      <c r="J98" s="2"/>
      <c r="K98" s="2"/>
    </row>
    <row r="99" spans="1:11" ht="20.25" x14ac:dyDescent="0.3">
      <c r="A99" s="469" t="s">
        <v>67</v>
      </c>
      <c r="B99" s="469"/>
      <c r="C99" s="469"/>
      <c r="D99" s="469"/>
      <c r="E99" s="469"/>
      <c r="F99" s="469"/>
      <c r="G99" s="469"/>
      <c r="H99" s="469"/>
      <c r="I99" s="1"/>
      <c r="J99" s="2"/>
      <c r="K99" s="2"/>
    </row>
    <row r="100" spans="1:11" ht="20.25" x14ac:dyDescent="0.3">
      <c r="A100" s="3" t="s">
        <v>4</v>
      </c>
      <c r="B100" s="3" t="s">
        <v>5</v>
      </c>
      <c r="C100" s="4" t="s">
        <v>6</v>
      </c>
      <c r="D100" s="4" t="s">
        <v>7</v>
      </c>
      <c r="E100" s="3" t="s">
        <v>8</v>
      </c>
      <c r="F100" s="4" t="s">
        <v>9</v>
      </c>
      <c r="G100" s="5" t="s">
        <v>10</v>
      </c>
      <c r="H100" s="3" t="s">
        <v>11</v>
      </c>
      <c r="I100" s="4" t="s">
        <v>12</v>
      </c>
      <c r="J100" s="2"/>
      <c r="K100" s="2"/>
    </row>
    <row r="101" spans="1:11" ht="20.25" x14ac:dyDescent="0.3">
      <c r="A101" s="6" t="s">
        <v>13</v>
      </c>
      <c r="B101" s="6"/>
      <c r="C101" s="7" t="s">
        <v>14</v>
      </c>
      <c r="D101" s="7"/>
      <c r="E101" s="6"/>
      <c r="F101" s="7" t="s">
        <v>15</v>
      </c>
      <c r="G101" s="8" t="s">
        <v>16</v>
      </c>
      <c r="H101" s="6"/>
      <c r="I101" s="7" t="s">
        <v>17</v>
      </c>
      <c r="J101" s="2"/>
      <c r="K101" s="2"/>
    </row>
    <row r="102" spans="1:11" ht="20.25" x14ac:dyDescent="0.3">
      <c r="A102" s="9"/>
      <c r="B102" s="9"/>
      <c r="C102" s="10"/>
      <c r="D102" s="10"/>
      <c r="E102" s="9"/>
      <c r="F102" s="10"/>
      <c r="G102" s="9"/>
      <c r="H102" s="9"/>
      <c r="I102" s="10" t="s">
        <v>18</v>
      </c>
      <c r="J102" s="2"/>
      <c r="K102" s="2"/>
    </row>
    <row r="103" spans="1:11" ht="20.25" x14ac:dyDescent="0.3">
      <c r="A103" s="11">
        <v>1</v>
      </c>
      <c r="B103" s="41" t="s">
        <v>68</v>
      </c>
      <c r="C103" s="43">
        <v>176880</v>
      </c>
      <c r="D103" s="43">
        <v>176880</v>
      </c>
      <c r="E103" s="52" t="s">
        <v>37</v>
      </c>
      <c r="F103" s="75" t="s">
        <v>69</v>
      </c>
      <c r="G103" s="75" t="s">
        <v>69</v>
      </c>
      <c r="H103" s="63" t="s">
        <v>39</v>
      </c>
      <c r="I103" s="47" t="s">
        <v>70</v>
      </c>
      <c r="J103" s="2"/>
      <c r="K103" s="2"/>
    </row>
    <row r="104" spans="1:11" ht="20.25" x14ac:dyDescent="0.3">
      <c r="A104" s="12"/>
      <c r="B104" s="41" t="s">
        <v>71</v>
      </c>
      <c r="C104" s="43"/>
      <c r="D104" s="43"/>
      <c r="E104" s="73"/>
      <c r="F104" s="43">
        <v>176880</v>
      </c>
      <c r="G104" s="43">
        <v>176880</v>
      </c>
      <c r="H104" s="41" t="s">
        <v>42</v>
      </c>
      <c r="I104" s="70"/>
      <c r="J104" s="2"/>
      <c r="K104" s="2"/>
    </row>
    <row r="105" spans="1:11" ht="20.25" x14ac:dyDescent="0.3">
      <c r="A105" s="12"/>
      <c r="B105" s="71"/>
      <c r="C105" s="43"/>
      <c r="D105" s="43"/>
      <c r="E105" s="72"/>
      <c r="F105" s="50"/>
      <c r="G105" s="50"/>
      <c r="H105" s="41" t="s">
        <v>43</v>
      </c>
      <c r="I105" s="47"/>
      <c r="J105" s="2"/>
      <c r="K105" s="2"/>
    </row>
    <row r="106" spans="1:11" ht="20.25" x14ac:dyDescent="0.3">
      <c r="A106" s="73"/>
      <c r="B106" s="74"/>
      <c r="C106" s="22"/>
      <c r="D106" s="22"/>
      <c r="E106" s="19"/>
      <c r="F106" s="22"/>
      <c r="G106" s="19"/>
      <c r="H106" s="41" t="s">
        <v>60</v>
      </c>
      <c r="I106" s="22"/>
      <c r="J106" s="2"/>
      <c r="K106" s="2"/>
    </row>
    <row r="107" spans="1:11" ht="20.25" x14ac:dyDescent="0.3">
      <c r="A107" s="73"/>
      <c r="B107" s="74"/>
      <c r="C107" s="22"/>
      <c r="D107" s="22"/>
      <c r="E107" s="19"/>
      <c r="F107" s="22"/>
      <c r="G107" s="54"/>
      <c r="H107" s="57" t="s">
        <v>45</v>
      </c>
      <c r="I107" s="79"/>
      <c r="J107" s="2"/>
      <c r="K107" s="2"/>
    </row>
    <row r="108" spans="1:11" ht="20.25" x14ac:dyDescent="0.3">
      <c r="A108" s="73"/>
      <c r="B108" s="41"/>
      <c r="C108" s="43"/>
      <c r="D108" s="43"/>
      <c r="E108" s="52"/>
      <c r="F108" s="75"/>
      <c r="G108" s="75"/>
      <c r="H108" s="12"/>
      <c r="I108" s="22"/>
      <c r="J108" s="2"/>
      <c r="K108" s="2"/>
    </row>
    <row r="109" spans="1:11" ht="20.25" x14ac:dyDescent="0.3">
      <c r="A109" s="73"/>
      <c r="B109" s="41"/>
      <c r="C109" s="43"/>
      <c r="D109" s="43"/>
      <c r="E109" s="73"/>
      <c r="F109" s="43"/>
      <c r="G109" s="43"/>
      <c r="H109" s="19"/>
      <c r="I109" s="47"/>
      <c r="J109" s="2"/>
      <c r="K109" s="2"/>
    </row>
    <row r="110" spans="1:11" ht="20.25" x14ac:dyDescent="0.3">
      <c r="A110" s="73"/>
      <c r="B110" s="41"/>
      <c r="C110" s="43"/>
      <c r="D110" s="43"/>
      <c r="E110" s="73"/>
      <c r="F110" s="78"/>
      <c r="G110" s="77"/>
      <c r="H110" s="80"/>
      <c r="I110" s="81"/>
      <c r="J110" s="2"/>
      <c r="K110" s="2"/>
    </row>
    <row r="111" spans="1:11" ht="20.25" x14ac:dyDescent="0.3">
      <c r="A111" s="12"/>
      <c r="B111" s="19"/>
      <c r="C111" s="13"/>
      <c r="D111" s="13"/>
      <c r="E111" s="52"/>
      <c r="F111" s="23"/>
      <c r="G111" s="23"/>
      <c r="H111" s="41"/>
      <c r="I111" s="22"/>
      <c r="J111" s="2"/>
      <c r="K111" s="2"/>
    </row>
    <row r="112" spans="1:11" ht="20.25" x14ac:dyDescent="0.3">
      <c r="A112" s="12"/>
      <c r="B112" s="19"/>
      <c r="C112" s="13"/>
      <c r="D112" s="13"/>
      <c r="E112" s="14"/>
      <c r="F112" s="23"/>
      <c r="G112" s="24"/>
      <c r="H112" s="41"/>
      <c r="I112" s="22"/>
      <c r="J112" s="2"/>
      <c r="K112" s="2"/>
    </row>
    <row r="113" spans="1:11" ht="20.25" x14ac:dyDescent="0.3">
      <c r="A113" s="12"/>
      <c r="B113" s="19"/>
      <c r="C113" s="13"/>
      <c r="D113" s="13"/>
      <c r="E113" s="12"/>
      <c r="F113" s="13"/>
      <c r="G113" s="15"/>
      <c r="H113" s="41"/>
      <c r="I113" s="22"/>
      <c r="J113" s="2"/>
      <c r="K113" s="2"/>
    </row>
    <row r="114" spans="1:11" ht="20.25" x14ac:dyDescent="0.3">
      <c r="A114" s="12"/>
      <c r="B114" s="19"/>
      <c r="C114" s="13"/>
      <c r="D114" s="13"/>
      <c r="E114" s="12"/>
      <c r="F114" s="13"/>
      <c r="G114" s="15"/>
      <c r="H114" s="41"/>
      <c r="I114" s="22"/>
      <c r="J114" s="2"/>
      <c r="K114" s="2"/>
    </row>
    <row r="115" spans="1:11" ht="20.25" x14ac:dyDescent="0.3">
      <c r="A115" s="53"/>
      <c r="B115" s="54"/>
      <c r="C115" s="55"/>
      <c r="D115" s="55"/>
      <c r="E115" s="53"/>
      <c r="F115" s="56"/>
      <c r="G115" s="53"/>
      <c r="H115" s="57"/>
      <c r="I115" s="58"/>
      <c r="J115" s="2"/>
      <c r="K115" s="2"/>
    </row>
    <row r="116" spans="1:11" ht="20.25" x14ac:dyDescent="0.3">
      <c r="A116" s="30"/>
      <c r="B116" s="31"/>
      <c r="C116" s="32"/>
      <c r="D116" s="32"/>
      <c r="E116" s="30"/>
      <c r="F116" s="33"/>
      <c r="G116" s="30"/>
      <c r="H116" s="59"/>
      <c r="I116" s="34"/>
      <c r="J116" s="2"/>
      <c r="K116" s="2"/>
    </row>
    <row r="117" spans="1:11" ht="20.25" x14ac:dyDescent="0.3">
      <c r="A117" s="35"/>
      <c r="B117" s="2"/>
      <c r="C117" s="36"/>
      <c r="D117" s="36"/>
      <c r="E117" s="35"/>
      <c r="F117" s="37"/>
      <c r="G117" s="35"/>
      <c r="H117" s="60"/>
      <c r="I117" s="38"/>
      <c r="J117" s="2"/>
      <c r="K117" s="2"/>
    </row>
    <row r="118" spans="1:11" ht="20.25" x14ac:dyDescent="0.3">
      <c r="A118" s="35"/>
      <c r="B118" s="2"/>
      <c r="C118" s="39"/>
      <c r="D118" s="39"/>
      <c r="E118" s="2"/>
      <c r="F118" s="40"/>
      <c r="G118" s="2"/>
      <c r="H118" s="35" t="s">
        <v>20</v>
      </c>
      <c r="I118" s="1"/>
      <c r="J118" s="2"/>
      <c r="K118" s="2"/>
    </row>
    <row r="119" spans="1:11" ht="20.25" x14ac:dyDescent="0.3">
      <c r="A119" s="35"/>
      <c r="B119" s="2"/>
      <c r="C119" s="39"/>
      <c r="D119" s="39"/>
      <c r="E119" s="2"/>
      <c r="F119" s="40"/>
      <c r="G119" s="2"/>
      <c r="H119" s="35"/>
      <c r="I119" s="1"/>
      <c r="J119" s="2"/>
      <c r="K119" s="2"/>
    </row>
    <row r="120" spans="1:11" ht="20.25" x14ac:dyDescent="0.3">
      <c r="A120" s="35"/>
      <c r="B120" s="2"/>
      <c r="C120" s="39"/>
      <c r="D120" s="39"/>
      <c r="E120" s="2"/>
      <c r="F120" s="40"/>
      <c r="G120" s="2"/>
      <c r="H120" s="35"/>
      <c r="I120" s="1"/>
      <c r="J120" s="2"/>
      <c r="K120" s="2"/>
    </row>
    <row r="121" spans="1:11" ht="20.25" x14ac:dyDescent="0.3">
      <c r="A121" s="468" t="s">
        <v>72</v>
      </c>
      <c r="B121" s="468"/>
      <c r="C121" s="468"/>
      <c r="D121" s="468"/>
      <c r="E121" s="468"/>
      <c r="F121" s="468"/>
      <c r="G121" s="468"/>
      <c r="H121" s="468"/>
      <c r="I121" s="1" t="s">
        <v>1</v>
      </c>
      <c r="J121" s="2"/>
      <c r="K121" s="2"/>
    </row>
    <row r="122" spans="1:11" ht="20.25" x14ac:dyDescent="0.3">
      <c r="A122" s="468" t="s">
        <v>2</v>
      </c>
      <c r="B122" s="468"/>
      <c r="C122" s="468"/>
      <c r="D122" s="468"/>
      <c r="E122" s="468"/>
      <c r="F122" s="468"/>
      <c r="G122" s="468"/>
      <c r="H122" s="468"/>
      <c r="I122" s="1"/>
      <c r="J122" s="2"/>
      <c r="K122" s="2"/>
    </row>
    <row r="123" spans="1:11" ht="20.25" x14ac:dyDescent="0.3">
      <c r="A123" s="469" t="s">
        <v>73</v>
      </c>
      <c r="B123" s="469"/>
      <c r="C123" s="469"/>
      <c r="D123" s="469"/>
      <c r="E123" s="469"/>
      <c r="F123" s="469"/>
      <c r="G123" s="469"/>
      <c r="H123" s="469"/>
      <c r="I123" s="1"/>
      <c r="J123" s="2"/>
      <c r="K123" s="2"/>
    </row>
    <row r="124" spans="1:11" ht="20.25" x14ac:dyDescent="0.3">
      <c r="A124" s="3" t="s">
        <v>4</v>
      </c>
      <c r="B124" s="3" t="s">
        <v>5</v>
      </c>
      <c r="C124" s="4" t="s">
        <v>6</v>
      </c>
      <c r="D124" s="4" t="s">
        <v>7</v>
      </c>
      <c r="E124" s="3" t="s">
        <v>8</v>
      </c>
      <c r="F124" s="4" t="s">
        <v>9</v>
      </c>
      <c r="G124" s="5" t="s">
        <v>10</v>
      </c>
      <c r="H124" s="3" t="s">
        <v>11</v>
      </c>
      <c r="I124" s="4" t="s">
        <v>12</v>
      </c>
      <c r="J124" s="2"/>
      <c r="K124" s="2"/>
    </row>
    <row r="125" spans="1:11" ht="20.25" x14ac:dyDescent="0.3">
      <c r="A125" s="6" t="s">
        <v>13</v>
      </c>
      <c r="B125" s="6"/>
      <c r="C125" s="7" t="s">
        <v>14</v>
      </c>
      <c r="D125" s="7"/>
      <c r="E125" s="6"/>
      <c r="F125" s="7" t="s">
        <v>15</v>
      </c>
      <c r="G125" s="8" t="s">
        <v>16</v>
      </c>
      <c r="H125" s="6"/>
      <c r="I125" s="7" t="s">
        <v>17</v>
      </c>
      <c r="J125" s="2"/>
      <c r="K125" s="2"/>
    </row>
    <row r="126" spans="1:11" ht="20.25" x14ac:dyDescent="0.3">
      <c r="A126" s="9"/>
      <c r="B126" s="9"/>
      <c r="C126" s="10"/>
      <c r="D126" s="10"/>
      <c r="E126" s="9"/>
      <c r="F126" s="10"/>
      <c r="G126" s="9"/>
      <c r="H126" s="9"/>
      <c r="I126" s="10" t="s">
        <v>18</v>
      </c>
      <c r="J126" s="2"/>
      <c r="K126" s="2"/>
    </row>
    <row r="127" spans="1:11" ht="20.25" x14ac:dyDescent="0.3">
      <c r="A127" s="11">
        <v>1</v>
      </c>
      <c r="B127" s="41" t="s">
        <v>68</v>
      </c>
      <c r="C127" s="43">
        <v>25520</v>
      </c>
      <c r="D127" s="43">
        <v>25520</v>
      </c>
      <c r="E127" s="52" t="s">
        <v>37</v>
      </c>
      <c r="F127" s="75" t="s">
        <v>69</v>
      </c>
      <c r="G127" s="75" t="s">
        <v>69</v>
      </c>
      <c r="H127" s="63" t="s">
        <v>39</v>
      </c>
      <c r="I127" s="47" t="s">
        <v>74</v>
      </c>
      <c r="J127" s="2"/>
      <c r="K127" s="2"/>
    </row>
    <row r="128" spans="1:11" ht="20.25" x14ac:dyDescent="0.3">
      <c r="A128" s="12"/>
      <c r="B128" s="41" t="s">
        <v>75</v>
      </c>
      <c r="C128" s="43"/>
      <c r="D128" s="43"/>
      <c r="E128" s="73"/>
      <c r="F128" s="43">
        <v>25520</v>
      </c>
      <c r="G128" s="43">
        <v>25520</v>
      </c>
      <c r="H128" s="41" t="s">
        <v>42</v>
      </c>
      <c r="I128" s="70" t="s">
        <v>76</v>
      </c>
      <c r="J128" s="2"/>
      <c r="K128" s="2"/>
    </row>
    <row r="129" spans="1:11" ht="20.25" x14ac:dyDescent="0.3">
      <c r="A129" s="12"/>
      <c r="B129" s="71"/>
      <c r="C129" s="43"/>
      <c r="D129" s="43"/>
      <c r="E129" s="72"/>
      <c r="F129" s="50"/>
      <c r="G129" s="50"/>
      <c r="H129" s="41" t="s">
        <v>43</v>
      </c>
      <c r="I129" s="47"/>
      <c r="J129" s="2"/>
      <c r="K129" s="2"/>
    </row>
    <row r="130" spans="1:11" ht="20.25" x14ac:dyDescent="0.3">
      <c r="A130" s="73"/>
      <c r="B130" s="74"/>
      <c r="C130" s="22"/>
      <c r="D130" s="22"/>
      <c r="E130" s="19"/>
      <c r="F130" s="22"/>
      <c r="G130" s="19"/>
      <c r="H130" s="41" t="s">
        <v>60</v>
      </c>
      <c r="I130" s="47"/>
      <c r="J130" s="2"/>
      <c r="K130" s="2"/>
    </row>
    <row r="131" spans="1:11" ht="20.25" x14ac:dyDescent="0.3">
      <c r="A131" s="73"/>
      <c r="B131" s="74"/>
      <c r="C131" s="22"/>
      <c r="D131" s="22"/>
      <c r="E131" s="19"/>
      <c r="F131" s="22"/>
      <c r="G131" s="54"/>
      <c r="H131" s="57" t="s">
        <v>45</v>
      </c>
      <c r="I131" s="22"/>
      <c r="J131" s="2"/>
      <c r="K131" s="2"/>
    </row>
    <row r="132" spans="1:11" ht="20.25" x14ac:dyDescent="0.3">
      <c r="A132" s="73">
        <v>2</v>
      </c>
      <c r="B132" s="41" t="s">
        <v>68</v>
      </c>
      <c r="C132" s="43">
        <v>10560</v>
      </c>
      <c r="D132" s="43">
        <v>10560</v>
      </c>
      <c r="E132" s="52" t="s">
        <v>37</v>
      </c>
      <c r="F132" s="75" t="s">
        <v>69</v>
      </c>
      <c r="G132" s="75" t="s">
        <v>69</v>
      </c>
      <c r="H132" s="12" t="s">
        <v>63</v>
      </c>
      <c r="I132" s="47" t="s">
        <v>77</v>
      </c>
      <c r="J132" s="2"/>
      <c r="K132" s="2"/>
    </row>
    <row r="133" spans="1:11" ht="20.25" x14ac:dyDescent="0.3">
      <c r="A133" s="73"/>
      <c r="B133" s="41" t="s">
        <v>79</v>
      </c>
      <c r="C133" s="43"/>
      <c r="D133" s="43"/>
      <c r="E133" s="73"/>
      <c r="F133" s="43">
        <v>10560</v>
      </c>
      <c r="G133" s="43">
        <v>10560</v>
      </c>
      <c r="H133" s="19"/>
      <c r="I133" s="70" t="s">
        <v>78</v>
      </c>
      <c r="J133" s="2"/>
      <c r="K133" s="2"/>
    </row>
    <row r="134" spans="1:11" ht="20.25" x14ac:dyDescent="0.3">
      <c r="A134" s="73"/>
      <c r="B134" s="41"/>
      <c r="C134" s="43"/>
      <c r="D134" s="43"/>
      <c r="E134" s="73"/>
      <c r="F134" s="78"/>
      <c r="G134" s="77"/>
      <c r="H134" s="80"/>
      <c r="I134" s="47"/>
      <c r="J134" s="2"/>
      <c r="K134" s="2"/>
    </row>
    <row r="135" spans="1:11" ht="20.25" x14ac:dyDescent="0.3">
      <c r="A135" s="12"/>
      <c r="B135" s="19"/>
      <c r="C135" s="13"/>
      <c r="D135" s="13"/>
      <c r="E135" s="52"/>
      <c r="F135" s="23"/>
      <c r="G135" s="23"/>
      <c r="H135" s="41"/>
      <c r="I135" s="81"/>
      <c r="J135" s="2"/>
      <c r="K135" s="2"/>
    </row>
    <row r="136" spans="1:11" ht="20.25" x14ac:dyDescent="0.3">
      <c r="A136" s="12">
        <v>3</v>
      </c>
      <c r="B136" s="19" t="s">
        <v>80</v>
      </c>
      <c r="C136" s="13">
        <v>267620</v>
      </c>
      <c r="D136" s="13">
        <v>267620</v>
      </c>
      <c r="E136" s="52" t="s">
        <v>37</v>
      </c>
      <c r="F136" s="23" t="s">
        <v>81</v>
      </c>
      <c r="G136" s="24" t="s">
        <v>81</v>
      </c>
      <c r="H136" s="73" t="s">
        <v>63</v>
      </c>
      <c r="I136" s="22" t="s">
        <v>82</v>
      </c>
      <c r="J136" s="2"/>
      <c r="K136" s="2"/>
    </row>
    <row r="137" spans="1:11" ht="20.25" x14ac:dyDescent="0.3">
      <c r="A137" s="12"/>
      <c r="B137" s="19" t="s">
        <v>83</v>
      </c>
      <c r="C137" s="13"/>
      <c r="D137" s="13"/>
      <c r="E137" s="12"/>
      <c r="F137" s="13">
        <v>267620</v>
      </c>
      <c r="G137" s="15">
        <v>267620</v>
      </c>
      <c r="H137" s="41"/>
      <c r="I137" s="22" t="s">
        <v>84</v>
      </c>
      <c r="J137" s="2"/>
      <c r="K137" s="2"/>
    </row>
    <row r="138" spans="1:11" ht="20.25" x14ac:dyDescent="0.3">
      <c r="A138" s="12"/>
      <c r="B138" s="19"/>
      <c r="C138" s="13"/>
      <c r="D138" s="13"/>
      <c r="E138" s="12"/>
      <c r="F138" s="13"/>
      <c r="G138" s="15"/>
      <c r="H138" s="41"/>
      <c r="I138" s="22"/>
      <c r="J138" s="2"/>
      <c r="K138" s="2"/>
    </row>
    <row r="139" spans="1:11" ht="20.25" x14ac:dyDescent="0.3">
      <c r="A139" s="53"/>
      <c r="B139" s="54"/>
      <c r="C139" s="55"/>
      <c r="D139" s="55"/>
      <c r="E139" s="53"/>
      <c r="F139" s="56"/>
      <c r="G139" s="53"/>
      <c r="H139" s="57"/>
      <c r="I139" s="58"/>
      <c r="J139" s="2"/>
      <c r="K139" s="2"/>
    </row>
    <row r="140" spans="1:11" ht="20.25" x14ac:dyDescent="0.3">
      <c r="A140" s="30"/>
      <c r="B140" s="31"/>
      <c r="C140" s="32"/>
      <c r="D140" s="32"/>
      <c r="E140" s="30"/>
      <c r="F140" s="33"/>
      <c r="G140" s="30"/>
      <c r="H140" s="59"/>
      <c r="I140" s="34"/>
      <c r="J140" s="2"/>
      <c r="K140" s="2"/>
    </row>
    <row r="141" spans="1:11" ht="20.25" x14ac:dyDescent="0.3">
      <c r="A141" s="35"/>
      <c r="B141" s="2"/>
      <c r="C141" s="36"/>
      <c r="D141" s="36"/>
      <c r="E141" s="35"/>
      <c r="F141" s="37"/>
      <c r="G141" s="35"/>
      <c r="H141" s="60"/>
      <c r="I141" s="38"/>
      <c r="J141" s="2"/>
      <c r="K141" s="2"/>
    </row>
    <row r="142" spans="1:11" ht="20.25" x14ac:dyDescent="0.3">
      <c r="A142" s="35"/>
      <c r="B142" s="2"/>
      <c r="C142" s="39"/>
      <c r="D142" s="39"/>
      <c r="E142" s="2"/>
      <c r="F142" s="40"/>
      <c r="G142" s="2"/>
      <c r="H142" s="35" t="s">
        <v>20</v>
      </c>
      <c r="I142" s="1"/>
      <c r="J142" s="2"/>
      <c r="K142" s="2"/>
    </row>
    <row r="143" spans="1:11" ht="20.25" x14ac:dyDescent="0.3">
      <c r="A143" s="35"/>
      <c r="B143" s="2"/>
      <c r="C143" s="39"/>
      <c r="D143" s="39"/>
      <c r="E143" s="2"/>
      <c r="F143" s="40"/>
      <c r="G143" s="2"/>
      <c r="H143" s="35"/>
      <c r="I143" s="1"/>
      <c r="J143" s="2"/>
      <c r="K143" s="2"/>
    </row>
    <row r="144" spans="1:11" ht="20.25" x14ac:dyDescent="0.3">
      <c r="A144" s="2"/>
      <c r="B144" s="2"/>
      <c r="C144" s="1"/>
      <c r="D144" s="1"/>
      <c r="E144" s="2"/>
      <c r="F144" s="1"/>
      <c r="G144" s="2"/>
      <c r="H144" s="2"/>
      <c r="I144" s="1"/>
      <c r="J144" s="2"/>
      <c r="K144" s="2"/>
    </row>
    <row r="145" spans="1:11" ht="20.25" x14ac:dyDescent="0.3">
      <c r="A145" s="468" t="s">
        <v>85</v>
      </c>
      <c r="B145" s="468"/>
      <c r="C145" s="468"/>
      <c r="D145" s="468"/>
      <c r="E145" s="468"/>
      <c r="F145" s="468"/>
      <c r="G145" s="468"/>
      <c r="H145" s="468"/>
      <c r="I145" s="1" t="s">
        <v>1</v>
      </c>
      <c r="J145" s="2"/>
      <c r="K145" s="2"/>
    </row>
    <row r="146" spans="1:11" ht="20.25" x14ac:dyDescent="0.3">
      <c r="A146" s="468" t="s">
        <v>2</v>
      </c>
      <c r="B146" s="468"/>
      <c r="C146" s="468"/>
      <c r="D146" s="468"/>
      <c r="E146" s="468"/>
      <c r="F146" s="468"/>
      <c r="G146" s="468"/>
      <c r="H146" s="468"/>
      <c r="I146" s="1"/>
      <c r="J146" s="2"/>
      <c r="K146" s="2"/>
    </row>
    <row r="147" spans="1:11" ht="20.25" x14ac:dyDescent="0.3">
      <c r="A147" s="469" t="s">
        <v>86</v>
      </c>
      <c r="B147" s="469"/>
      <c r="C147" s="469"/>
      <c r="D147" s="469"/>
      <c r="E147" s="469"/>
      <c r="F147" s="469"/>
      <c r="G147" s="469"/>
      <c r="H147" s="469"/>
      <c r="I147" s="1"/>
      <c r="J147" s="2"/>
      <c r="K147" s="2"/>
    </row>
    <row r="148" spans="1:11" ht="20.25" x14ac:dyDescent="0.3">
      <c r="A148" s="3" t="s">
        <v>4</v>
      </c>
      <c r="B148" s="3" t="s">
        <v>5</v>
      </c>
      <c r="C148" s="4" t="s">
        <v>6</v>
      </c>
      <c r="D148" s="4" t="s">
        <v>7</v>
      </c>
      <c r="E148" s="3" t="s">
        <v>8</v>
      </c>
      <c r="F148" s="4" t="s">
        <v>9</v>
      </c>
      <c r="G148" s="5" t="s">
        <v>10</v>
      </c>
      <c r="H148" s="3" t="s">
        <v>11</v>
      </c>
      <c r="I148" s="4" t="s">
        <v>12</v>
      </c>
      <c r="J148" s="2"/>
      <c r="K148" s="2"/>
    </row>
    <row r="149" spans="1:11" ht="20.25" x14ac:dyDescent="0.3">
      <c r="A149" s="6" t="s">
        <v>13</v>
      </c>
      <c r="B149" s="6"/>
      <c r="C149" s="7" t="s">
        <v>14</v>
      </c>
      <c r="D149" s="7"/>
      <c r="E149" s="6"/>
      <c r="F149" s="7" t="s">
        <v>15</v>
      </c>
      <c r="G149" s="8" t="s">
        <v>16</v>
      </c>
      <c r="H149" s="6"/>
      <c r="I149" s="7" t="s">
        <v>17</v>
      </c>
      <c r="J149" s="2"/>
      <c r="K149" s="2"/>
    </row>
    <row r="150" spans="1:11" ht="20.25" x14ac:dyDescent="0.3">
      <c r="A150" s="9"/>
      <c r="B150" s="9"/>
      <c r="C150" s="10"/>
      <c r="D150" s="10"/>
      <c r="E150" s="9"/>
      <c r="F150" s="10"/>
      <c r="G150" s="9"/>
      <c r="H150" s="9"/>
      <c r="I150" s="10" t="s">
        <v>18</v>
      </c>
      <c r="J150" s="2"/>
      <c r="K150" s="2"/>
    </row>
    <row r="151" spans="1:11" ht="20.25" x14ac:dyDescent="0.3">
      <c r="A151" s="11" t="s">
        <v>19</v>
      </c>
      <c r="B151" s="12" t="s">
        <v>19</v>
      </c>
      <c r="C151" s="13" t="s">
        <v>19</v>
      </c>
      <c r="D151" s="13" t="s">
        <v>19</v>
      </c>
      <c r="E151" s="14" t="s">
        <v>19</v>
      </c>
      <c r="F151" s="13" t="s">
        <v>19</v>
      </c>
      <c r="G151" s="15" t="s">
        <v>19</v>
      </c>
      <c r="H151" s="12" t="s">
        <v>19</v>
      </c>
      <c r="I151" s="13" t="s">
        <v>19</v>
      </c>
      <c r="J151" s="2"/>
      <c r="K151" s="2"/>
    </row>
    <row r="152" spans="1:11" ht="20.25" x14ac:dyDescent="0.3">
      <c r="A152" s="12"/>
      <c r="B152" s="16"/>
      <c r="C152" s="13"/>
      <c r="D152" s="13"/>
      <c r="E152" s="15"/>
      <c r="F152" s="17"/>
      <c r="G152" s="18"/>
      <c r="H152" s="19"/>
      <c r="I152" s="13"/>
      <c r="J152" s="2"/>
      <c r="K152" s="2"/>
    </row>
    <row r="153" spans="1:11" ht="20.25" x14ac:dyDescent="0.3">
      <c r="A153" s="12"/>
      <c r="B153" s="19"/>
      <c r="C153" s="13"/>
      <c r="D153" s="13"/>
      <c r="E153" s="12"/>
      <c r="F153" s="20"/>
      <c r="G153" s="21"/>
      <c r="H153" s="15"/>
      <c r="I153" s="22"/>
      <c r="J153" s="2"/>
      <c r="K153" s="2"/>
    </row>
    <row r="154" spans="1:11" ht="20.25" x14ac:dyDescent="0.3">
      <c r="A154" s="12"/>
      <c r="B154" s="19"/>
      <c r="C154" s="13"/>
      <c r="D154" s="13"/>
      <c r="E154" s="14"/>
      <c r="F154" s="17"/>
      <c r="G154" s="15"/>
      <c r="H154" s="19"/>
      <c r="I154" s="22"/>
      <c r="J154" s="2"/>
      <c r="K154" s="2"/>
    </row>
    <row r="155" spans="1:11" ht="20.25" x14ac:dyDescent="0.3">
      <c r="A155" s="12"/>
      <c r="B155" s="19"/>
      <c r="C155" s="13"/>
      <c r="D155" s="13"/>
      <c r="E155" s="12"/>
      <c r="F155" s="20"/>
      <c r="G155" s="15"/>
      <c r="H155" s="19"/>
      <c r="I155" s="22"/>
      <c r="J155" s="2"/>
      <c r="K155" s="2"/>
    </row>
    <row r="156" spans="1:11" ht="20.25" x14ac:dyDescent="0.3">
      <c r="A156" s="12"/>
      <c r="B156" s="19"/>
      <c r="C156" s="13"/>
      <c r="D156" s="13"/>
      <c r="E156" s="12"/>
      <c r="F156" s="20"/>
      <c r="G156" s="15"/>
      <c r="H156" s="19"/>
      <c r="I156" s="22"/>
      <c r="J156" s="2"/>
      <c r="K156" s="2"/>
    </row>
    <row r="157" spans="1:11" ht="20.25" x14ac:dyDescent="0.3">
      <c r="A157" s="12"/>
      <c r="B157" s="19"/>
      <c r="C157" s="13"/>
      <c r="D157" s="13"/>
      <c r="E157" s="12"/>
      <c r="F157" s="20"/>
      <c r="G157" s="15"/>
      <c r="H157" s="19"/>
      <c r="I157" s="22"/>
      <c r="J157" s="2"/>
      <c r="K157" s="2"/>
    </row>
    <row r="158" spans="1:11" ht="20.25" x14ac:dyDescent="0.3">
      <c r="A158" s="12"/>
      <c r="B158" s="19"/>
      <c r="C158" s="13"/>
      <c r="D158" s="13"/>
      <c r="E158" s="14"/>
      <c r="F158" s="23"/>
      <c r="G158" s="24"/>
      <c r="H158" s="19"/>
      <c r="I158" s="22"/>
      <c r="J158" s="2"/>
      <c r="K158" s="2"/>
    </row>
    <row r="159" spans="1:11" ht="20.25" x14ac:dyDescent="0.3">
      <c r="A159" s="12"/>
      <c r="B159" s="19"/>
      <c r="C159" s="13"/>
      <c r="D159" s="13"/>
      <c r="E159" s="14"/>
      <c r="F159" s="23"/>
      <c r="G159" s="24"/>
      <c r="H159" s="19"/>
      <c r="I159" s="22"/>
      <c r="J159" s="2"/>
      <c r="K159" s="2"/>
    </row>
    <row r="160" spans="1:11" ht="20.25" x14ac:dyDescent="0.3">
      <c r="A160" s="12"/>
      <c r="B160" s="19"/>
      <c r="C160" s="13"/>
      <c r="D160" s="13"/>
      <c r="E160" s="14"/>
      <c r="F160" s="23"/>
      <c r="G160" s="24"/>
      <c r="H160" s="19"/>
      <c r="I160" s="22"/>
      <c r="J160" s="2"/>
      <c r="K160" s="2"/>
    </row>
    <row r="161" spans="1:11" ht="20.25" x14ac:dyDescent="0.3">
      <c r="A161" s="12"/>
      <c r="B161" s="19"/>
      <c r="C161" s="13"/>
      <c r="D161" s="13"/>
      <c r="E161" s="12"/>
      <c r="F161" s="13"/>
      <c r="G161" s="15"/>
      <c r="H161" s="19"/>
      <c r="I161" s="22"/>
      <c r="J161" s="2"/>
      <c r="K161" s="2"/>
    </row>
    <row r="162" spans="1:11" ht="20.25" x14ac:dyDescent="0.3">
      <c r="A162" s="25"/>
      <c r="B162" s="26"/>
      <c r="C162" s="27"/>
      <c r="D162" s="27"/>
      <c r="E162" s="25"/>
      <c r="F162" s="27"/>
      <c r="G162" s="28"/>
      <c r="H162" s="26"/>
      <c r="I162" s="29"/>
      <c r="J162" s="2"/>
      <c r="K162" s="2"/>
    </row>
    <row r="163" spans="1:11" ht="20.25" x14ac:dyDescent="0.3">
      <c r="A163" s="30"/>
      <c r="B163" s="31"/>
      <c r="C163" s="32"/>
      <c r="D163" s="32"/>
      <c r="E163" s="30"/>
      <c r="F163" s="33"/>
      <c r="G163" s="30"/>
      <c r="H163" s="31"/>
      <c r="I163" s="34"/>
    </row>
    <row r="164" spans="1:11" ht="20.25" x14ac:dyDescent="0.3">
      <c r="A164" s="35"/>
      <c r="B164" s="2"/>
      <c r="C164" s="36"/>
      <c r="D164" s="36"/>
      <c r="E164" s="35"/>
      <c r="F164" s="37"/>
      <c r="G164" s="35"/>
      <c r="H164" s="2"/>
      <c r="I164" s="38"/>
    </row>
    <row r="165" spans="1:11" ht="20.25" x14ac:dyDescent="0.3">
      <c r="A165" s="35"/>
      <c r="B165" s="2"/>
      <c r="C165" s="39"/>
      <c r="D165" s="39"/>
      <c r="E165" s="2"/>
      <c r="F165" s="40"/>
      <c r="G165" s="2"/>
      <c r="H165" s="35" t="s">
        <v>20</v>
      </c>
      <c r="I165" s="1"/>
    </row>
    <row r="166" spans="1:11" ht="20.25" x14ac:dyDescent="0.3">
      <c r="A166" s="35"/>
      <c r="B166" s="2"/>
      <c r="C166" s="39"/>
      <c r="D166" s="39"/>
      <c r="E166" s="2"/>
      <c r="F166" s="40"/>
      <c r="G166" s="2"/>
      <c r="H166" s="35"/>
      <c r="I166" s="1"/>
    </row>
    <row r="167" spans="1:11" ht="20.25" x14ac:dyDescent="0.3">
      <c r="A167" s="35"/>
      <c r="B167" s="2"/>
      <c r="C167" s="39"/>
      <c r="D167" s="39"/>
      <c r="E167" s="2"/>
      <c r="F167" s="40"/>
      <c r="G167" s="2"/>
      <c r="H167" s="35"/>
      <c r="I167" s="1"/>
    </row>
    <row r="168" spans="1:11" ht="20.25" x14ac:dyDescent="0.3">
      <c r="A168" s="35"/>
      <c r="B168" s="2"/>
      <c r="C168" s="39"/>
      <c r="D168" s="39"/>
      <c r="E168" s="2"/>
      <c r="F168" s="40"/>
      <c r="G168" s="2"/>
      <c r="H168" s="35"/>
      <c r="I168" s="1"/>
    </row>
  </sheetData>
  <mergeCells count="21">
    <mergeCell ref="A145:H145"/>
    <mergeCell ref="A146:H146"/>
    <mergeCell ref="A147:H147"/>
    <mergeCell ref="A97:H97"/>
    <mergeCell ref="A98:H98"/>
    <mergeCell ref="A99:H99"/>
    <mergeCell ref="A121:H121"/>
    <mergeCell ref="A122:H122"/>
    <mergeCell ref="A123:H123"/>
    <mergeCell ref="A75:H75"/>
    <mergeCell ref="A1:H1"/>
    <mergeCell ref="A2:H2"/>
    <mergeCell ref="A3:H3"/>
    <mergeCell ref="A25:H25"/>
    <mergeCell ref="A26:H26"/>
    <mergeCell ref="A27:H27"/>
    <mergeCell ref="A49:H49"/>
    <mergeCell ref="A50:H50"/>
    <mergeCell ref="A51:H51"/>
    <mergeCell ref="A73:H73"/>
    <mergeCell ref="A74:H74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="106" zoomScaleNormal="106" workbookViewId="0">
      <selection activeCell="S18" sqref="S18"/>
    </sheetView>
  </sheetViews>
  <sheetFormatPr defaultColWidth="9.125" defaultRowHeight="24" x14ac:dyDescent="0.55000000000000004"/>
  <cols>
    <col min="1" max="1" width="5.625" style="382" customWidth="1"/>
    <col min="2" max="2" width="31" style="382" customWidth="1"/>
    <col min="3" max="3" width="8.75" style="382" customWidth="1"/>
    <col min="4" max="4" width="8.625" style="382" customWidth="1"/>
    <col min="5" max="5" width="10.875" style="382" customWidth="1"/>
    <col min="6" max="6" width="30.625" style="382" customWidth="1"/>
    <col min="7" max="7" width="18.75" style="382" customWidth="1"/>
    <col min="8" max="8" width="12.125" style="382" customWidth="1"/>
    <col min="9" max="9" width="16.625" style="382" customWidth="1"/>
    <col min="10" max="16384" width="9.125" style="382"/>
  </cols>
  <sheetData>
    <row r="1" spans="1:10" x14ac:dyDescent="0.55000000000000004">
      <c r="A1" s="457" t="s">
        <v>283</v>
      </c>
      <c r="B1" s="457"/>
      <c r="C1" s="457"/>
      <c r="D1" s="457"/>
      <c r="E1" s="457"/>
      <c r="F1" s="457"/>
      <c r="G1" s="457"/>
      <c r="H1" s="457"/>
      <c r="I1" s="457"/>
    </row>
    <row r="2" spans="1:10" x14ac:dyDescent="0.55000000000000004">
      <c r="A2" s="457" t="s">
        <v>284</v>
      </c>
      <c r="B2" s="457"/>
      <c r="C2" s="457"/>
      <c r="D2" s="457"/>
      <c r="E2" s="457"/>
      <c r="F2" s="457"/>
      <c r="G2" s="457"/>
      <c r="H2" s="457"/>
      <c r="I2" s="457"/>
    </row>
    <row r="3" spans="1:10" x14ac:dyDescent="0.55000000000000004">
      <c r="A3" s="458" t="s">
        <v>285</v>
      </c>
      <c r="B3" s="458"/>
      <c r="C3" s="458"/>
      <c r="D3" s="458"/>
      <c r="E3" s="458"/>
      <c r="F3" s="458"/>
      <c r="G3" s="458"/>
      <c r="H3" s="458"/>
      <c r="I3" s="458"/>
    </row>
    <row r="4" spans="1:10" ht="65.25" x14ac:dyDescent="0.55000000000000004">
      <c r="A4" s="441" t="s">
        <v>94</v>
      </c>
      <c r="B4" s="441" t="s">
        <v>5</v>
      </c>
      <c r="C4" s="442" t="s">
        <v>110</v>
      </c>
      <c r="D4" s="441" t="s">
        <v>7</v>
      </c>
      <c r="E4" s="441" t="s">
        <v>8</v>
      </c>
      <c r="F4" s="442" t="s">
        <v>111</v>
      </c>
      <c r="G4" s="442" t="s">
        <v>160</v>
      </c>
      <c r="H4" s="442" t="s">
        <v>11</v>
      </c>
      <c r="I4" s="442" t="s">
        <v>106</v>
      </c>
      <c r="J4" s="440"/>
    </row>
    <row r="5" spans="1:10" ht="21.75" customHeight="1" x14ac:dyDescent="0.55000000000000004">
      <c r="A5" s="443">
        <v>1</v>
      </c>
      <c r="B5" s="444" t="s">
        <v>286</v>
      </c>
      <c r="C5" s="445">
        <v>58425</v>
      </c>
      <c r="D5" s="445">
        <v>58425</v>
      </c>
      <c r="E5" s="443" t="s">
        <v>37</v>
      </c>
      <c r="F5" s="444" t="s">
        <v>287</v>
      </c>
      <c r="G5" s="444" t="s">
        <v>288</v>
      </c>
      <c r="H5" s="444" t="s">
        <v>166</v>
      </c>
      <c r="I5" s="443" t="s">
        <v>289</v>
      </c>
    </row>
    <row r="6" spans="1:10" ht="21.75" customHeight="1" x14ac:dyDescent="0.55000000000000004">
      <c r="A6" s="446"/>
      <c r="B6" s="447" t="s">
        <v>290</v>
      </c>
      <c r="C6" s="447"/>
      <c r="D6" s="447"/>
      <c r="E6" s="447"/>
      <c r="F6" s="448"/>
      <c r="G6" s="448"/>
      <c r="H6" s="447" t="s">
        <v>167</v>
      </c>
      <c r="I6" s="446" t="s">
        <v>291</v>
      </c>
    </row>
    <row r="7" spans="1:10" ht="21.75" customHeight="1" x14ac:dyDescent="0.55000000000000004">
      <c r="A7" s="449"/>
      <c r="B7" s="450" t="s">
        <v>292</v>
      </c>
      <c r="C7" s="450"/>
      <c r="D7" s="450"/>
      <c r="E7" s="449"/>
      <c r="F7" s="451"/>
      <c r="G7" s="450"/>
      <c r="H7" s="450"/>
      <c r="I7" s="449"/>
    </row>
    <row r="8" spans="1:10" ht="21.75" customHeight="1" x14ac:dyDescent="0.55000000000000004">
      <c r="A8" s="443"/>
      <c r="B8" s="452"/>
      <c r="C8" s="445"/>
      <c r="D8" s="445"/>
      <c r="E8" s="443"/>
      <c r="F8" s="444"/>
      <c r="G8" s="444"/>
      <c r="H8" s="444"/>
      <c r="I8" s="443"/>
    </row>
    <row r="9" spans="1:10" ht="21.75" customHeight="1" x14ac:dyDescent="0.55000000000000004">
      <c r="A9" s="446"/>
      <c r="B9" s="447"/>
      <c r="C9" s="447"/>
      <c r="D9" s="447"/>
      <c r="E9" s="447"/>
      <c r="F9" s="447"/>
      <c r="G9" s="447"/>
      <c r="H9" s="447"/>
      <c r="I9" s="446"/>
    </row>
    <row r="10" spans="1:10" ht="21.75" customHeight="1" x14ac:dyDescent="0.55000000000000004">
      <c r="A10" s="449"/>
      <c r="B10" s="450"/>
      <c r="C10" s="450"/>
      <c r="D10" s="450"/>
      <c r="E10" s="449"/>
      <c r="F10" s="453"/>
      <c r="G10" s="450"/>
      <c r="H10" s="450"/>
      <c r="I10" s="449"/>
    </row>
    <row r="11" spans="1:10" ht="21.75" customHeight="1" x14ac:dyDescent="0.55000000000000004">
      <c r="A11" s="443"/>
      <c r="B11" s="452"/>
      <c r="C11" s="445"/>
      <c r="D11" s="445"/>
      <c r="E11" s="443"/>
      <c r="F11" s="444"/>
      <c r="G11" s="444"/>
      <c r="H11" s="444"/>
      <c r="I11" s="443"/>
    </row>
    <row r="12" spans="1:10" ht="21.75" customHeight="1" x14ac:dyDescent="0.55000000000000004">
      <c r="A12" s="446"/>
      <c r="B12" s="447"/>
      <c r="C12" s="447"/>
      <c r="D12" s="447"/>
      <c r="E12" s="447"/>
      <c r="F12" s="447"/>
      <c r="G12" s="447"/>
      <c r="H12" s="447"/>
      <c r="I12" s="446"/>
    </row>
    <row r="13" spans="1:10" ht="21.75" customHeight="1" x14ac:dyDescent="0.55000000000000004">
      <c r="A13" s="449"/>
      <c r="B13" s="450"/>
      <c r="C13" s="450"/>
      <c r="D13" s="450"/>
      <c r="E13" s="449"/>
      <c r="F13" s="453"/>
      <c r="G13" s="450"/>
      <c r="H13" s="450"/>
      <c r="I13" s="449"/>
    </row>
    <row r="14" spans="1:10" ht="21.75" customHeight="1" x14ac:dyDescent="0.55000000000000004">
      <c r="A14" s="446"/>
      <c r="B14" s="447"/>
      <c r="C14" s="454"/>
      <c r="D14" s="454"/>
      <c r="E14" s="446"/>
      <c r="F14" s="447"/>
      <c r="G14" s="447"/>
      <c r="H14" s="447"/>
      <c r="I14" s="446"/>
    </row>
    <row r="15" spans="1:10" ht="21.75" customHeight="1" x14ac:dyDescent="0.55000000000000004">
      <c r="A15" s="446"/>
      <c r="B15" s="447"/>
      <c r="C15" s="447"/>
      <c r="D15" s="447"/>
      <c r="E15" s="447"/>
      <c r="F15" s="455"/>
      <c r="G15" s="447"/>
      <c r="H15" s="447"/>
      <c r="I15" s="446"/>
    </row>
    <row r="16" spans="1:10" ht="21.75" customHeight="1" x14ac:dyDescent="0.55000000000000004">
      <c r="A16" s="446"/>
      <c r="B16" s="447"/>
      <c r="C16" s="447"/>
      <c r="D16" s="447"/>
      <c r="E16" s="446"/>
      <c r="F16" s="455"/>
      <c r="G16" s="447"/>
      <c r="H16" s="447"/>
      <c r="I16" s="446"/>
    </row>
    <row r="17" spans="1:9" ht="21.75" customHeight="1" x14ac:dyDescent="0.55000000000000004">
      <c r="A17" s="449"/>
      <c r="B17" s="450"/>
      <c r="C17" s="456"/>
      <c r="D17" s="456"/>
      <c r="E17" s="449"/>
      <c r="F17" s="450"/>
      <c r="G17" s="450"/>
      <c r="H17" s="450"/>
      <c r="I17" s="449"/>
    </row>
    <row r="19" spans="1:9" x14ac:dyDescent="0.55000000000000004">
      <c r="G19" s="457" t="s">
        <v>293</v>
      </c>
      <c r="H19" s="457"/>
      <c r="I19" s="457"/>
    </row>
    <row r="20" spans="1:9" x14ac:dyDescent="0.55000000000000004">
      <c r="G20" s="457" t="s">
        <v>294</v>
      </c>
      <c r="H20" s="457"/>
      <c r="I20" s="457"/>
    </row>
    <row r="21" spans="1:9" x14ac:dyDescent="0.55000000000000004">
      <c r="G21" s="457" t="s">
        <v>295</v>
      </c>
      <c r="H21" s="457"/>
      <c r="I21" s="457"/>
    </row>
    <row r="22" spans="1:9" x14ac:dyDescent="0.55000000000000004">
      <c r="A22" s="457"/>
      <c r="B22" s="457"/>
      <c r="C22" s="457"/>
      <c r="D22" s="457"/>
      <c r="E22" s="457"/>
      <c r="F22" s="457"/>
      <c r="G22" s="457"/>
      <c r="H22" s="457"/>
      <c r="I22" s="457"/>
    </row>
  </sheetData>
  <mergeCells count="7">
    <mergeCell ref="A22:I22"/>
    <mergeCell ref="A1:I1"/>
    <mergeCell ref="A2:I2"/>
    <mergeCell ref="A3:I3"/>
    <mergeCell ref="G19:I19"/>
    <mergeCell ref="G20:I20"/>
    <mergeCell ref="G21:I21"/>
  </mergeCells>
  <pageMargins left="0.7" right="0.7" top="0.75" bottom="0.75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workbookViewId="0">
      <selection activeCell="B23" sqref="B23"/>
    </sheetView>
  </sheetViews>
  <sheetFormatPr defaultColWidth="8.625" defaultRowHeight="18.75" x14ac:dyDescent="0.3"/>
  <cols>
    <col min="1" max="1" width="4.875" style="60" customWidth="1"/>
    <col min="2" max="2" width="34.5" style="60" customWidth="1"/>
    <col min="3" max="3" width="10.5" style="60" customWidth="1"/>
    <col min="4" max="4" width="8.75" style="60" customWidth="1"/>
    <col min="5" max="5" width="10.125" style="60" customWidth="1"/>
    <col min="6" max="6" width="20.25" style="60" customWidth="1"/>
    <col min="7" max="7" width="21.5" style="60" customWidth="1"/>
    <col min="8" max="8" width="18.25" style="60" customWidth="1"/>
    <col min="9" max="9" width="24" style="60" customWidth="1"/>
    <col min="10" max="16384" width="8.625" style="60"/>
  </cols>
  <sheetData>
    <row r="1" spans="1:9" x14ac:dyDescent="0.3">
      <c r="A1" s="459" t="s">
        <v>270</v>
      </c>
      <c r="B1" s="459"/>
      <c r="C1" s="459"/>
      <c r="D1" s="459"/>
      <c r="E1" s="459"/>
      <c r="F1" s="459"/>
      <c r="G1" s="459"/>
      <c r="H1" s="459"/>
      <c r="I1" s="459"/>
    </row>
    <row r="2" spans="1:9" x14ac:dyDescent="0.3">
      <c r="A2" s="459" t="s">
        <v>271</v>
      </c>
      <c r="B2" s="459"/>
      <c r="C2" s="459"/>
      <c r="D2" s="459"/>
      <c r="E2" s="459"/>
      <c r="F2" s="459"/>
      <c r="G2" s="459"/>
      <c r="H2" s="459"/>
      <c r="I2" s="459"/>
    </row>
    <row r="3" spans="1:9" x14ac:dyDescent="0.3">
      <c r="A3" s="460" t="s">
        <v>272</v>
      </c>
      <c r="B3" s="460"/>
      <c r="C3" s="460"/>
      <c r="D3" s="460"/>
      <c r="E3" s="460"/>
      <c r="F3" s="460"/>
      <c r="G3" s="460"/>
      <c r="H3" s="460"/>
      <c r="I3" s="460"/>
    </row>
    <row r="4" spans="1:9" x14ac:dyDescent="0.3">
      <c r="A4" s="461" t="s">
        <v>94</v>
      </c>
      <c r="B4" s="461" t="s">
        <v>202</v>
      </c>
      <c r="C4" s="413" t="s">
        <v>215</v>
      </c>
      <c r="D4" s="461" t="s">
        <v>7</v>
      </c>
      <c r="E4" s="461" t="s">
        <v>8</v>
      </c>
      <c r="F4" s="413" t="s">
        <v>9</v>
      </c>
      <c r="G4" s="413" t="s">
        <v>273</v>
      </c>
      <c r="H4" s="461" t="s">
        <v>11</v>
      </c>
      <c r="I4" s="413" t="s">
        <v>93</v>
      </c>
    </row>
    <row r="5" spans="1:9" x14ac:dyDescent="0.3">
      <c r="A5" s="462"/>
      <c r="B5" s="462"/>
      <c r="C5" s="414" t="s">
        <v>218</v>
      </c>
      <c r="D5" s="462"/>
      <c r="E5" s="462"/>
      <c r="F5" s="414" t="s">
        <v>15</v>
      </c>
      <c r="G5" s="414" t="s">
        <v>246</v>
      </c>
      <c r="H5" s="462"/>
      <c r="I5" s="414" t="s">
        <v>274</v>
      </c>
    </row>
    <row r="6" spans="1:9" x14ac:dyDescent="0.3">
      <c r="A6" s="415">
        <v>1</v>
      </c>
      <c r="B6" s="60" t="s">
        <v>275</v>
      </c>
      <c r="C6" s="416">
        <v>68400</v>
      </c>
      <c r="D6" s="416">
        <v>68400</v>
      </c>
      <c r="E6" s="417" t="s">
        <v>37</v>
      </c>
      <c r="F6" s="418" t="s">
        <v>276</v>
      </c>
      <c r="G6" s="418" t="s">
        <v>277</v>
      </c>
      <c r="H6" s="418" t="s">
        <v>278</v>
      </c>
      <c r="I6" s="419" t="s">
        <v>279</v>
      </c>
    </row>
    <row r="7" spans="1:9" x14ac:dyDescent="0.3">
      <c r="A7" s="73"/>
      <c r="B7" s="41" t="s">
        <v>280</v>
      </c>
      <c r="C7" s="420"/>
      <c r="D7" s="420"/>
      <c r="E7" s="41"/>
      <c r="F7" s="46"/>
      <c r="G7" s="41"/>
      <c r="H7" s="41" t="s">
        <v>281</v>
      </c>
      <c r="I7" s="421" t="s">
        <v>282</v>
      </c>
    </row>
    <row r="8" spans="1:9" x14ac:dyDescent="0.3">
      <c r="A8" s="422"/>
      <c r="B8" s="59"/>
      <c r="C8" s="423"/>
      <c r="D8" s="423"/>
      <c r="E8" s="59"/>
      <c r="F8" s="424"/>
      <c r="G8" s="59"/>
      <c r="H8" s="59"/>
      <c r="I8" s="425"/>
    </row>
    <row r="9" spans="1:9" ht="20.25" x14ac:dyDescent="0.3">
      <c r="A9" s="415"/>
      <c r="B9" s="2"/>
      <c r="C9" s="416"/>
      <c r="D9" s="416"/>
      <c r="E9" s="417"/>
      <c r="F9" s="418"/>
      <c r="G9" s="418"/>
      <c r="H9" s="418"/>
      <c r="I9" s="419"/>
    </row>
    <row r="10" spans="1:9" x14ac:dyDescent="0.3">
      <c r="A10" s="73"/>
      <c r="B10" s="41"/>
      <c r="C10" s="420"/>
      <c r="D10" s="420"/>
      <c r="E10" s="41"/>
      <c r="F10" s="46"/>
      <c r="G10" s="41"/>
      <c r="H10" s="41"/>
      <c r="I10" s="421"/>
    </row>
    <row r="11" spans="1:9" x14ac:dyDescent="0.3">
      <c r="A11" s="8"/>
      <c r="B11" s="426"/>
      <c r="C11" s="427"/>
      <c r="D11" s="427"/>
      <c r="E11" s="428"/>
      <c r="F11" s="429"/>
      <c r="G11" s="428"/>
      <c r="H11" s="428"/>
      <c r="I11" s="430"/>
    </row>
    <row r="12" spans="1:9" x14ac:dyDescent="0.3">
      <c r="A12" s="5"/>
      <c r="B12" s="431"/>
      <c r="C12" s="432"/>
      <c r="D12" s="432"/>
      <c r="E12" s="417"/>
      <c r="F12" s="371"/>
      <c r="G12" s="371"/>
      <c r="H12" s="418"/>
      <c r="I12" s="419"/>
    </row>
    <row r="13" spans="1:9" x14ac:dyDescent="0.3">
      <c r="A13" s="73"/>
      <c r="B13" s="41"/>
      <c r="C13" s="420"/>
      <c r="D13" s="420"/>
      <c r="E13" s="41"/>
      <c r="F13" s="46"/>
      <c r="G13" s="41"/>
      <c r="H13" s="41"/>
      <c r="I13" s="421"/>
    </row>
    <row r="14" spans="1:9" ht="20.25" x14ac:dyDescent="0.3">
      <c r="A14" s="422"/>
      <c r="B14" s="433"/>
      <c r="C14" s="423"/>
      <c r="D14" s="423"/>
      <c r="E14" s="422"/>
      <c r="F14" s="424"/>
      <c r="G14" s="424"/>
      <c r="H14" s="424"/>
      <c r="I14" s="425"/>
    </row>
    <row r="15" spans="1:9" ht="20.25" x14ac:dyDescent="0.3">
      <c r="A15" s="415"/>
      <c r="B15" s="2"/>
      <c r="C15" s="416"/>
      <c r="D15" s="416"/>
      <c r="E15" s="417"/>
      <c r="F15" s="434"/>
      <c r="G15" s="434"/>
      <c r="H15" s="418"/>
      <c r="I15" s="419"/>
    </row>
    <row r="16" spans="1:9" x14ac:dyDescent="0.3">
      <c r="A16" s="73"/>
      <c r="B16" s="41"/>
      <c r="C16" s="420"/>
      <c r="D16" s="420"/>
      <c r="E16" s="41"/>
      <c r="F16" s="46"/>
      <c r="G16" s="41"/>
      <c r="H16" s="41"/>
      <c r="I16" s="421"/>
    </row>
    <row r="17" spans="1:9" x14ac:dyDescent="0.3">
      <c r="A17" s="435"/>
      <c r="B17" s="436"/>
      <c r="C17" s="437"/>
      <c r="D17" s="437"/>
      <c r="E17" s="436"/>
      <c r="F17" s="438"/>
      <c r="G17" s="436"/>
      <c r="H17" s="436"/>
      <c r="I17" s="439"/>
    </row>
    <row r="18" spans="1:9" x14ac:dyDescent="0.3">
      <c r="A18" s="435"/>
      <c r="B18" s="436"/>
      <c r="C18" s="437"/>
      <c r="D18" s="437"/>
      <c r="E18" s="436"/>
      <c r="F18" s="438"/>
      <c r="G18" s="436"/>
      <c r="H18" s="436"/>
      <c r="I18" s="439"/>
    </row>
    <row r="19" spans="1:9" x14ac:dyDescent="0.3">
      <c r="A19" s="422"/>
      <c r="B19" s="59"/>
      <c r="C19" s="423"/>
      <c r="D19" s="423"/>
      <c r="E19" s="59"/>
      <c r="F19" s="424"/>
      <c r="G19" s="59"/>
      <c r="H19" s="59"/>
      <c r="I19" s="425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74803149606299213" bottom="0.74803149606299213" header="0.31496062992125984" footer="0.31496062992125984"/>
  <pageSetup paperSize="9" scale="95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view="pageBreakPreview" zoomScaleNormal="120" zoomScaleSheetLayoutView="100" workbookViewId="0">
      <selection activeCell="B13" sqref="B13"/>
    </sheetView>
  </sheetViews>
  <sheetFormatPr defaultRowHeight="24" x14ac:dyDescent="0.55000000000000004"/>
  <cols>
    <col min="1" max="1" width="5.25" style="409" customWidth="1"/>
    <col min="2" max="2" width="34.875" style="382" customWidth="1"/>
    <col min="3" max="3" width="10.75" style="382" customWidth="1"/>
    <col min="4" max="4" width="8.625" style="382" customWidth="1"/>
    <col min="5" max="5" width="10.875" style="382" customWidth="1"/>
    <col min="6" max="6" width="21.25" style="382" customWidth="1"/>
    <col min="7" max="7" width="20.625" style="382" customWidth="1"/>
    <col min="8" max="8" width="7.375" style="382" customWidth="1"/>
    <col min="9" max="9" width="8.625" style="382" customWidth="1"/>
    <col min="10" max="10" width="7.375" style="382" customWidth="1"/>
    <col min="11" max="256" width="9" style="382"/>
    <col min="257" max="257" width="5.25" style="382" customWidth="1"/>
    <col min="258" max="258" width="34.875" style="382" customWidth="1"/>
    <col min="259" max="259" width="10.75" style="382" customWidth="1"/>
    <col min="260" max="260" width="8.625" style="382" customWidth="1"/>
    <col min="261" max="261" width="10.875" style="382" customWidth="1"/>
    <col min="262" max="262" width="21.25" style="382" customWidth="1"/>
    <col min="263" max="263" width="20.625" style="382" customWidth="1"/>
    <col min="264" max="264" width="7.375" style="382" customWidth="1"/>
    <col min="265" max="265" width="8.625" style="382" customWidth="1"/>
    <col min="266" max="266" width="7.375" style="382" customWidth="1"/>
    <col min="267" max="512" width="9" style="382"/>
    <col min="513" max="513" width="5.25" style="382" customWidth="1"/>
    <col min="514" max="514" width="34.875" style="382" customWidth="1"/>
    <col min="515" max="515" width="10.75" style="382" customWidth="1"/>
    <col min="516" max="516" width="8.625" style="382" customWidth="1"/>
    <col min="517" max="517" width="10.875" style="382" customWidth="1"/>
    <col min="518" max="518" width="21.25" style="382" customWidth="1"/>
    <col min="519" max="519" width="20.625" style="382" customWidth="1"/>
    <col min="520" max="520" width="7.375" style="382" customWidth="1"/>
    <col min="521" max="521" width="8.625" style="382" customWidth="1"/>
    <col min="522" max="522" width="7.375" style="382" customWidth="1"/>
    <col min="523" max="768" width="9" style="382"/>
    <col min="769" max="769" width="5.25" style="382" customWidth="1"/>
    <col min="770" max="770" width="34.875" style="382" customWidth="1"/>
    <col min="771" max="771" width="10.75" style="382" customWidth="1"/>
    <col min="772" max="772" width="8.625" style="382" customWidth="1"/>
    <col min="773" max="773" width="10.875" style="382" customWidth="1"/>
    <col min="774" max="774" width="21.25" style="382" customWidth="1"/>
    <col min="775" max="775" width="20.625" style="382" customWidth="1"/>
    <col min="776" max="776" width="7.375" style="382" customWidth="1"/>
    <col min="777" max="777" width="8.625" style="382" customWidth="1"/>
    <col min="778" max="778" width="7.375" style="382" customWidth="1"/>
    <col min="779" max="1024" width="9" style="382"/>
    <col min="1025" max="1025" width="5.25" style="382" customWidth="1"/>
    <col min="1026" max="1026" width="34.875" style="382" customWidth="1"/>
    <col min="1027" max="1027" width="10.75" style="382" customWidth="1"/>
    <col min="1028" max="1028" width="8.625" style="382" customWidth="1"/>
    <col min="1029" max="1029" width="10.875" style="382" customWidth="1"/>
    <col min="1030" max="1030" width="21.25" style="382" customWidth="1"/>
    <col min="1031" max="1031" width="20.625" style="382" customWidth="1"/>
    <col min="1032" max="1032" width="7.375" style="382" customWidth="1"/>
    <col min="1033" max="1033" width="8.625" style="382" customWidth="1"/>
    <col min="1034" max="1034" width="7.375" style="382" customWidth="1"/>
    <col min="1035" max="1280" width="9" style="382"/>
    <col min="1281" max="1281" width="5.25" style="382" customWidth="1"/>
    <col min="1282" max="1282" width="34.875" style="382" customWidth="1"/>
    <col min="1283" max="1283" width="10.75" style="382" customWidth="1"/>
    <col min="1284" max="1284" width="8.625" style="382" customWidth="1"/>
    <col min="1285" max="1285" width="10.875" style="382" customWidth="1"/>
    <col min="1286" max="1286" width="21.25" style="382" customWidth="1"/>
    <col min="1287" max="1287" width="20.625" style="382" customWidth="1"/>
    <col min="1288" max="1288" width="7.375" style="382" customWidth="1"/>
    <col min="1289" max="1289" width="8.625" style="382" customWidth="1"/>
    <col min="1290" max="1290" width="7.375" style="382" customWidth="1"/>
    <col min="1291" max="1536" width="9" style="382"/>
    <col min="1537" max="1537" width="5.25" style="382" customWidth="1"/>
    <col min="1538" max="1538" width="34.875" style="382" customWidth="1"/>
    <col min="1539" max="1539" width="10.75" style="382" customWidth="1"/>
    <col min="1540" max="1540" width="8.625" style="382" customWidth="1"/>
    <col min="1541" max="1541" width="10.875" style="382" customWidth="1"/>
    <col min="1542" max="1542" width="21.25" style="382" customWidth="1"/>
    <col min="1543" max="1543" width="20.625" style="382" customWidth="1"/>
    <col min="1544" max="1544" width="7.375" style="382" customWidth="1"/>
    <col min="1545" max="1545" width="8.625" style="382" customWidth="1"/>
    <col min="1546" max="1546" width="7.375" style="382" customWidth="1"/>
    <col min="1547" max="1792" width="9" style="382"/>
    <col min="1793" max="1793" width="5.25" style="382" customWidth="1"/>
    <col min="1794" max="1794" width="34.875" style="382" customWidth="1"/>
    <col min="1795" max="1795" width="10.75" style="382" customWidth="1"/>
    <col min="1796" max="1796" width="8.625" style="382" customWidth="1"/>
    <col min="1797" max="1797" width="10.875" style="382" customWidth="1"/>
    <col min="1798" max="1798" width="21.25" style="382" customWidth="1"/>
    <col min="1799" max="1799" width="20.625" style="382" customWidth="1"/>
    <col min="1800" max="1800" width="7.375" style="382" customWidth="1"/>
    <col min="1801" max="1801" width="8.625" style="382" customWidth="1"/>
    <col min="1802" max="1802" width="7.375" style="382" customWidth="1"/>
    <col min="1803" max="2048" width="9" style="382"/>
    <col min="2049" max="2049" width="5.25" style="382" customWidth="1"/>
    <col min="2050" max="2050" width="34.875" style="382" customWidth="1"/>
    <col min="2051" max="2051" width="10.75" style="382" customWidth="1"/>
    <col min="2052" max="2052" width="8.625" style="382" customWidth="1"/>
    <col min="2053" max="2053" width="10.875" style="382" customWidth="1"/>
    <col min="2054" max="2054" width="21.25" style="382" customWidth="1"/>
    <col min="2055" max="2055" width="20.625" style="382" customWidth="1"/>
    <col min="2056" max="2056" width="7.375" style="382" customWidth="1"/>
    <col min="2057" max="2057" width="8.625" style="382" customWidth="1"/>
    <col min="2058" max="2058" width="7.375" style="382" customWidth="1"/>
    <col min="2059" max="2304" width="9" style="382"/>
    <col min="2305" max="2305" width="5.25" style="382" customWidth="1"/>
    <col min="2306" max="2306" width="34.875" style="382" customWidth="1"/>
    <col min="2307" max="2307" width="10.75" style="382" customWidth="1"/>
    <col min="2308" max="2308" width="8.625" style="382" customWidth="1"/>
    <col min="2309" max="2309" width="10.875" style="382" customWidth="1"/>
    <col min="2310" max="2310" width="21.25" style="382" customWidth="1"/>
    <col min="2311" max="2311" width="20.625" style="382" customWidth="1"/>
    <col min="2312" max="2312" width="7.375" style="382" customWidth="1"/>
    <col min="2313" max="2313" width="8.625" style="382" customWidth="1"/>
    <col min="2314" max="2314" width="7.375" style="382" customWidth="1"/>
    <col min="2315" max="2560" width="9" style="382"/>
    <col min="2561" max="2561" width="5.25" style="382" customWidth="1"/>
    <col min="2562" max="2562" width="34.875" style="382" customWidth="1"/>
    <col min="2563" max="2563" width="10.75" style="382" customWidth="1"/>
    <col min="2564" max="2564" width="8.625" style="382" customWidth="1"/>
    <col min="2565" max="2565" width="10.875" style="382" customWidth="1"/>
    <col min="2566" max="2566" width="21.25" style="382" customWidth="1"/>
    <col min="2567" max="2567" width="20.625" style="382" customWidth="1"/>
    <col min="2568" max="2568" width="7.375" style="382" customWidth="1"/>
    <col min="2569" max="2569" width="8.625" style="382" customWidth="1"/>
    <col min="2570" max="2570" width="7.375" style="382" customWidth="1"/>
    <col min="2571" max="2816" width="9" style="382"/>
    <col min="2817" max="2817" width="5.25" style="382" customWidth="1"/>
    <col min="2818" max="2818" width="34.875" style="382" customWidth="1"/>
    <col min="2819" max="2819" width="10.75" style="382" customWidth="1"/>
    <col min="2820" max="2820" width="8.625" style="382" customWidth="1"/>
    <col min="2821" max="2821" width="10.875" style="382" customWidth="1"/>
    <col min="2822" max="2822" width="21.25" style="382" customWidth="1"/>
    <col min="2823" max="2823" width="20.625" style="382" customWidth="1"/>
    <col min="2824" max="2824" width="7.375" style="382" customWidth="1"/>
    <col min="2825" max="2825" width="8.625" style="382" customWidth="1"/>
    <col min="2826" max="2826" width="7.375" style="382" customWidth="1"/>
    <col min="2827" max="3072" width="9" style="382"/>
    <col min="3073" max="3073" width="5.25" style="382" customWidth="1"/>
    <col min="3074" max="3074" width="34.875" style="382" customWidth="1"/>
    <col min="3075" max="3075" width="10.75" style="382" customWidth="1"/>
    <col min="3076" max="3076" width="8.625" style="382" customWidth="1"/>
    <col min="3077" max="3077" width="10.875" style="382" customWidth="1"/>
    <col min="3078" max="3078" width="21.25" style="382" customWidth="1"/>
    <col min="3079" max="3079" width="20.625" style="382" customWidth="1"/>
    <col min="3080" max="3080" width="7.375" style="382" customWidth="1"/>
    <col min="3081" max="3081" width="8.625" style="382" customWidth="1"/>
    <col min="3082" max="3082" width="7.375" style="382" customWidth="1"/>
    <col min="3083" max="3328" width="9" style="382"/>
    <col min="3329" max="3329" width="5.25" style="382" customWidth="1"/>
    <col min="3330" max="3330" width="34.875" style="382" customWidth="1"/>
    <col min="3331" max="3331" width="10.75" style="382" customWidth="1"/>
    <col min="3332" max="3332" width="8.625" style="382" customWidth="1"/>
    <col min="3333" max="3333" width="10.875" style="382" customWidth="1"/>
    <col min="3334" max="3334" width="21.25" style="382" customWidth="1"/>
    <col min="3335" max="3335" width="20.625" style="382" customWidth="1"/>
    <col min="3336" max="3336" width="7.375" style="382" customWidth="1"/>
    <col min="3337" max="3337" width="8.625" style="382" customWidth="1"/>
    <col min="3338" max="3338" width="7.375" style="382" customWidth="1"/>
    <col min="3339" max="3584" width="9" style="382"/>
    <col min="3585" max="3585" width="5.25" style="382" customWidth="1"/>
    <col min="3586" max="3586" width="34.875" style="382" customWidth="1"/>
    <col min="3587" max="3587" width="10.75" style="382" customWidth="1"/>
    <col min="3588" max="3588" width="8.625" style="382" customWidth="1"/>
    <col min="3589" max="3589" width="10.875" style="382" customWidth="1"/>
    <col min="3590" max="3590" width="21.25" style="382" customWidth="1"/>
    <col min="3591" max="3591" width="20.625" style="382" customWidth="1"/>
    <col min="3592" max="3592" width="7.375" style="382" customWidth="1"/>
    <col min="3593" max="3593" width="8.625" style="382" customWidth="1"/>
    <col min="3594" max="3594" width="7.375" style="382" customWidth="1"/>
    <col min="3595" max="3840" width="9" style="382"/>
    <col min="3841" max="3841" width="5.25" style="382" customWidth="1"/>
    <col min="3842" max="3842" width="34.875" style="382" customWidth="1"/>
    <col min="3843" max="3843" width="10.75" style="382" customWidth="1"/>
    <col min="3844" max="3844" width="8.625" style="382" customWidth="1"/>
    <col min="3845" max="3845" width="10.875" style="382" customWidth="1"/>
    <col min="3846" max="3846" width="21.25" style="382" customWidth="1"/>
    <col min="3847" max="3847" width="20.625" style="382" customWidth="1"/>
    <col min="3848" max="3848" width="7.375" style="382" customWidth="1"/>
    <col min="3849" max="3849" width="8.625" style="382" customWidth="1"/>
    <col min="3850" max="3850" width="7.375" style="382" customWidth="1"/>
    <col min="3851" max="4096" width="9" style="382"/>
    <col min="4097" max="4097" width="5.25" style="382" customWidth="1"/>
    <col min="4098" max="4098" width="34.875" style="382" customWidth="1"/>
    <col min="4099" max="4099" width="10.75" style="382" customWidth="1"/>
    <col min="4100" max="4100" width="8.625" style="382" customWidth="1"/>
    <col min="4101" max="4101" width="10.875" style="382" customWidth="1"/>
    <col min="4102" max="4102" width="21.25" style="382" customWidth="1"/>
    <col min="4103" max="4103" width="20.625" style="382" customWidth="1"/>
    <col min="4104" max="4104" width="7.375" style="382" customWidth="1"/>
    <col min="4105" max="4105" width="8.625" style="382" customWidth="1"/>
    <col min="4106" max="4106" width="7.375" style="382" customWidth="1"/>
    <col min="4107" max="4352" width="9" style="382"/>
    <col min="4353" max="4353" width="5.25" style="382" customWidth="1"/>
    <col min="4354" max="4354" width="34.875" style="382" customWidth="1"/>
    <col min="4355" max="4355" width="10.75" style="382" customWidth="1"/>
    <col min="4356" max="4356" width="8.625" style="382" customWidth="1"/>
    <col min="4357" max="4357" width="10.875" style="382" customWidth="1"/>
    <col min="4358" max="4358" width="21.25" style="382" customWidth="1"/>
    <col min="4359" max="4359" width="20.625" style="382" customWidth="1"/>
    <col min="4360" max="4360" width="7.375" style="382" customWidth="1"/>
    <col min="4361" max="4361" width="8.625" style="382" customWidth="1"/>
    <col min="4362" max="4362" width="7.375" style="382" customWidth="1"/>
    <col min="4363" max="4608" width="9" style="382"/>
    <col min="4609" max="4609" width="5.25" style="382" customWidth="1"/>
    <col min="4610" max="4610" width="34.875" style="382" customWidth="1"/>
    <col min="4611" max="4611" width="10.75" style="382" customWidth="1"/>
    <col min="4612" max="4612" width="8.625" style="382" customWidth="1"/>
    <col min="4613" max="4613" width="10.875" style="382" customWidth="1"/>
    <col min="4614" max="4614" width="21.25" style="382" customWidth="1"/>
    <col min="4615" max="4615" width="20.625" style="382" customWidth="1"/>
    <col min="4616" max="4616" width="7.375" style="382" customWidth="1"/>
    <col min="4617" max="4617" width="8.625" style="382" customWidth="1"/>
    <col min="4618" max="4618" width="7.375" style="382" customWidth="1"/>
    <col min="4619" max="4864" width="9" style="382"/>
    <col min="4865" max="4865" width="5.25" style="382" customWidth="1"/>
    <col min="4866" max="4866" width="34.875" style="382" customWidth="1"/>
    <col min="4867" max="4867" width="10.75" style="382" customWidth="1"/>
    <col min="4868" max="4868" width="8.625" style="382" customWidth="1"/>
    <col min="4869" max="4869" width="10.875" style="382" customWidth="1"/>
    <col min="4870" max="4870" width="21.25" style="382" customWidth="1"/>
    <col min="4871" max="4871" width="20.625" style="382" customWidth="1"/>
    <col min="4872" max="4872" width="7.375" style="382" customWidth="1"/>
    <col min="4873" max="4873" width="8.625" style="382" customWidth="1"/>
    <col min="4874" max="4874" width="7.375" style="382" customWidth="1"/>
    <col min="4875" max="5120" width="9" style="382"/>
    <col min="5121" max="5121" width="5.25" style="382" customWidth="1"/>
    <col min="5122" max="5122" width="34.875" style="382" customWidth="1"/>
    <col min="5123" max="5123" width="10.75" style="382" customWidth="1"/>
    <col min="5124" max="5124" width="8.625" style="382" customWidth="1"/>
    <col min="5125" max="5125" width="10.875" style="382" customWidth="1"/>
    <col min="5126" max="5126" width="21.25" style="382" customWidth="1"/>
    <col min="5127" max="5127" width="20.625" style="382" customWidth="1"/>
    <col min="5128" max="5128" width="7.375" style="382" customWidth="1"/>
    <col min="5129" max="5129" width="8.625" style="382" customWidth="1"/>
    <col min="5130" max="5130" width="7.375" style="382" customWidth="1"/>
    <col min="5131" max="5376" width="9" style="382"/>
    <col min="5377" max="5377" width="5.25" style="382" customWidth="1"/>
    <col min="5378" max="5378" width="34.875" style="382" customWidth="1"/>
    <col min="5379" max="5379" width="10.75" style="382" customWidth="1"/>
    <col min="5380" max="5380" width="8.625" style="382" customWidth="1"/>
    <col min="5381" max="5381" width="10.875" style="382" customWidth="1"/>
    <col min="5382" max="5382" width="21.25" style="382" customWidth="1"/>
    <col min="5383" max="5383" width="20.625" style="382" customWidth="1"/>
    <col min="5384" max="5384" width="7.375" style="382" customWidth="1"/>
    <col min="5385" max="5385" width="8.625" style="382" customWidth="1"/>
    <col min="5386" max="5386" width="7.375" style="382" customWidth="1"/>
    <col min="5387" max="5632" width="9" style="382"/>
    <col min="5633" max="5633" width="5.25" style="382" customWidth="1"/>
    <col min="5634" max="5634" width="34.875" style="382" customWidth="1"/>
    <col min="5635" max="5635" width="10.75" style="382" customWidth="1"/>
    <col min="5636" max="5636" width="8.625" style="382" customWidth="1"/>
    <col min="5637" max="5637" width="10.875" style="382" customWidth="1"/>
    <col min="5638" max="5638" width="21.25" style="382" customWidth="1"/>
    <col min="5639" max="5639" width="20.625" style="382" customWidth="1"/>
    <col min="5640" max="5640" width="7.375" style="382" customWidth="1"/>
    <col min="5641" max="5641" width="8.625" style="382" customWidth="1"/>
    <col min="5642" max="5642" width="7.375" style="382" customWidth="1"/>
    <col min="5643" max="5888" width="9" style="382"/>
    <col min="5889" max="5889" width="5.25" style="382" customWidth="1"/>
    <col min="5890" max="5890" width="34.875" style="382" customWidth="1"/>
    <col min="5891" max="5891" width="10.75" style="382" customWidth="1"/>
    <col min="5892" max="5892" width="8.625" style="382" customWidth="1"/>
    <col min="5893" max="5893" width="10.875" style="382" customWidth="1"/>
    <col min="5894" max="5894" width="21.25" style="382" customWidth="1"/>
    <col min="5895" max="5895" width="20.625" style="382" customWidth="1"/>
    <col min="5896" max="5896" width="7.375" style="382" customWidth="1"/>
    <col min="5897" max="5897" width="8.625" style="382" customWidth="1"/>
    <col min="5898" max="5898" width="7.375" style="382" customWidth="1"/>
    <col min="5899" max="6144" width="9" style="382"/>
    <col min="6145" max="6145" width="5.25" style="382" customWidth="1"/>
    <col min="6146" max="6146" width="34.875" style="382" customWidth="1"/>
    <col min="6147" max="6147" width="10.75" style="382" customWidth="1"/>
    <col min="6148" max="6148" width="8.625" style="382" customWidth="1"/>
    <col min="6149" max="6149" width="10.875" style="382" customWidth="1"/>
    <col min="6150" max="6150" width="21.25" style="382" customWidth="1"/>
    <col min="6151" max="6151" width="20.625" style="382" customWidth="1"/>
    <col min="6152" max="6152" width="7.375" style="382" customWidth="1"/>
    <col min="6153" max="6153" width="8.625" style="382" customWidth="1"/>
    <col min="6154" max="6154" width="7.375" style="382" customWidth="1"/>
    <col min="6155" max="6400" width="9" style="382"/>
    <col min="6401" max="6401" width="5.25" style="382" customWidth="1"/>
    <col min="6402" max="6402" width="34.875" style="382" customWidth="1"/>
    <col min="6403" max="6403" width="10.75" style="382" customWidth="1"/>
    <col min="6404" max="6404" width="8.625" style="382" customWidth="1"/>
    <col min="6405" max="6405" width="10.875" style="382" customWidth="1"/>
    <col min="6406" max="6406" width="21.25" style="382" customWidth="1"/>
    <col min="6407" max="6407" width="20.625" style="382" customWidth="1"/>
    <col min="6408" max="6408" width="7.375" style="382" customWidth="1"/>
    <col min="6409" max="6409" width="8.625" style="382" customWidth="1"/>
    <col min="6410" max="6410" width="7.375" style="382" customWidth="1"/>
    <col min="6411" max="6656" width="9" style="382"/>
    <col min="6657" max="6657" width="5.25" style="382" customWidth="1"/>
    <col min="6658" max="6658" width="34.875" style="382" customWidth="1"/>
    <col min="6659" max="6659" width="10.75" style="382" customWidth="1"/>
    <col min="6660" max="6660" width="8.625" style="382" customWidth="1"/>
    <col min="6661" max="6661" width="10.875" style="382" customWidth="1"/>
    <col min="6662" max="6662" width="21.25" style="382" customWidth="1"/>
    <col min="6663" max="6663" width="20.625" style="382" customWidth="1"/>
    <col min="6664" max="6664" width="7.375" style="382" customWidth="1"/>
    <col min="6665" max="6665" width="8.625" style="382" customWidth="1"/>
    <col min="6666" max="6666" width="7.375" style="382" customWidth="1"/>
    <col min="6667" max="6912" width="9" style="382"/>
    <col min="6913" max="6913" width="5.25" style="382" customWidth="1"/>
    <col min="6914" max="6914" width="34.875" style="382" customWidth="1"/>
    <col min="6915" max="6915" width="10.75" style="382" customWidth="1"/>
    <col min="6916" max="6916" width="8.625" style="382" customWidth="1"/>
    <col min="6917" max="6917" width="10.875" style="382" customWidth="1"/>
    <col min="6918" max="6918" width="21.25" style="382" customWidth="1"/>
    <col min="6919" max="6919" width="20.625" style="382" customWidth="1"/>
    <col min="6920" max="6920" width="7.375" style="382" customWidth="1"/>
    <col min="6921" max="6921" width="8.625" style="382" customWidth="1"/>
    <col min="6922" max="6922" width="7.375" style="382" customWidth="1"/>
    <col min="6923" max="7168" width="9" style="382"/>
    <col min="7169" max="7169" width="5.25" style="382" customWidth="1"/>
    <col min="7170" max="7170" width="34.875" style="382" customWidth="1"/>
    <col min="7171" max="7171" width="10.75" style="382" customWidth="1"/>
    <col min="7172" max="7172" width="8.625" style="382" customWidth="1"/>
    <col min="7173" max="7173" width="10.875" style="382" customWidth="1"/>
    <col min="7174" max="7174" width="21.25" style="382" customWidth="1"/>
    <col min="7175" max="7175" width="20.625" style="382" customWidth="1"/>
    <col min="7176" max="7176" width="7.375" style="382" customWidth="1"/>
    <col min="7177" max="7177" width="8.625" style="382" customWidth="1"/>
    <col min="7178" max="7178" width="7.375" style="382" customWidth="1"/>
    <col min="7179" max="7424" width="9" style="382"/>
    <col min="7425" max="7425" width="5.25" style="382" customWidth="1"/>
    <col min="7426" max="7426" width="34.875" style="382" customWidth="1"/>
    <col min="7427" max="7427" width="10.75" style="382" customWidth="1"/>
    <col min="7428" max="7428" width="8.625" style="382" customWidth="1"/>
    <col min="7429" max="7429" width="10.875" style="382" customWidth="1"/>
    <col min="7430" max="7430" width="21.25" style="382" customWidth="1"/>
    <col min="7431" max="7431" width="20.625" style="382" customWidth="1"/>
    <col min="7432" max="7432" width="7.375" style="382" customWidth="1"/>
    <col min="7433" max="7433" width="8.625" style="382" customWidth="1"/>
    <col min="7434" max="7434" width="7.375" style="382" customWidth="1"/>
    <col min="7435" max="7680" width="9" style="382"/>
    <col min="7681" max="7681" width="5.25" style="382" customWidth="1"/>
    <col min="7682" max="7682" width="34.875" style="382" customWidth="1"/>
    <col min="7683" max="7683" width="10.75" style="382" customWidth="1"/>
    <col min="7684" max="7684" width="8.625" style="382" customWidth="1"/>
    <col min="7685" max="7685" width="10.875" style="382" customWidth="1"/>
    <col min="7686" max="7686" width="21.25" style="382" customWidth="1"/>
    <col min="7687" max="7687" width="20.625" style="382" customWidth="1"/>
    <col min="7688" max="7688" width="7.375" style="382" customWidth="1"/>
    <col min="7689" max="7689" width="8.625" style="382" customWidth="1"/>
    <col min="7690" max="7690" width="7.375" style="382" customWidth="1"/>
    <col min="7691" max="7936" width="9" style="382"/>
    <col min="7937" max="7937" width="5.25" style="382" customWidth="1"/>
    <col min="7938" max="7938" width="34.875" style="382" customWidth="1"/>
    <col min="7939" max="7939" width="10.75" style="382" customWidth="1"/>
    <col min="7940" max="7940" width="8.625" style="382" customWidth="1"/>
    <col min="7941" max="7941" width="10.875" style="382" customWidth="1"/>
    <col min="7942" max="7942" width="21.25" style="382" customWidth="1"/>
    <col min="7943" max="7943" width="20.625" style="382" customWidth="1"/>
    <col min="7944" max="7944" width="7.375" style="382" customWidth="1"/>
    <col min="7945" max="7945" width="8.625" style="382" customWidth="1"/>
    <col min="7946" max="7946" width="7.375" style="382" customWidth="1"/>
    <col min="7947" max="8192" width="9" style="382"/>
    <col min="8193" max="8193" width="5.25" style="382" customWidth="1"/>
    <col min="8194" max="8194" width="34.875" style="382" customWidth="1"/>
    <col min="8195" max="8195" width="10.75" style="382" customWidth="1"/>
    <col min="8196" max="8196" width="8.625" style="382" customWidth="1"/>
    <col min="8197" max="8197" width="10.875" style="382" customWidth="1"/>
    <col min="8198" max="8198" width="21.25" style="382" customWidth="1"/>
    <col min="8199" max="8199" width="20.625" style="382" customWidth="1"/>
    <col min="8200" max="8200" width="7.375" style="382" customWidth="1"/>
    <col min="8201" max="8201" width="8.625" style="382" customWidth="1"/>
    <col min="8202" max="8202" width="7.375" style="382" customWidth="1"/>
    <col min="8203" max="8448" width="9" style="382"/>
    <col min="8449" max="8449" width="5.25" style="382" customWidth="1"/>
    <col min="8450" max="8450" width="34.875" style="382" customWidth="1"/>
    <col min="8451" max="8451" width="10.75" style="382" customWidth="1"/>
    <col min="8452" max="8452" width="8.625" style="382" customWidth="1"/>
    <col min="8453" max="8453" width="10.875" style="382" customWidth="1"/>
    <col min="8454" max="8454" width="21.25" style="382" customWidth="1"/>
    <col min="8455" max="8455" width="20.625" style="382" customWidth="1"/>
    <col min="8456" max="8456" width="7.375" style="382" customWidth="1"/>
    <col min="8457" max="8457" width="8.625" style="382" customWidth="1"/>
    <col min="8458" max="8458" width="7.375" style="382" customWidth="1"/>
    <col min="8459" max="8704" width="9" style="382"/>
    <col min="8705" max="8705" width="5.25" style="382" customWidth="1"/>
    <col min="8706" max="8706" width="34.875" style="382" customWidth="1"/>
    <col min="8707" max="8707" width="10.75" style="382" customWidth="1"/>
    <col min="8708" max="8708" width="8.625" style="382" customWidth="1"/>
    <col min="8709" max="8709" width="10.875" style="382" customWidth="1"/>
    <col min="8710" max="8710" width="21.25" style="382" customWidth="1"/>
    <col min="8711" max="8711" width="20.625" style="382" customWidth="1"/>
    <col min="8712" max="8712" width="7.375" style="382" customWidth="1"/>
    <col min="8713" max="8713" width="8.625" style="382" customWidth="1"/>
    <col min="8714" max="8714" width="7.375" style="382" customWidth="1"/>
    <col min="8715" max="8960" width="9" style="382"/>
    <col min="8961" max="8961" width="5.25" style="382" customWidth="1"/>
    <col min="8962" max="8962" width="34.875" style="382" customWidth="1"/>
    <col min="8963" max="8963" width="10.75" style="382" customWidth="1"/>
    <col min="8964" max="8964" width="8.625" style="382" customWidth="1"/>
    <col min="8965" max="8965" width="10.875" style="382" customWidth="1"/>
    <col min="8966" max="8966" width="21.25" style="382" customWidth="1"/>
    <col min="8967" max="8967" width="20.625" style="382" customWidth="1"/>
    <col min="8968" max="8968" width="7.375" style="382" customWidth="1"/>
    <col min="8969" max="8969" width="8.625" style="382" customWidth="1"/>
    <col min="8970" max="8970" width="7.375" style="382" customWidth="1"/>
    <col min="8971" max="9216" width="9" style="382"/>
    <col min="9217" max="9217" width="5.25" style="382" customWidth="1"/>
    <col min="9218" max="9218" width="34.875" style="382" customWidth="1"/>
    <col min="9219" max="9219" width="10.75" style="382" customWidth="1"/>
    <col min="9220" max="9220" width="8.625" style="382" customWidth="1"/>
    <col min="9221" max="9221" width="10.875" style="382" customWidth="1"/>
    <col min="9222" max="9222" width="21.25" style="382" customWidth="1"/>
    <col min="9223" max="9223" width="20.625" style="382" customWidth="1"/>
    <col min="9224" max="9224" width="7.375" style="382" customWidth="1"/>
    <col min="9225" max="9225" width="8.625" style="382" customWidth="1"/>
    <col min="9226" max="9226" width="7.375" style="382" customWidth="1"/>
    <col min="9227" max="9472" width="9" style="382"/>
    <col min="9473" max="9473" width="5.25" style="382" customWidth="1"/>
    <col min="9474" max="9474" width="34.875" style="382" customWidth="1"/>
    <col min="9475" max="9475" width="10.75" style="382" customWidth="1"/>
    <col min="9476" max="9476" width="8.625" style="382" customWidth="1"/>
    <col min="9477" max="9477" width="10.875" style="382" customWidth="1"/>
    <col min="9478" max="9478" width="21.25" style="382" customWidth="1"/>
    <col min="9479" max="9479" width="20.625" style="382" customWidth="1"/>
    <col min="9480" max="9480" width="7.375" style="382" customWidth="1"/>
    <col min="9481" max="9481" width="8.625" style="382" customWidth="1"/>
    <col min="9482" max="9482" width="7.375" style="382" customWidth="1"/>
    <col min="9483" max="9728" width="9" style="382"/>
    <col min="9729" max="9729" width="5.25" style="382" customWidth="1"/>
    <col min="9730" max="9730" width="34.875" style="382" customWidth="1"/>
    <col min="9731" max="9731" width="10.75" style="382" customWidth="1"/>
    <col min="9732" max="9732" width="8.625" style="382" customWidth="1"/>
    <col min="9733" max="9733" width="10.875" style="382" customWidth="1"/>
    <col min="9734" max="9734" width="21.25" style="382" customWidth="1"/>
    <col min="9735" max="9735" width="20.625" style="382" customWidth="1"/>
    <col min="9736" max="9736" width="7.375" style="382" customWidth="1"/>
    <col min="9737" max="9737" width="8.625" style="382" customWidth="1"/>
    <col min="9738" max="9738" width="7.375" style="382" customWidth="1"/>
    <col min="9739" max="9984" width="9" style="382"/>
    <col min="9985" max="9985" width="5.25" style="382" customWidth="1"/>
    <col min="9986" max="9986" width="34.875" style="382" customWidth="1"/>
    <col min="9987" max="9987" width="10.75" style="382" customWidth="1"/>
    <col min="9988" max="9988" width="8.625" style="382" customWidth="1"/>
    <col min="9989" max="9989" width="10.875" style="382" customWidth="1"/>
    <col min="9990" max="9990" width="21.25" style="382" customWidth="1"/>
    <col min="9991" max="9991" width="20.625" style="382" customWidth="1"/>
    <col min="9992" max="9992" width="7.375" style="382" customWidth="1"/>
    <col min="9993" max="9993" width="8.625" style="382" customWidth="1"/>
    <col min="9994" max="9994" width="7.375" style="382" customWidth="1"/>
    <col min="9995" max="10240" width="9" style="382"/>
    <col min="10241" max="10241" width="5.25" style="382" customWidth="1"/>
    <col min="10242" max="10242" width="34.875" style="382" customWidth="1"/>
    <col min="10243" max="10243" width="10.75" style="382" customWidth="1"/>
    <col min="10244" max="10244" width="8.625" style="382" customWidth="1"/>
    <col min="10245" max="10245" width="10.875" style="382" customWidth="1"/>
    <col min="10246" max="10246" width="21.25" style="382" customWidth="1"/>
    <col min="10247" max="10247" width="20.625" style="382" customWidth="1"/>
    <col min="10248" max="10248" width="7.375" style="382" customWidth="1"/>
    <col min="10249" max="10249" width="8.625" style="382" customWidth="1"/>
    <col min="10250" max="10250" width="7.375" style="382" customWidth="1"/>
    <col min="10251" max="10496" width="9" style="382"/>
    <col min="10497" max="10497" width="5.25" style="382" customWidth="1"/>
    <col min="10498" max="10498" width="34.875" style="382" customWidth="1"/>
    <col min="10499" max="10499" width="10.75" style="382" customWidth="1"/>
    <col min="10500" max="10500" width="8.625" style="382" customWidth="1"/>
    <col min="10501" max="10501" width="10.875" style="382" customWidth="1"/>
    <col min="10502" max="10502" width="21.25" style="382" customWidth="1"/>
    <col min="10503" max="10503" width="20.625" style="382" customWidth="1"/>
    <col min="10504" max="10504" width="7.375" style="382" customWidth="1"/>
    <col min="10505" max="10505" width="8.625" style="382" customWidth="1"/>
    <col min="10506" max="10506" width="7.375" style="382" customWidth="1"/>
    <col min="10507" max="10752" width="9" style="382"/>
    <col min="10753" max="10753" width="5.25" style="382" customWidth="1"/>
    <col min="10754" max="10754" width="34.875" style="382" customWidth="1"/>
    <col min="10755" max="10755" width="10.75" style="382" customWidth="1"/>
    <col min="10756" max="10756" width="8.625" style="382" customWidth="1"/>
    <col min="10757" max="10757" width="10.875" style="382" customWidth="1"/>
    <col min="10758" max="10758" width="21.25" style="382" customWidth="1"/>
    <col min="10759" max="10759" width="20.625" style="382" customWidth="1"/>
    <col min="10760" max="10760" width="7.375" style="382" customWidth="1"/>
    <col min="10761" max="10761" width="8.625" style="382" customWidth="1"/>
    <col min="10762" max="10762" width="7.375" style="382" customWidth="1"/>
    <col min="10763" max="11008" width="9" style="382"/>
    <col min="11009" max="11009" width="5.25" style="382" customWidth="1"/>
    <col min="11010" max="11010" width="34.875" style="382" customWidth="1"/>
    <col min="11011" max="11011" width="10.75" style="382" customWidth="1"/>
    <col min="11012" max="11012" width="8.625" style="382" customWidth="1"/>
    <col min="11013" max="11013" width="10.875" style="382" customWidth="1"/>
    <col min="11014" max="11014" width="21.25" style="382" customWidth="1"/>
    <col min="11015" max="11015" width="20.625" style="382" customWidth="1"/>
    <col min="11016" max="11016" width="7.375" style="382" customWidth="1"/>
    <col min="11017" max="11017" width="8.625" style="382" customWidth="1"/>
    <col min="11018" max="11018" width="7.375" style="382" customWidth="1"/>
    <col min="11019" max="11264" width="9" style="382"/>
    <col min="11265" max="11265" width="5.25" style="382" customWidth="1"/>
    <col min="11266" max="11266" width="34.875" style="382" customWidth="1"/>
    <col min="11267" max="11267" width="10.75" style="382" customWidth="1"/>
    <col min="11268" max="11268" width="8.625" style="382" customWidth="1"/>
    <col min="11269" max="11269" width="10.875" style="382" customWidth="1"/>
    <col min="11270" max="11270" width="21.25" style="382" customWidth="1"/>
    <col min="11271" max="11271" width="20.625" style="382" customWidth="1"/>
    <col min="11272" max="11272" width="7.375" style="382" customWidth="1"/>
    <col min="11273" max="11273" width="8.625" style="382" customWidth="1"/>
    <col min="11274" max="11274" width="7.375" style="382" customWidth="1"/>
    <col min="11275" max="11520" width="9" style="382"/>
    <col min="11521" max="11521" width="5.25" style="382" customWidth="1"/>
    <col min="11522" max="11522" width="34.875" style="382" customWidth="1"/>
    <col min="11523" max="11523" width="10.75" style="382" customWidth="1"/>
    <col min="11524" max="11524" width="8.625" style="382" customWidth="1"/>
    <col min="11525" max="11525" width="10.875" style="382" customWidth="1"/>
    <col min="11526" max="11526" width="21.25" style="382" customWidth="1"/>
    <col min="11527" max="11527" width="20.625" style="382" customWidth="1"/>
    <col min="11528" max="11528" width="7.375" style="382" customWidth="1"/>
    <col min="11529" max="11529" width="8.625" style="382" customWidth="1"/>
    <col min="11530" max="11530" width="7.375" style="382" customWidth="1"/>
    <col min="11531" max="11776" width="9" style="382"/>
    <col min="11777" max="11777" width="5.25" style="382" customWidth="1"/>
    <col min="11778" max="11778" width="34.875" style="382" customWidth="1"/>
    <col min="11779" max="11779" width="10.75" style="382" customWidth="1"/>
    <col min="11780" max="11780" width="8.625" style="382" customWidth="1"/>
    <col min="11781" max="11781" width="10.875" style="382" customWidth="1"/>
    <col min="11782" max="11782" width="21.25" style="382" customWidth="1"/>
    <col min="11783" max="11783" width="20.625" style="382" customWidth="1"/>
    <col min="11784" max="11784" width="7.375" style="382" customWidth="1"/>
    <col min="11785" max="11785" width="8.625" style="382" customWidth="1"/>
    <col min="11786" max="11786" width="7.375" style="382" customWidth="1"/>
    <col min="11787" max="12032" width="9" style="382"/>
    <col min="12033" max="12033" width="5.25" style="382" customWidth="1"/>
    <col min="12034" max="12034" width="34.875" style="382" customWidth="1"/>
    <col min="12035" max="12035" width="10.75" style="382" customWidth="1"/>
    <col min="12036" max="12036" width="8.625" style="382" customWidth="1"/>
    <col min="12037" max="12037" width="10.875" style="382" customWidth="1"/>
    <col min="12038" max="12038" width="21.25" style="382" customWidth="1"/>
    <col min="12039" max="12039" width="20.625" style="382" customWidth="1"/>
    <col min="12040" max="12040" width="7.375" style="382" customWidth="1"/>
    <col min="12041" max="12041" width="8.625" style="382" customWidth="1"/>
    <col min="12042" max="12042" width="7.375" style="382" customWidth="1"/>
    <col min="12043" max="12288" width="9" style="382"/>
    <col min="12289" max="12289" width="5.25" style="382" customWidth="1"/>
    <col min="12290" max="12290" width="34.875" style="382" customWidth="1"/>
    <col min="12291" max="12291" width="10.75" style="382" customWidth="1"/>
    <col min="12292" max="12292" width="8.625" style="382" customWidth="1"/>
    <col min="12293" max="12293" width="10.875" style="382" customWidth="1"/>
    <col min="12294" max="12294" width="21.25" style="382" customWidth="1"/>
    <col min="12295" max="12295" width="20.625" style="382" customWidth="1"/>
    <col min="12296" max="12296" width="7.375" style="382" customWidth="1"/>
    <col min="12297" max="12297" width="8.625" style="382" customWidth="1"/>
    <col min="12298" max="12298" width="7.375" style="382" customWidth="1"/>
    <col min="12299" max="12544" width="9" style="382"/>
    <col min="12545" max="12545" width="5.25" style="382" customWidth="1"/>
    <col min="12546" max="12546" width="34.875" style="382" customWidth="1"/>
    <col min="12547" max="12547" width="10.75" style="382" customWidth="1"/>
    <col min="12548" max="12548" width="8.625" style="382" customWidth="1"/>
    <col min="12549" max="12549" width="10.875" style="382" customWidth="1"/>
    <col min="12550" max="12550" width="21.25" style="382" customWidth="1"/>
    <col min="12551" max="12551" width="20.625" style="382" customWidth="1"/>
    <col min="12552" max="12552" width="7.375" style="382" customWidth="1"/>
    <col min="12553" max="12553" width="8.625" style="382" customWidth="1"/>
    <col min="12554" max="12554" width="7.375" style="382" customWidth="1"/>
    <col min="12555" max="12800" width="9" style="382"/>
    <col min="12801" max="12801" width="5.25" style="382" customWidth="1"/>
    <col min="12802" max="12802" width="34.875" style="382" customWidth="1"/>
    <col min="12803" max="12803" width="10.75" style="382" customWidth="1"/>
    <col min="12804" max="12804" width="8.625" style="382" customWidth="1"/>
    <col min="12805" max="12805" width="10.875" style="382" customWidth="1"/>
    <col min="12806" max="12806" width="21.25" style="382" customWidth="1"/>
    <col min="12807" max="12807" width="20.625" style="382" customWidth="1"/>
    <col min="12808" max="12808" width="7.375" style="382" customWidth="1"/>
    <col min="12809" max="12809" width="8.625" style="382" customWidth="1"/>
    <col min="12810" max="12810" width="7.375" style="382" customWidth="1"/>
    <col min="12811" max="13056" width="9" style="382"/>
    <col min="13057" max="13057" width="5.25" style="382" customWidth="1"/>
    <col min="13058" max="13058" width="34.875" style="382" customWidth="1"/>
    <col min="13059" max="13059" width="10.75" style="382" customWidth="1"/>
    <col min="13060" max="13060" width="8.625" style="382" customWidth="1"/>
    <col min="13061" max="13061" width="10.875" style="382" customWidth="1"/>
    <col min="13062" max="13062" width="21.25" style="382" customWidth="1"/>
    <col min="13063" max="13063" width="20.625" style="382" customWidth="1"/>
    <col min="13064" max="13064" width="7.375" style="382" customWidth="1"/>
    <col min="13065" max="13065" width="8.625" style="382" customWidth="1"/>
    <col min="13066" max="13066" width="7.375" style="382" customWidth="1"/>
    <col min="13067" max="13312" width="9" style="382"/>
    <col min="13313" max="13313" width="5.25" style="382" customWidth="1"/>
    <col min="13314" max="13314" width="34.875" style="382" customWidth="1"/>
    <col min="13315" max="13315" width="10.75" style="382" customWidth="1"/>
    <col min="13316" max="13316" width="8.625" style="382" customWidth="1"/>
    <col min="13317" max="13317" width="10.875" style="382" customWidth="1"/>
    <col min="13318" max="13318" width="21.25" style="382" customWidth="1"/>
    <col min="13319" max="13319" width="20.625" style="382" customWidth="1"/>
    <col min="13320" max="13320" width="7.375" style="382" customWidth="1"/>
    <col min="13321" max="13321" width="8.625" style="382" customWidth="1"/>
    <col min="13322" max="13322" width="7.375" style="382" customWidth="1"/>
    <col min="13323" max="13568" width="9" style="382"/>
    <col min="13569" max="13569" width="5.25" style="382" customWidth="1"/>
    <col min="13570" max="13570" width="34.875" style="382" customWidth="1"/>
    <col min="13571" max="13571" width="10.75" style="382" customWidth="1"/>
    <col min="13572" max="13572" width="8.625" style="382" customWidth="1"/>
    <col min="13573" max="13573" width="10.875" style="382" customWidth="1"/>
    <col min="13574" max="13574" width="21.25" style="382" customWidth="1"/>
    <col min="13575" max="13575" width="20.625" style="382" customWidth="1"/>
    <col min="13576" max="13576" width="7.375" style="382" customWidth="1"/>
    <col min="13577" max="13577" width="8.625" style="382" customWidth="1"/>
    <col min="13578" max="13578" width="7.375" style="382" customWidth="1"/>
    <col min="13579" max="13824" width="9" style="382"/>
    <col min="13825" max="13825" width="5.25" style="382" customWidth="1"/>
    <col min="13826" max="13826" width="34.875" style="382" customWidth="1"/>
    <col min="13827" max="13827" width="10.75" style="382" customWidth="1"/>
    <col min="13828" max="13828" width="8.625" style="382" customWidth="1"/>
    <col min="13829" max="13829" width="10.875" style="382" customWidth="1"/>
    <col min="13830" max="13830" width="21.25" style="382" customWidth="1"/>
    <col min="13831" max="13831" width="20.625" style="382" customWidth="1"/>
    <col min="13832" max="13832" width="7.375" style="382" customWidth="1"/>
    <col min="13833" max="13833" width="8.625" style="382" customWidth="1"/>
    <col min="13834" max="13834" width="7.375" style="382" customWidth="1"/>
    <col min="13835" max="14080" width="9" style="382"/>
    <col min="14081" max="14081" width="5.25" style="382" customWidth="1"/>
    <col min="14082" max="14082" width="34.875" style="382" customWidth="1"/>
    <col min="14083" max="14083" width="10.75" style="382" customWidth="1"/>
    <col min="14084" max="14084" width="8.625" style="382" customWidth="1"/>
    <col min="14085" max="14085" width="10.875" style="382" customWidth="1"/>
    <col min="14086" max="14086" width="21.25" style="382" customWidth="1"/>
    <col min="14087" max="14087" width="20.625" style="382" customWidth="1"/>
    <col min="14088" max="14088" width="7.375" style="382" customWidth="1"/>
    <col min="14089" max="14089" width="8.625" style="382" customWidth="1"/>
    <col min="14090" max="14090" width="7.375" style="382" customWidth="1"/>
    <col min="14091" max="14336" width="9" style="382"/>
    <col min="14337" max="14337" width="5.25" style="382" customWidth="1"/>
    <col min="14338" max="14338" width="34.875" style="382" customWidth="1"/>
    <col min="14339" max="14339" width="10.75" style="382" customWidth="1"/>
    <col min="14340" max="14340" width="8.625" style="382" customWidth="1"/>
    <col min="14341" max="14341" width="10.875" style="382" customWidth="1"/>
    <col min="14342" max="14342" width="21.25" style="382" customWidth="1"/>
    <col min="14343" max="14343" width="20.625" style="382" customWidth="1"/>
    <col min="14344" max="14344" width="7.375" style="382" customWidth="1"/>
    <col min="14345" max="14345" width="8.625" style="382" customWidth="1"/>
    <col min="14346" max="14346" width="7.375" style="382" customWidth="1"/>
    <col min="14347" max="14592" width="9" style="382"/>
    <col min="14593" max="14593" width="5.25" style="382" customWidth="1"/>
    <col min="14594" max="14594" width="34.875" style="382" customWidth="1"/>
    <col min="14595" max="14595" width="10.75" style="382" customWidth="1"/>
    <col min="14596" max="14596" width="8.625" style="382" customWidth="1"/>
    <col min="14597" max="14597" width="10.875" style="382" customWidth="1"/>
    <col min="14598" max="14598" width="21.25" style="382" customWidth="1"/>
    <col min="14599" max="14599" width="20.625" style="382" customWidth="1"/>
    <col min="14600" max="14600" width="7.375" style="382" customWidth="1"/>
    <col min="14601" max="14601" width="8.625" style="382" customWidth="1"/>
    <col min="14602" max="14602" width="7.375" style="382" customWidth="1"/>
    <col min="14603" max="14848" width="9" style="382"/>
    <col min="14849" max="14849" width="5.25" style="382" customWidth="1"/>
    <col min="14850" max="14850" width="34.875" style="382" customWidth="1"/>
    <col min="14851" max="14851" width="10.75" style="382" customWidth="1"/>
    <col min="14852" max="14852" width="8.625" style="382" customWidth="1"/>
    <col min="14853" max="14853" width="10.875" style="382" customWidth="1"/>
    <col min="14854" max="14854" width="21.25" style="382" customWidth="1"/>
    <col min="14855" max="14855" width="20.625" style="382" customWidth="1"/>
    <col min="14856" max="14856" width="7.375" style="382" customWidth="1"/>
    <col min="14857" max="14857" width="8.625" style="382" customWidth="1"/>
    <col min="14858" max="14858" width="7.375" style="382" customWidth="1"/>
    <col min="14859" max="15104" width="9" style="382"/>
    <col min="15105" max="15105" width="5.25" style="382" customWidth="1"/>
    <col min="15106" max="15106" width="34.875" style="382" customWidth="1"/>
    <col min="15107" max="15107" width="10.75" style="382" customWidth="1"/>
    <col min="15108" max="15108" width="8.625" style="382" customWidth="1"/>
    <col min="15109" max="15109" width="10.875" style="382" customWidth="1"/>
    <col min="15110" max="15110" width="21.25" style="382" customWidth="1"/>
    <col min="15111" max="15111" width="20.625" style="382" customWidth="1"/>
    <col min="15112" max="15112" width="7.375" style="382" customWidth="1"/>
    <col min="15113" max="15113" width="8.625" style="382" customWidth="1"/>
    <col min="15114" max="15114" width="7.375" style="382" customWidth="1"/>
    <col min="15115" max="15360" width="9" style="382"/>
    <col min="15361" max="15361" width="5.25" style="382" customWidth="1"/>
    <col min="15362" max="15362" width="34.875" style="382" customWidth="1"/>
    <col min="15363" max="15363" width="10.75" style="382" customWidth="1"/>
    <col min="15364" max="15364" width="8.625" style="382" customWidth="1"/>
    <col min="15365" max="15365" width="10.875" style="382" customWidth="1"/>
    <col min="15366" max="15366" width="21.25" style="382" customWidth="1"/>
    <col min="15367" max="15367" width="20.625" style="382" customWidth="1"/>
    <col min="15368" max="15368" width="7.375" style="382" customWidth="1"/>
    <col min="15369" max="15369" width="8.625" style="382" customWidth="1"/>
    <col min="15370" max="15370" width="7.375" style="382" customWidth="1"/>
    <col min="15371" max="15616" width="9" style="382"/>
    <col min="15617" max="15617" width="5.25" style="382" customWidth="1"/>
    <col min="15618" max="15618" width="34.875" style="382" customWidth="1"/>
    <col min="15619" max="15619" width="10.75" style="382" customWidth="1"/>
    <col min="15620" max="15620" width="8.625" style="382" customWidth="1"/>
    <col min="15621" max="15621" width="10.875" style="382" customWidth="1"/>
    <col min="15622" max="15622" width="21.25" style="382" customWidth="1"/>
    <col min="15623" max="15623" width="20.625" style="382" customWidth="1"/>
    <col min="15624" max="15624" width="7.375" style="382" customWidth="1"/>
    <col min="15625" max="15625" width="8.625" style="382" customWidth="1"/>
    <col min="15626" max="15626" width="7.375" style="382" customWidth="1"/>
    <col min="15627" max="15872" width="9" style="382"/>
    <col min="15873" max="15873" width="5.25" style="382" customWidth="1"/>
    <col min="15874" max="15874" width="34.875" style="382" customWidth="1"/>
    <col min="15875" max="15875" width="10.75" style="382" customWidth="1"/>
    <col min="15876" max="15876" width="8.625" style="382" customWidth="1"/>
    <col min="15877" max="15877" width="10.875" style="382" customWidth="1"/>
    <col min="15878" max="15878" width="21.25" style="382" customWidth="1"/>
    <col min="15879" max="15879" width="20.625" style="382" customWidth="1"/>
    <col min="15880" max="15880" width="7.375" style="382" customWidth="1"/>
    <col min="15881" max="15881" width="8.625" style="382" customWidth="1"/>
    <col min="15882" max="15882" width="7.375" style="382" customWidth="1"/>
    <col min="15883" max="16128" width="9" style="382"/>
    <col min="16129" max="16129" width="5.25" style="382" customWidth="1"/>
    <col min="16130" max="16130" width="34.875" style="382" customWidth="1"/>
    <col min="16131" max="16131" width="10.75" style="382" customWidth="1"/>
    <col min="16132" max="16132" width="8.625" style="382" customWidth="1"/>
    <col min="16133" max="16133" width="10.875" style="382" customWidth="1"/>
    <col min="16134" max="16134" width="21.25" style="382" customWidth="1"/>
    <col min="16135" max="16135" width="20.625" style="382" customWidth="1"/>
    <col min="16136" max="16136" width="7.375" style="382" customWidth="1"/>
    <col min="16137" max="16137" width="8.625" style="382" customWidth="1"/>
    <col min="16138" max="16138" width="7.375" style="382" customWidth="1"/>
    <col min="16139" max="16384" width="9" style="382"/>
  </cols>
  <sheetData>
    <row r="1" spans="1:10" x14ac:dyDescent="0.55000000000000004">
      <c r="A1" s="463" t="s">
        <v>89</v>
      </c>
      <c r="B1" s="463"/>
      <c r="C1" s="463"/>
      <c r="D1" s="463"/>
      <c r="E1" s="463"/>
      <c r="F1" s="463"/>
      <c r="G1" s="463"/>
      <c r="H1" s="463"/>
      <c r="I1" s="463"/>
    </row>
    <row r="2" spans="1:10" x14ac:dyDescent="0.55000000000000004">
      <c r="A2" s="463" t="s">
        <v>261</v>
      </c>
      <c r="B2" s="463"/>
      <c r="C2" s="463"/>
      <c r="D2" s="463"/>
      <c r="E2" s="463"/>
      <c r="F2" s="463"/>
      <c r="G2" s="463"/>
      <c r="H2" s="463"/>
      <c r="I2" s="463"/>
    </row>
    <row r="3" spans="1:10" x14ac:dyDescent="0.55000000000000004">
      <c r="A3" s="464" t="s">
        <v>262</v>
      </c>
      <c r="B3" s="465"/>
      <c r="C3" s="465"/>
      <c r="D3" s="465"/>
      <c r="E3" s="465"/>
      <c r="F3" s="465"/>
      <c r="G3" s="465"/>
      <c r="H3" s="465"/>
      <c r="I3" s="465"/>
      <c r="J3" s="383"/>
    </row>
    <row r="4" spans="1:10" ht="96" x14ac:dyDescent="0.55000000000000004">
      <c r="A4" s="384" t="s">
        <v>94</v>
      </c>
      <c r="B4" s="385" t="s">
        <v>5</v>
      </c>
      <c r="C4" s="386" t="s">
        <v>110</v>
      </c>
      <c r="D4" s="385" t="s">
        <v>7</v>
      </c>
      <c r="E4" s="386" t="s">
        <v>8</v>
      </c>
      <c r="F4" s="386" t="s">
        <v>111</v>
      </c>
      <c r="G4" s="386" t="s">
        <v>160</v>
      </c>
      <c r="H4" s="386" t="s">
        <v>11</v>
      </c>
      <c r="I4" s="466" t="s">
        <v>106</v>
      </c>
      <c r="J4" s="467"/>
    </row>
    <row r="5" spans="1:10" ht="65.25" customHeight="1" x14ac:dyDescent="0.55000000000000004">
      <c r="A5" s="387">
        <v>1</v>
      </c>
      <c r="B5" s="388" t="s">
        <v>263</v>
      </c>
      <c r="C5" s="389">
        <v>384750</v>
      </c>
      <c r="D5" s="390">
        <v>384750</v>
      </c>
      <c r="E5" s="391" t="s">
        <v>37</v>
      </c>
      <c r="F5" s="391" t="s">
        <v>264</v>
      </c>
      <c r="G5" s="391" t="s">
        <v>264</v>
      </c>
      <c r="H5" s="391"/>
      <c r="I5" s="392" t="s">
        <v>161</v>
      </c>
      <c r="J5" s="392" t="s">
        <v>265</v>
      </c>
    </row>
    <row r="6" spans="1:10" ht="43.5" x14ac:dyDescent="0.55000000000000004">
      <c r="A6" s="387">
        <v>2</v>
      </c>
      <c r="B6" s="393" t="s">
        <v>266</v>
      </c>
      <c r="C6" s="394">
        <v>94400</v>
      </c>
      <c r="D6" s="394">
        <v>94400</v>
      </c>
      <c r="E6" s="391" t="s">
        <v>37</v>
      </c>
      <c r="F6" s="395" t="s">
        <v>267</v>
      </c>
      <c r="G6" s="395" t="s">
        <v>267</v>
      </c>
      <c r="H6" s="396"/>
      <c r="I6" s="397" t="s">
        <v>268</v>
      </c>
      <c r="J6" s="397" t="s">
        <v>269</v>
      </c>
    </row>
    <row r="7" spans="1:10" x14ac:dyDescent="0.55000000000000004">
      <c r="A7" s="396"/>
      <c r="B7" s="398"/>
      <c r="C7" s="399"/>
      <c r="D7" s="399"/>
      <c r="E7" s="398"/>
      <c r="F7" s="400"/>
      <c r="G7" s="400"/>
      <c r="H7" s="398"/>
      <c r="I7" s="397"/>
      <c r="J7" s="397"/>
    </row>
    <row r="8" spans="1:10" x14ac:dyDescent="0.55000000000000004">
      <c r="A8" s="396"/>
      <c r="B8" s="400"/>
      <c r="C8" s="399"/>
      <c r="D8" s="399"/>
      <c r="E8" s="398"/>
      <c r="F8" s="398"/>
      <c r="G8" s="398"/>
      <c r="H8" s="398"/>
      <c r="I8" s="397"/>
      <c r="J8" s="397"/>
    </row>
    <row r="9" spans="1:10" x14ac:dyDescent="0.55000000000000004">
      <c r="A9" s="396"/>
      <c r="B9" s="398"/>
      <c r="C9" s="399"/>
      <c r="D9" s="399"/>
      <c r="E9" s="398"/>
      <c r="F9" s="398"/>
      <c r="G9" s="398"/>
      <c r="H9" s="398"/>
      <c r="I9" s="397"/>
      <c r="J9" s="397"/>
    </row>
    <row r="10" spans="1:10" x14ac:dyDescent="0.55000000000000004">
      <c r="A10" s="396"/>
      <c r="B10" s="398"/>
      <c r="C10" s="399"/>
      <c r="D10" s="399"/>
      <c r="E10" s="398"/>
      <c r="F10" s="398"/>
      <c r="G10" s="398"/>
      <c r="H10" s="398"/>
      <c r="I10" s="401"/>
      <c r="J10" s="401"/>
    </row>
    <row r="11" spans="1:10" x14ac:dyDescent="0.55000000000000004">
      <c r="A11" s="396"/>
      <c r="B11" s="400"/>
      <c r="C11" s="399"/>
      <c r="D11" s="399"/>
      <c r="E11" s="398"/>
      <c r="F11" s="398"/>
      <c r="G11" s="398"/>
      <c r="H11" s="398"/>
      <c r="I11" s="401"/>
      <c r="J11" s="401"/>
    </row>
    <row r="12" spans="1:10" x14ac:dyDescent="0.55000000000000004">
      <c r="A12" s="396"/>
      <c r="B12" s="398"/>
      <c r="C12" s="399"/>
      <c r="D12" s="399"/>
      <c r="E12" s="398"/>
      <c r="F12" s="398"/>
      <c r="G12" s="398"/>
      <c r="H12" s="398"/>
      <c r="I12" s="401"/>
      <c r="J12" s="398"/>
    </row>
    <row r="13" spans="1:10" x14ac:dyDescent="0.55000000000000004">
      <c r="A13" s="396"/>
      <c r="B13" s="400"/>
      <c r="C13" s="399"/>
      <c r="D13" s="399"/>
      <c r="E13" s="398"/>
      <c r="F13" s="398"/>
      <c r="G13" s="398"/>
      <c r="H13" s="398"/>
      <c r="I13" s="401"/>
      <c r="J13" s="401"/>
    </row>
    <row r="14" spans="1:10" x14ac:dyDescent="0.55000000000000004">
      <c r="A14" s="396"/>
      <c r="B14" s="398"/>
      <c r="C14" s="399"/>
      <c r="D14" s="399"/>
      <c r="E14" s="398"/>
      <c r="F14" s="398"/>
      <c r="G14" s="398"/>
      <c r="H14" s="398"/>
      <c r="I14" s="401"/>
      <c r="J14" s="401"/>
    </row>
    <row r="15" spans="1:10" ht="21" customHeight="1" x14ac:dyDescent="0.55000000000000004">
      <c r="A15" s="398"/>
      <c r="B15" s="402"/>
      <c r="C15" s="403">
        <f>SUM(C5:C9)</f>
        <v>479150</v>
      </c>
      <c r="D15" s="403">
        <f>SUM(D5:D9)</f>
        <v>479150</v>
      </c>
      <c r="E15" s="398"/>
      <c r="F15" s="398"/>
      <c r="G15" s="398"/>
      <c r="H15" s="398"/>
      <c r="I15" s="401"/>
      <c r="J15" s="398"/>
    </row>
    <row r="16" spans="1:10" s="408" customFormat="1" ht="36.75" customHeight="1" x14ac:dyDescent="0.55000000000000004">
      <c r="A16" s="404"/>
      <c r="B16" s="405"/>
      <c r="C16" s="406"/>
      <c r="D16" s="406"/>
      <c r="E16" s="404"/>
      <c r="F16" s="404"/>
      <c r="G16" s="404"/>
      <c r="H16" s="404"/>
      <c r="I16" s="407"/>
      <c r="J16" s="404"/>
    </row>
    <row r="17" spans="2:10" ht="32.25" customHeight="1" x14ac:dyDescent="0.55000000000000004">
      <c r="B17" s="410"/>
      <c r="C17" s="411"/>
      <c r="D17" s="411"/>
      <c r="E17" s="409"/>
      <c r="F17" s="409"/>
      <c r="G17" s="409"/>
      <c r="H17" s="409"/>
      <c r="I17" s="412"/>
      <c r="J17" s="409"/>
    </row>
    <row r="18" spans="2:10" ht="21" customHeight="1" x14ac:dyDescent="0.55000000000000004">
      <c r="B18" s="410"/>
      <c r="C18" s="411"/>
      <c r="D18" s="411"/>
      <c r="E18" s="409"/>
      <c r="F18" s="409"/>
      <c r="G18" s="409"/>
      <c r="H18" s="409"/>
      <c r="I18" s="412"/>
      <c r="J18" s="409"/>
    </row>
    <row r="19" spans="2:10" ht="21" customHeight="1" x14ac:dyDescent="0.55000000000000004">
      <c r="B19" s="410"/>
      <c r="C19" s="411"/>
      <c r="D19" s="411"/>
      <c r="E19" s="409"/>
      <c r="F19" s="409"/>
      <c r="G19" s="409"/>
      <c r="H19" s="409"/>
      <c r="I19" s="412"/>
      <c r="J19" s="409"/>
    </row>
  </sheetData>
  <mergeCells count="4">
    <mergeCell ref="A1:I1"/>
    <mergeCell ref="A2:I2"/>
    <mergeCell ref="A3:I3"/>
    <mergeCell ref="I4:J4"/>
  </mergeCells>
  <pageMargins left="3.125E-2" right="1.0416666666666666E-2" top="0.39965986394557823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opLeftCell="A2" workbookViewId="0">
      <selection activeCell="D18" sqref="D18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1" spans="1:10" ht="20.25" x14ac:dyDescent="0.3">
      <c r="A1" s="468" t="s">
        <v>89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0" ht="20.25" x14ac:dyDescent="0.3">
      <c r="A2" s="468" t="s">
        <v>260</v>
      </c>
      <c r="B2" s="468"/>
      <c r="C2" s="468"/>
      <c r="D2" s="468"/>
      <c r="E2" s="468"/>
      <c r="F2" s="468"/>
      <c r="G2" s="468"/>
      <c r="H2" s="468"/>
      <c r="I2" s="468"/>
      <c r="J2" s="468"/>
    </row>
    <row r="3" spans="1:10" ht="20.25" x14ac:dyDescent="0.3">
      <c r="A3" s="469" t="s">
        <v>224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 ht="30" x14ac:dyDescent="0.2">
      <c r="A4" s="366" t="s">
        <v>163</v>
      </c>
      <c r="B4" s="367" t="s">
        <v>5</v>
      </c>
      <c r="C4" s="368" t="s">
        <v>110</v>
      </c>
      <c r="D4" s="367" t="s">
        <v>7</v>
      </c>
      <c r="E4" s="368" t="s">
        <v>8</v>
      </c>
      <c r="F4" s="368" t="s">
        <v>111</v>
      </c>
      <c r="G4" s="368" t="s">
        <v>160</v>
      </c>
      <c r="H4" s="368" t="s">
        <v>11</v>
      </c>
      <c r="I4" s="470" t="s">
        <v>106</v>
      </c>
      <c r="J4" s="470"/>
    </row>
    <row r="5" spans="1:10" ht="18.75" x14ac:dyDescent="0.3">
      <c r="A5" s="471"/>
      <c r="B5" s="369"/>
      <c r="C5" s="370"/>
      <c r="D5" s="370"/>
      <c r="E5" s="5"/>
      <c r="F5" s="371"/>
      <c r="G5" s="371"/>
      <c r="H5" s="372"/>
      <c r="I5" s="473"/>
      <c r="J5" s="474"/>
    </row>
    <row r="6" spans="1:10" ht="18.75" x14ac:dyDescent="0.3">
      <c r="A6" s="472"/>
      <c r="B6" s="373"/>
      <c r="C6" s="374"/>
      <c r="D6" s="374"/>
      <c r="E6" s="375"/>
      <c r="F6" s="376"/>
      <c r="G6" s="376"/>
      <c r="H6" s="377"/>
      <c r="I6" s="475"/>
      <c r="J6" s="476"/>
    </row>
    <row r="7" spans="1:10" ht="18.75" x14ac:dyDescent="0.3">
      <c r="A7" s="471"/>
      <c r="B7" s="369"/>
      <c r="C7" s="370"/>
      <c r="D7" s="370"/>
      <c r="E7" s="5"/>
      <c r="F7" s="371"/>
      <c r="G7" s="371"/>
      <c r="H7" s="372"/>
      <c r="I7" s="473"/>
      <c r="J7" s="474"/>
    </row>
    <row r="8" spans="1:10" ht="18.75" x14ac:dyDescent="0.3">
      <c r="A8" s="472"/>
      <c r="B8" s="373"/>
      <c r="C8" s="374"/>
      <c r="D8" s="374"/>
      <c r="E8" s="375"/>
      <c r="F8" s="376"/>
      <c r="G8" s="376"/>
      <c r="H8" s="377"/>
      <c r="I8" s="475"/>
      <c r="J8" s="476"/>
    </row>
    <row r="9" spans="1:10" ht="18.75" x14ac:dyDescent="0.3">
      <c r="A9" s="471"/>
      <c r="B9" s="371"/>
      <c r="C9" s="370"/>
      <c r="D9" s="370"/>
      <c r="E9" s="5"/>
      <c r="F9" s="371"/>
      <c r="G9" s="371"/>
      <c r="H9" s="372"/>
      <c r="I9" s="477"/>
      <c r="J9" s="478"/>
    </row>
    <row r="10" spans="1:10" ht="18.75" x14ac:dyDescent="0.3">
      <c r="A10" s="472"/>
      <c r="B10" s="376"/>
      <c r="C10" s="374"/>
      <c r="D10" s="374"/>
      <c r="E10" s="375"/>
      <c r="F10" s="376"/>
      <c r="G10" s="376"/>
      <c r="H10" s="377"/>
      <c r="I10" s="475"/>
      <c r="J10" s="476"/>
    </row>
    <row r="11" spans="1:10" ht="18.75" x14ac:dyDescent="0.3">
      <c r="A11" s="471"/>
      <c r="B11" s="371"/>
      <c r="C11" s="370"/>
      <c r="D11" s="370"/>
      <c r="E11" s="5"/>
      <c r="F11" s="371"/>
      <c r="G11" s="371"/>
      <c r="H11" s="372"/>
      <c r="I11" s="477"/>
      <c r="J11" s="478"/>
    </row>
    <row r="12" spans="1:10" ht="18.75" x14ac:dyDescent="0.3">
      <c r="A12" s="472"/>
      <c r="B12" s="376"/>
      <c r="C12" s="374"/>
      <c r="D12" s="374"/>
      <c r="E12" s="375"/>
      <c r="F12" s="376"/>
      <c r="G12" s="376"/>
      <c r="H12" s="377"/>
      <c r="I12" s="475"/>
      <c r="J12" s="476"/>
    </row>
    <row r="13" spans="1:10" ht="18.75" x14ac:dyDescent="0.3">
      <c r="A13" s="378"/>
      <c r="B13" s="379" t="s">
        <v>183</v>
      </c>
      <c r="C13" s="380">
        <v>69920</v>
      </c>
      <c r="D13" s="380">
        <v>69920</v>
      </c>
      <c r="E13" s="379" t="s">
        <v>19</v>
      </c>
      <c r="F13" s="379" t="s">
        <v>19</v>
      </c>
      <c r="G13" s="379" t="s">
        <v>19</v>
      </c>
      <c r="H13" s="381" t="s">
        <v>19</v>
      </c>
      <c r="I13" s="479" t="s">
        <v>19</v>
      </c>
      <c r="J13" s="480"/>
    </row>
  </sheetData>
  <mergeCells count="17">
    <mergeCell ref="A11:A12"/>
    <mergeCell ref="I11:J11"/>
    <mergeCell ref="I12:J12"/>
    <mergeCell ref="I13:J13"/>
    <mergeCell ref="A7:A8"/>
    <mergeCell ref="I7:J7"/>
    <mergeCell ref="I8:J8"/>
    <mergeCell ref="A9:A10"/>
    <mergeCell ref="I9:J9"/>
    <mergeCell ref="I10:J10"/>
    <mergeCell ref="A1:J1"/>
    <mergeCell ref="A2:J2"/>
    <mergeCell ref="A3:J3"/>
    <mergeCell ref="I4:J4"/>
    <mergeCell ref="A5:A6"/>
    <mergeCell ref="I5:J5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view="pageBreakPreview" zoomScale="86" zoomScaleSheetLayoutView="86" workbookViewId="0">
      <selection activeCell="D18" sqref="D18"/>
    </sheetView>
  </sheetViews>
  <sheetFormatPr defaultRowHeight="24.75" customHeight="1" x14ac:dyDescent="0.2"/>
  <cols>
    <col min="1" max="1" width="8" style="342" customWidth="1"/>
    <col min="2" max="2" width="26" style="342" customWidth="1"/>
    <col min="3" max="3" width="18.375" style="364" customWidth="1"/>
    <col min="4" max="4" width="14.625" style="365" customWidth="1"/>
    <col min="5" max="5" width="14.25" style="342" customWidth="1"/>
    <col min="6" max="7" width="27.75" style="342" customWidth="1"/>
    <col min="8" max="8" width="22.375" style="342" customWidth="1"/>
    <col min="9" max="9" width="27.25" style="342" customWidth="1"/>
    <col min="10" max="16384" width="9" style="342"/>
  </cols>
  <sheetData>
    <row r="1" spans="1:9" ht="24.75" customHeight="1" x14ac:dyDescent="0.2">
      <c r="A1" s="481" t="s">
        <v>242</v>
      </c>
      <c r="B1" s="481"/>
      <c r="C1" s="481"/>
      <c r="D1" s="481"/>
      <c r="E1" s="481"/>
      <c r="F1" s="481"/>
      <c r="G1" s="481"/>
      <c r="H1" s="481"/>
      <c r="I1" s="481"/>
    </row>
    <row r="2" spans="1:9" ht="24.75" customHeight="1" x14ac:dyDescent="0.2">
      <c r="A2" s="481" t="s">
        <v>243</v>
      </c>
      <c r="B2" s="481"/>
      <c r="C2" s="481"/>
      <c r="D2" s="481"/>
      <c r="E2" s="481"/>
      <c r="F2" s="481"/>
      <c r="G2" s="481"/>
      <c r="H2" s="481"/>
      <c r="I2" s="481"/>
    </row>
    <row r="3" spans="1:9" ht="24.75" customHeight="1" x14ac:dyDescent="0.2">
      <c r="A3" s="481" t="s">
        <v>244</v>
      </c>
      <c r="B3" s="481"/>
      <c r="C3" s="481"/>
      <c r="D3" s="481"/>
      <c r="E3" s="481"/>
      <c r="F3" s="481"/>
      <c r="G3" s="481"/>
      <c r="H3" s="481"/>
      <c r="I3" s="481"/>
    </row>
    <row r="4" spans="1:9" ht="24.75" customHeight="1" x14ac:dyDescent="0.2">
      <c r="A4" s="482" t="s">
        <v>94</v>
      </c>
      <c r="B4" s="482" t="s">
        <v>5</v>
      </c>
      <c r="C4" s="484" t="s">
        <v>110</v>
      </c>
      <c r="D4" s="486" t="s">
        <v>7</v>
      </c>
      <c r="E4" s="482" t="s">
        <v>8</v>
      </c>
      <c r="F4" s="343" t="s">
        <v>9</v>
      </c>
      <c r="G4" s="343" t="s">
        <v>245</v>
      </c>
      <c r="H4" s="482" t="s">
        <v>11</v>
      </c>
      <c r="I4" s="344" t="s">
        <v>93</v>
      </c>
    </row>
    <row r="5" spans="1:9" ht="24.75" customHeight="1" x14ac:dyDescent="0.2">
      <c r="A5" s="483"/>
      <c r="B5" s="483"/>
      <c r="C5" s="485"/>
      <c r="D5" s="487"/>
      <c r="E5" s="483"/>
      <c r="F5" s="345" t="s">
        <v>15</v>
      </c>
      <c r="G5" s="345" t="s">
        <v>246</v>
      </c>
      <c r="H5" s="483"/>
      <c r="I5" s="346" t="s">
        <v>247</v>
      </c>
    </row>
    <row r="6" spans="1:9" ht="24.75" customHeight="1" x14ac:dyDescent="0.2">
      <c r="A6" s="347">
        <v>1</v>
      </c>
      <c r="B6" s="347" t="s">
        <v>248</v>
      </c>
      <c r="C6" s="348">
        <v>2942324.16</v>
      </c>
      <c r="D6" s="347">
        <v>2942324.16</v>
      </c>
      <c r="E6" s="347" t="s">
        <v>37</v>
      </c>
      <c r="F6" s="347" t="s">
        <v>249</v>
      </c>
      <c r="G6" s="347" t="s">
        <v>249</v>
      </c>
      <c r="H6" s="349" t="s">
        <v>250</v>
      </c>
      <c r="I6" s="350" t="s">
        <v>251</v>
      </c>
    </row>
    <row r="7" spans="1:9" ht="24.75" customHeight="1" x14ac:dyDescent="0.2">
      <c r="A7" s="351"/>
      <c r="B7" s="352"/>
      <c r="C7" s="353"/>
      <c r="D7" s="354"/>
      <c r="E7" s="352"/>
      <c r="F7" s="348"/>
      <c r="G7" s="355"/>
      <c r="H7" s="352"/>
      <c r="I7" s="356" t="s">
        <v>252</v>
      </c>
    </row>
    <row r="8" spans="1:9" ht="24.75" customHeight="1" x14ac:dyDescent="0.2">
      <c r="A8" s="351"/>
      <c r="B8" s="352"/>
      <c r="C8" s="353"/>
      <c r="D8" s="354"/>
      <c r="E8" s="352"/>
      <c r="F8" s="352"/>
      <c r="G8" s="352"/>
      <c r="H8" s="352"/>
      <c r="I8" s="351"/>
    </row>
    <row r="9" spans="1:9" ht="24.75" customHeight="1" x14ac:dyDescent="0.2">
      <c r="A9" s="351">
        <v>2</v>
      </c>
      <c r="B9" s="357" t="s">
        <v>253</v>
      </c>
      <c r="C9" s="353"/>
      <c r="D9" s="354"/>
      <c r="E9" s="352"/>
      <c r="F9" s="352"/>
      <c r="G9" s="352"/>
      <c r="H9" s="352"/>
      <c r="I9" s="352"/>
    </row>
    <row r="10" spans="1:9" ht="24.75" customHeight="1" x14ac:dyDescent="0.2">
      <c r="A10" s="351"/>
      <c r="B10" s="352" t="s">
        <v>254</v>
      </c>
      <c r="C10" s="353">
        <v>8364000</v>
      </c>
      <c r="D10" s="353">
        <v>8364000</v>
      </c>
      <c r="E10" s="347" t="s">
        <v>37</v>
      </c>
      <c r="F10" s="342" t="s">
        <v>255</v>
      </c>
      <c r="G10" s="342" t="s">
        <v>255</v>
      </c>
      <c r="H10" s="352" t="s">
        <v>250</v>
      </c>
      <c r="I10" s="356" t="s">
        <v>256</v>
      </c>
    </row>
    <row r="11" spans="1:9" ht="24.75" customHeight="1" x14ac:dyDescent="0.2">
      <c r="A11" s="351"/>
      <c r="B11" s="352"/>
      <c r="C11" s="358"/>
      <c r="D11" s="354"/>
      <c r="E11" s="352"/>
      <c r="F11" s="352" t="s">
        <v>257</v>
      </c>
      <c r="G11" s="352" t="s">
        <v>257</v>
      </c>
      <c r="H11" s="352"/>
      <c r="I11" s="356" t="s">
        <v>252</v>
      </c>
    </row>
    <row r="12" spans="1:9" ht="24.75" customHeight="1" x14ac:dyDescent="0.2">
      <c r="A12" s="351"/>
      <c r="B12" s="352"/>
      <c r="C12" s="358"/>
      <c r="D12" s="354"/>
      <c r="E12" s="352"/>
      <c r="F12" s="352" t="s">
        <v>258</v>
      </c>
      <c r="G12" s="352" t="s">
        <v>258</v>
      </c>
      <c r="H12" s="352"/>
      <c r="I12" s="359"/>
    </row>
    <row r="13" spans="1:9" ht="24.75" customHeight="1" x14ac:dyDescent="0.2">
      <c r="A13" s="351"/>
      <c r="B13" s="352"/>
      <c r="C13" s="358"/>
      <c r="D13" s="354"/>
      <c r="E13" s="352"/>
      <c r="F13" s="352"/>
      <c r="G13" s="352"/>
      <c r="H13" s="352"/>
      <c r="I13" s="352">
        <v>5</v>
      </c>
    </row>
    <row r="14" spans="1:9" ht="24.75" customHeight="1" x14ac:dyDescent="0.2">
      <c r="A14" s="351"/>
      <c r="B14" s="352"/>
      <c r="C14" s="358"/>
      <c r="D14" s="354"/>
      <c r="E14" s="352"/>
      <c r="F14" s="352"/>
      <c r="G14" s="352"/>
      <c r="H14" s="352"/>
      <c r="I14" s="352"/>
    </row>
    <row r="15" spans="1:9" ht="24.75" customHeight="1" x14ac:dyDescent="0.2">
      <c r="A15" s="351"/>
      <c r="B15" s="352"/>
      <c r="C15" s="358"/>
      <c r="D15" s="354"/>
      <c r="E15" s="352"/>
      <c r="F15" s="352"/>
      <c r="G15" s="352"/>
      <c r="H15" s="352"/>
      <c r="I15" s="352"/>
    </row>
    <row r="16" spans="1:9" ht="24.75" customHeight="1" x14ac:dyDescent="0.2">
      <c r="A16" s="360"/>
      <c r="B16" s="360"/>
      <c r="C16" s="361"/>
      <c r="D16" s="362"/>
      <c r="E16" s="360"/>
      <c r="F16" s="360"/>
      <c r="G16" s="360"/>
      <c r="H16" s="360"/>
      <c r="I16" s="360"/>
    </row>
    <row r="19" spans="8:9" ht="24.75" customHeight="1" x14ac:dyDescent="0.2">
      <c r="H19" s="363"/>
      <c r="I19" s="342" t="s">
        <v>259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workbookViewId="0">
      <selection activeCell="B8" sqref="B8"/>
    </sheetView>
  </sheetViews>
  <sheetFormatPr defaultRowHeight="20.25" x14ac:dyDescent="0.3"/>
  <cols>
    <col min="1" max="1" width="4.875" style="336" customWidth="1"/>
    <col min="2" max="2" width="19.375" style="192" customWidth="1"/>
    <col min="3" max="4" width="11.5" style="192" customWidth="1"/>
    <col min="5" max="5" width="10.75" style="192" customWidth="1"/>
    <col min="6" max="6" width="17.75" style="192" customWidth="1"/>
    <col min="7" max="7" width="17.625" style="192" customWidth="1"/>
    <col min="8" max="8" width="20.75" style="192" customWidth="1"/>
    <col min="9" max="9" width="21.625" style="192" customWidth="1"/>
    <col min="10" max="16384" width="9" style="192"/>
  </cols>
  <sheetData>
    <row r="1" spans="1:11" x14ac:dyDescent="0.3">
      <c r="I1" s="290" t="s">
        <v>175</v>
      </c>
    </row>
    <row r="2" spans="1:11" ht="19.5" customHeight="1" x14ac:dyDescent="0.3"/>
    <row r="3" spans="1:11" x14ac:dyDescent="0.3">
      <c r="A3" s="489" t="s">
        <v>89</v>
      </c>
      <c r="B3" s="489"/>
      <c r="C3" s="489"/>
      <c r="D3" s="489"/>
      <c r="E3" s="489"/>
      <c r="F3" s="489"/>
      <c r="G3" s="489"/>
      <c r="H3" s="489"/>
      <c r="I3" s="489"/>
    </row>
    <row r="4" spans="1:11" x14ac:dyDescent="0.3">
      <c r="A4" s="489" t="s">
        <v>238</v>
      </c>
      <c r="B4" s="489"/>
      <c r="C4" s="489"/>
      <c r="D4" s="489"/>
      <c r="E4" s="489"/>
      <c r="F4" s="489"/>
      <c r="G4" s="489"/>
      <c r="H4" s="489"/>
      <c r="I4" s="489"/>
    </row>
    <row r="5" spans="1:11" x14ac:dyDescent="0.3">
      <c r="A5" s="489" t="s">
        <v>239</v>
      </c>
      <c r="B5" s="489"/>
      <c r="C5" s="489"/>
      <c r="D5" s="489"/>
      <c r="E5" s="489"/>
      <c r="F5" s="489"/>
      <c r="G5" s="489"/>
      <c r="H5" s="489"/>
      <c r="I5" s="489"/>
    </row>
    <row r="7" spans="1:11" s="337" customFormat="1" ht="58.5" x14ac:dyDescent="0.3">
      <c r="A7" s="291" t="s">
        <v>201</v>
      </c>
      <c r="B7" s="292" t="s">
        <v>202</v>
      </c>
      <c r="C7" s="291" t="s">
        <v>203</v>
      </c>
      <c r="D7" s="292" t="s">
        <v>7</v>
      </c>
      <c r="E7" s="292" t="s">
        <v>8</v>
      </c>
      <c r="F7" s="291" t="s">
        <v>204</v>
      </c>
      <c r="G7" s="291" t="s">
        <v>205</v>
      </c>
      <c r="H7" s="292" t="s">
        <v>11</v>
      </c>
      <c r="I7" s="291" t="s">
        <v>206</v>
      </c>
      <c r="K7" s="337" t="s">
        <v>145</v>
      </c>
    </row>
    <row r="8" spans="1:11" s="337" customFormat="1" ht="108" customHeight="1" x14ac:dyDescent="0.3">
      <c r="A8" s="338" t="s">
        <v>19</v>
      </c>
      <c r="B8" s="296" t="s">
        <v>19</v>
      </c>
      <c r="C8" s="339" t="s">
        <v>19</v>
      </c>
      <c r="D8" s="339" t="s">
        <v>19</v>
      </c>
      <c r="E8" s="295" t="s">
        <v>19</v>
      </c>
      <c r="F8" s="299" t="s">
        <v>19</v>
      </c>
      <c r="G8" s="299" t="s">
        <v>19</v>
      </c>
      <c r="H8" s="295" t="s">
        <v>19</v>
      </c>
      <c r="I8" s="301" t="s">
        <v>19</v>
      </c>
    </row>
    <row r="9" spans="1:11" s="337" customFormat="1" ht="91.5" customHeight="1" x14ac:dyDescent="0.3">
      <c r="A9" s="338"/>
      <c r="B9" s="340"/>
      <c r="C9" s="341"/>
      <c r="D9" s="341"/>
      <c r="E9" s="338"/>
      <c r="F9" s="299"/>
      <c r="G9" s="299"/>
      <c r="H9" s="338"/>
      <c r="I9" s="301"/>
    </row>
    <row r="10" spans="1:11" x14ac:dyDescent="0.3">
      <c r="C10" s="289"/>
      <c r="D10" s="289"/>
      <c r="E10" s="274"/>
      <c r="F10" s="274"/>
      <c r="H10" s="274"/>
      <c r="I10" s="274"/>
    </row>
    <row r="11" spans="1:11" x14ac:dyDescent="0.3">
      <c r="C11" s="289"/>
      <c r="D11" s="289"/>
      <c r="E11" s="274"/>
      <c r="F11" s="274"/>
      <c r="G11" s="490"/>
      <c r="H11" s="490"/>
      <c r="I11" s="274"/>
    </row>
    <row r="12" spans="1:11" x14ac:dyDescent="0.3">
      <c r="C12" s="289"/>
      <c r="D12" s="289"/>
      <c r="E12" s="274"/>
      <c r="F12" s="274"/>
      <c r="G12" s="488" t="s">
        <v>240</v>
      </c>
      <c r="H12" s="488"/>
      <c r="I12" s="274"/>
    </row>
    <row r="13" spans="1:11" x14ac:dyDescent="0.3">
      <c r="C13" s="289"/>
      <c r="D13" s="289"/>
      <c r="E13" s="274"/>
      <c r="F13" s="274"/>
      <c r="G13" s="488" t="s">
        <v>241</v>
      </c>
      <c r="H13" s="488"/>
      <c r="I13" s="274"/>
    </row>
  </sheetData>
  <mergeCells count="6">
    <mergeCell ref="G13:H13"/>
    <mergeCell ref="A3:I3"/>
    <mergeCell ref="A4:I4"/>
    <mergeCell ref="A5:I5"/>
    <mergeCell ref="G11:H11"/>
    <mergeCell ref="G12:H1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view="pageLayout" zoomScale="70" zoomScaleNormal="100" zoomScaleSheetLayoutView="85" zoomScalePageLayoutView="70" workbookViewId="0">
      <selection activeCell="M2" sqref="M2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29" t="s">
        <v>94</v>
      </c>
      <c r="B1" s="329" t="s">
        <v>5</v>
      </c>
      <c r="C1" s="329" t="s">
        <v>110</v>
      </c>
      <c r="D1" s="329" t="s">
        <v>7</v>
      </c>
      <c r="E1" s="329" t="s">
        <v>8</v>
      </c>
      <c r="F1" s="329" t="s">
        <v>104</v>
      </c>
      <c r="G1" s="329" t="s">
        <v>160</v>
      </c>
      <c r="H1" s="329" t="s">
        <v>11</v>
      </c>
      <c r="I1" s="329" t="s">
        <v>106</v>
      </c>
      <c r="J1" s="330"/>
      <c r="K1" s="330"/>
    </row>
    <row r="2" spans="1:11" ht="81" x14ac:dyDescent="0.2">
      <c r="A2" s="331">
        <v>1</v>
      </c>
      <c r="B2" s="332" t="s">
        <v>227</v>
      </c>
      <c r="C2" s="333">
        <v>174325</v>
      </c>
      <c r="D2" s="333">
        <v>174325</v>
      </c>
      <c r="E2" s="334" t="s">
        <v>37</v>
      </c>
      <c r="F2" s="334" t="s">
        <v>228</v>
      </c>
      <c r="G2" s="334" t="s">
        <v>228</v>
      </c>
      <c r="H2" s="334" t="s">
        <v>229</v>
      </c>
      <c r="I2" s="335" t="s">
        <v>230</v>
      </c>
      <c r="J2" s="330"/>
      <c r="K2" s="330"/>
    </row>
    <row r="3" spans="1:11" ht="81" x14ac:dyDescent="0.2">
      <c r="A3" s="331">
        <v>2</v>
      </c>
      <c r="B3" s="332" t="s">
        <v>231</v>
      </c>
      <c r="C3" s="333">
        <v>16900</v>
      </c>
      <c r="D3" s="333">
        <v>16900</v>
      </c>
      <c r="E3" s="334" t="s">
        <v>37</v>
      </c>
      <c r="F3" s="334" t="s">
        <v>232</v>
      </c>
      <c r="G3" s="334" t="s">
        <v>232</v>
      </c>
      <c r="H3" s="334" t="s">
        <v>229</v>
      </c>
      <c r="I3" s="335" t="s">
        <v>233</v>
      </c>
      <c r="J3" s="330"/>
      <c r="K3" s="330"/>
    </row>
    <row r="4" spans="1:11" ht="81" x14ac:dyDescent="0.2">
      <c r="A4" s="331">
        <v>3</v>
      </c>
      <c r="B4" s="332" t="s">
        <v>234</v>
      </c>
      <c r="C4" s="333">
        <v>53510</v>
      </c>
      <c r="D4" s="333">
        <v>53510</v>
      </c>
      <c r="E4" s="334" t="s">
        <v>37</v>
      </c>
      <c r="F4" s="334" t="s">
        <v>235</v>
      </c>
      <c r="G4" s="334" t="s">
        <v>235</v>
      </c>
      <c r="H4" s="334" t="s">
        <v>229</v>
      </c>
      <c r="I4" s="335" t="s">
        <v>236</v>
      </c>
      <c r="J4" s="330"/>
      <c r="K4" s="330"/>
    </row>
    <row r="5" spans="1:11" ht="37.15" customHeight="1" x14ac:dyDescent="0.2"/>
    <row r="6" spans="1:11" ht="51.6" customHeight="1" x14ac:dyDescent="0.2">
      <c r="F6" s="491" t="s">
        <v>237</v>
      </c>
      <c r="G6" s="491"/>
      <c r="H6" s="491"/>
    </row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  <row r="26" ht="27" customHeight="1" x14ac:dyDescent="0.2"/>
  </sheetData>
  <mergeCells count="1">
    <mergeCell ref="F6:H6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 xml:space="preserve">&amp;C&amp;"TH SarabunIT๙,ตัวหนา"&amp;16สรุปผลการดำเนินการจัดซื้อจัดจ้างในรอบเดือนพฤศจิกายน พ.ศ. 2565
โรงเรียนวัดเวฬุราชิณ สำนักงานเขตธนบุรี
วันที่ 1 เดือนธันวาคม พ.ศ. 2565
</oddHeader>
  </headerFooter>
  <rowBreaks count="1" manualBreakCount="1">
    <brk id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วัดบางน้ำชน</vt:lpstr>
      <vt:lpstr>วัดใหญ่ศรีสุพรรณ</vt:lpstr>
      <vt:lpstr>วัดบางสะแกนอก</vt:lpstr>
      <vt:lpstr>วัดราชวรินทร์</vt:lpstr>
      <vt:lpstr>วัดกระจับพินิจ </vt:lpstr>
      <vt:lpstr>วัดใหม่ยายนุ้ย</vt:lpstr>
      <vt:lpstr>ฝ่ายการศึกษา</vt:lpstr>
      <vt:lpstr>วัดโพธินิมิตร</vt:lpstr>
      <vt:lpstr>วัดเวฬุราชิณ</vt:lpstr>
      <vt:lpstr>กันตทาราราม</vt:lpstr>
      <vt:lpstr>วัดบางสะแกใน</vt:lpstr>
      <vt:lpstr>วัดกัลยาณมิตร</vt:lpstr>
      <vt:lpstr>วัดประดิษฐาราม</vt:lpstr>
      <vt:lpstr>วัดราชคฤห์</vt:lpstr>
      <vt:lpstr>วัดดาวคนอง</vt:lpstr>
      <vt:lpstr>วัดบุคคโล</vt:lpstr>
      <vt:lpstr>วัดขุนจันทร์</vt:lpstr>
      <vt:lpstr>วัดประยุรวงศ์</vt:lpstr>
      <vt:lpstr>ฝ่ายปกครอง</vt:lpstr>
      <vt:lpstr>ฝ่ายเทศกิจ</vt:lpstr>
      <vt:lpstr>ฝ่ายรายได้</vt:lpstr>
      <vt:lpstr>ฝ่ายโยธา</vt:lpstr>
      <vt:lpstr>ฝ่ายทะเบียน</vt:lpstr>
      <vt:lpstr>ฝ่ายพัฒนาฯ</vt:lpstr>
      <vt:lpstr>ฝ่ายสิ่งแวดล้อมฯ</vt:lpstr>
      <vt:lpstr>ฝ่ายรักษาฯ</vt:lpstr>
      <vt:lpstr>ฝ่ายการศึกษา!Print_Area</vt:lpstr>
      <vt:lpstr>วัดบางน้ำชน!Print_Area</vt:lpstr>
      <vt:lpstr>วัดบางสะแกใน!Print_Area</vt:lpstr>
      <vt:lpstr>วัดเวฬุราชิณ!Print_Area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2023-05-25T08:41:50Z</dcterms:modified>
</cp:coreProperties>
</file>