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740" windowWidth="17220" windowHeight="6910"/>
  </bookViews>
  <sheets>
    <sheet name="นักเรียน" sheetId="1" r:id="rId1"/>
  </sheets>
  <calcPr calcId="144525"/>
</workbook>
</file>

<file path=xl/calcChain.xml><?xml version="1.0" encoding="utf-8"?>
<calcChain xmlns="http://schemas.openxmlformats.org/spreadsheetml/2006/main">
  <c r="N15" i="1" l="1"/>
  <c r="K15" i="1"/>
  <c r="E15" i="1"/>
  <c r="N14" i="1"/>
  <c r="K14" i="1"/>
  <c r="N13" i="1"/>
  <c r="K13" i="1"/>
  <c r="H13" i="1"/>
  <c r="E13" i="1"/>
  <c r="N12" i="1"/>
  <c r="K12" i="1"/>
  <c r="N11" i="1"/>
  <c r="K11" i="1"/>
  <c r="N10" i="1"/>
  <c r="K10" i="1"/>
  <c r="N9" i="1"/>
  <c r="L9" i="1"/>
  <c r="K9" i="1"/>
  <c r="H9" i="1"/>
  <c r="E9" i="1"/>
  <c r="O15" i="1" l="1"/>
  <c r="O13" i="1"/>
  <c r="O11" i="1"/>
  <c r="O9" i="1"/>
  <c r="K16" i="1"/>
  <c r="M16" i="1"/>
  <c r="L16" i="1"/>
  <c r="J16" i="1"/>
  <c r="I16" i="1"/>
  <c r="G16" i="1"/>
  <c r="F16" i="1"/>
  <c r="H16" i="1"/>
  <c r="D16" i="1"/>
  <c r="C16" i="1"/>
  <c r="O14" i="1"/>
  <c r="O12" i="1"/>
  <c r="O10" i="1"/>
  <c r="O16" i="1" s="1"/>
  <c r="E16" i="1" l="1"/>
  <c r="N16" i="1"/>
</calcChain>
</file>

<file path=xl/sharedStrings.xml><?xml version="1.0" encoding="utf-8"?>
<sst xmlns="http://schemas.openxmlformats.org/spreadsheetml/2006/main" count="32" uniqueCount="21">
  <si>
    <t>สำนักงานเขตทวีวัฒนา กรุงเทพมหานคร</t>
  </si>
  <si>
    <t>ชาย</t>
  </si>
  <si>
    <t>หญิง</t>
  </si>
  <si>
    <t>รวม</t>
  </si>
  <si>
    <t>มัธยมศึกษาตอนต้น</t>
  </si>
  <si>
    <t>มัธยมศึกษาตอนปลาย</t>
  </si>
  <si>
    <t>ข้อมูลนักเรียน</t>
  </si>
  <si>
    <t>ลำดับที่</t>
  </si>
  <si>
    <t>โรงเรียน</t>
  </si>
  <si>
    <t>คลองบางพรหม</t>
  </si>
  <si>
    <t>คลองมหาสวัสดิ์</t>
  </si>
  <si>
    <t>วัดปุรณาวาส</t>
  </si>
  <si>
    <t>ตั้งพิรุฬห์ธรรม</t>
  </si>
  <si>
    <t>มัธยมปุรณาวาส</t>
  </si>
  <si>
    <t>ระดับ</t>
  </si>
  <si>
    <t>อนุบาล</t>
  </si>
  <si>
    <t>ประถมศึกษา</t>
  </si>
  <si>
    <t>คลองต้นไทร (สุขล้อมอุทิศ)</t>
  </si>
  <si>
    <t>คลองทวีวัฒนา (ทองน่วมอนุสรณ์)</t>
  </si>
  <si>
    <t>ประจำปีงบประมาณ พ.ศ. 2567</t>
  </si>
  <si>
    <t>ข้อมูล ณ วันที่ 1 เมษายน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</si>
</sst>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3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E8D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E8D1"/>
        <bgColor rgb="FFFFE8D1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41" fontId="2" fillId="0" borderId="5" xfId="0" applyNumberFormat="1" applyFont="1" applyBorder="1" applyAlignment="1">
      <alignment horizontal="right" vertical="center"/>
    </xf>
    <xf numFmtId="41" fontId="2" fillId="5" borderId="5" xfId="0" applyNumberFormat="1" applyFont="1" applyFill="1" applyBorder="1" applyAlignment="1">
      <alignment horizontal="right" vertical="center"/>
    </xf>
    <xf numFmtId="41" fontId="2" fillId="6" borderId="5" xfId="0" applyNumberFormat="1" applyFont="1" applyFill="1" applyBorder="1" applyAlignment="1">
      <alignment horizontal="right" vertical="center"/>
    </xf>
    <xf numFmtId="41" fontId="2" fillId="2" borderId="1" xfId="0" applyNumberFormat="1" applyFont="1" applyFill="1" applyBorder="1" applyAlignment="1">
      <alignment vertical="center"/>
    </xf>
    <xf numFmtId="41" fontId="1" fillId="2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FFE8D1"/>
      <color rgb="FFFFCCCC"/>
      <color rgb="FFFFCC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zoomScale="85" zoomScaleNormal="85" workbookViewId="0">
      <selection activeCell="I21" sqref="I21"/>
    </sheetView>
  </sheetViews>
  <sheetFormatPr defaultColWidth="9" defaultRowHeight="23.25" customHeight="1" x14ac:dyDescent="0.3"/>
  <cols>
    <col min="1" max="1" width="7.08203125" style="1" customWidth="1"/>
    <col min="2" max="2" width="24.5" style="1" bestFit="1" customWidth="1"/>
    <col min="3" max="15" width="7.58203125" style="1" customWidth="1"/>
    <col min="16" max="16384" width="9" style="1"/>
  </cols>
  <sheetData>
    <row r="1" spans="1:15" ht="23.25" customHeight="1" x14ac:dyDescent="0.3">
      <c r="A1" s="12" t="s">
        <v>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23.25" customHeight="1" x14ac:dyDescent="0.3">
      <c r="A2" s="12" t="s">
        <v>19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23.25" customHeight="1" x14ac:dyDescent="0.3">
      <c r="A3" s="12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ht="23.25" customHeight="1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23.25" customHeight="1" x14ac:dyDescent="0.3">
      <c r="A5" s="7" t="s">
        <v>20</v>
      </c>
    </row>
    <row r="6" spans="1:15" ht="23.25" customHeight="1" x14ac:dyDescent="0.3">
      <c r="A6" s="8" t="s">
        <v>7</v>
      </c>
      <c r="B6" s="8" t="s">
        <v>8</v>
      </c>
      <c r="C6" s="13" t="s">
        <v>14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5"/>
    </row>
    <row r="7" spans="1:15" ht="23.25" customHeight="1" x14ac:dyDescent="0.3">
      <c r="A7" s="8"/>
      <c r="B7" s="8"/>
      <c r="C7" s="13" t="s">
        <v>15</v>
      </c>
      <c r="D7" s="14"/>
      <c r="E7" s="15"/>
      <c r="F7" s="13" t="s">
        <v>16</v>
      </c>
      <c r="G7" s="14"/>
      <c r="H7" s="15"/>
      <c r="I7" s="13" t="s">
        <v>4</v>
      </c>
      <c r="J7" s="14"/>
      <c r="K7" s="15"/>
      <c r="L7" s="13" t="s">
        <v>5</v>
      </c>
      <c r="M7" s="14"/>
      <c r="N7" s="15"/>
      <c r="O7" s="9" t="s">
        <v>3</v>
      </c>
    </row>
    <row r="8" spans="1:15" ht="23.25" customHeight="1" x14ac:dyDescent="0.3">
      <c r="A8" s="8"/>
      <c r="B8" s="8"/>
      <c r="C8" s="4" t="s">
        <v>1</v>
      </c>
      <c r="D8" s="4" t="s">
        <v>2</v>
      </c>
      <c r="E8" s="5" t="s">
        <v>3</v>
      </c>
      <c r="F8" s="4" t="s">
        <v>1</v>
      </c>
      <c r="G8" s="4" t="s">
        <v>2</v>
      </c>
      <c r="H8" s="5" t="s">
        <v>3</v>
      </c>
      <c r="I8" s="4" t="s">
        <v>1</v>
      </c>
      <c r="J8" s="4" t="s">
        <v>2</v>
      </c>
      <c r="K8" s="5" t="s">
        <v>3</v>
      </c>
      <c r="L8" s="4" t="s">
        <v>1</v>
      </c>
      <c r="M8" s="4" t="s">
        <v>2</v>
      </c>
      <c r="N8" s="5" t="s">
        <v>3</v>
      </c>
      <c r="O8" s="9"/>
    </row>
    <row r="9" spans="1:15" ht="23.25" customHeight="1" x14ac:dyDescent="0.3">
      <c r="A9" s="3">
        <v>1</v>
      </c>
      <c r="B9" s="2" t="s">
        <v>17</v>
      </c>
      <c r="C9" s="16">
        <v>20</v>
      </c>
      <c r="D9" s="16">
        <v>30</v>
      </c>
      <c r="E9" s="17">
        <f>SUM(C9:D9)</f>
        <v>50</v>
      </c>
      <c r="F9" s="16">
        <v>109</v>
      </c>
      <c r="G9" s="16">
        <v>94</v>
      </c>
      <c r="H9" s="18">
        <f>SUM(F9:G9)</f>
        <v>203</v>
      </c>
      <c r="I9" s="16">
        <v>0</v>
      </c>
      <c r="J9" s="18">
        <v>0</v>
      </c>
      <c r="K9" s="18">
        <f t="shared" ref="K9:K15" si="0">SUM(I9:J9)</f>
        <v>0</v>
      </c>
      <c r="L9" s="16">
        <f>SUM(I9:K9)</f>
        <v>0</v>
      </c>
      <c r="M9" s="16">
        <v>0</v>
      </c>
      <c r="N9" s="18">
        <f t="shared" ref="N9:N14" si="1">L9+M9</f>
        <v>0</v>
      </c>
      <c r="O9" s="19">
        <f>E9+H9+K9+N9</f>
        <v>253</v>
      </c>
    </row>
    <row r="10" spans="1:15" ht="23.25" customHeight="1" x14ac:dyDescent="0.3">
      <c r="A10" s="3">
        <v>2</v>
      </c>
      <c r="B10" s="2" t="s">
        <v>9</v>
      </c>
      <c r="C10" s="16">
        <v>29</v>
      </c>
      <c r="D10" s="16">
        <v>23</v>
      </c>
      <c r="E10" s="18">
        <v>52</v>
      </c>
      <c r="F10" s="16">
        <v>111</v>
      </c>
      <c r="G10" s="16">
        <v>116</v>
      </c>
      <c r="H10" s="18">
        <v>227</v>
      </c>
      <c r="I10" s="16">
        <v>0</v>
      </c>
      <c r="J10" s="18">
        <v>0</v>
      </c>
      <c r="K10" s="18">
        <f t="shared" si="0"/>
        <v>0</v>
      </c>
      <c r="L10" s="16">
        <v>0</v>
      </c>
      <c r="M10" s="16">
        <v>0</v>
      </c>
      <c r="N10" s="18">
        <f t="shared" si="1"/>
        <v>0</v>
      </c>
      <c r="O10" s="19">
        <f t="shared" ref="O10:O15" si="2">E10+H10+K10+N10</f>
        <v>279</v>
      </c>
    </row>
    <row r="11" spans="1:15" ht="23.25" customHeight="1" x14ac:dyDescent="0.3">
      <c r="A11" s="3">
        <v>3</v>
      </c>
      <c r="B11" s="2" t="s">
        <v>10</v>
      </c>
      <c r="C11" s="16">
        <v>13</v>
      </c>
      <c r="D11" s="16">
        <v>14</v>
      </c>
      <c r="E11" s="18">
        <v>27</v>
      </c>
      <c r="F11" s="16">
        <v>100</v>
      </c>
      <c r="G11" s="16">
        <v>81</v>
      </c>
      <c r="H11" s="18">
        <v>181</v>
      </c>
      <c r="I11" s="16">
        <v>0</v>
      </c>
      <c r="J11" s="18">
        <v>0</v>
      </c>
      <c r="K11" s="18">
        <f t="shared" si="0"/>
        <v>0</v>
      </c>
      <c r="L11" s="16">
        <v>0</v>
      </c>
      <c r="M11" s="16">
        <v>0</v>
      </c>
      <c r="N11" s="18">
        <f t="shared" si="1"/>
        <v>0</v>
      </c>
      <c r="O11" s="19">
        <f t="shared" si="2"/>
        <v>208</v>
      </c>
    </row>
    <row r="12" spans="1:15" ht="23.25" customHeight="1" x14ac:dyDescent="0.3">
      <c r="A12" s="3">
        <v>4</v>
      </c>
      <c r="B12" s="2" t="s">
        <v>18</v>
      </c>
      <c r="C12" s="16">
        <v>87</v>
      </c>
      <c r="D12" s="16">
        <v>104</v>
      </c>
      <c r="E12" s="18">
        <v>191</v>
      </c>
      <c r="F12" s="16">
        <v>399</v>
      </c>
      <c r="G12" s="16">
        <v>350</v>
      </c>
      <c r="H12" s="18">
        <v>749</v>
      </c>
      <c r="I12" s="16">
        <v>0</v>
      </c>
      <c r="J12" s="18">
        <v>0</v>
      </c>
      <c r="K12" s="18">
        <f t="shared" si="0"/>
        <v>0</v>
      </c>
      <c r="L12" s="16">
        <v>0</v>
      </c>
      <c r="M12" s="16">
        <v>0</v>
      </c>
      <c r="N12" s="18">
        <f t="shared" si="1"/>
        <v>0</v>
      </c>
      <c r="O12" s="19">
        <f t="shared" si="2"/>
        <v>940</v>
      </c>
    </row>
    <row r="13" spans="1:15" ht="23.25" customHeight="1" x14ac:dyDescent="0.3">
      <c r="A13" s="3">
        <v>5</v>
      </c>
      <c r="B13" s="2" t="s">
        <v>11</v>
      </c>
      <c r="C13" s="16">
        <v>167</v>
      </c>
      <c r="D13" s="16">
        <v>153</v>
      </c>
      <c r="E13" s="18">
        <f>+C13+D13</f>
        <v>320</v>
      </c>
      <c r="F13" s="16">
        <v>655</v>
      </c>
      <c r="G13" s="16">
        <v>626</v>
      </c>
      <c r="H13" s="18">
        <f>+F13+G13</f>
        <v>1281</v>
      </c>
      <c r="I13" s="16">
        <v>0</v>
      </c>
      <c r="J13" s="18">
        <v>0</v>
      </c>
      <c r="K13" s="18">
        <f t="shared" si="0"/>
        <v>0</v>
      </c>
      <c r="L13" s="16">
        <v>0</v>
      </c>
      <c r="M13" s="16">
        <v>0</v>
      </c>
      <c r="N13" s="18">
        <f t="shared" si="1"/>
        <v>0</v>
      </c>
      <c r="O13" s="19">
        <f t="shared" si="2"/>
        <v>1601</v>
      </c>
    </row>
    <row r="14" spans="1:15" ht="23.25" customHeight="1" x14ac:dyDescent="0.3">
      <c r="A14" s="3">
        <v>6</v>
      </c>
      <c r="B14" s="2" t="s">
        <v>12</v>
      </c>
      <c r="C14" s="16">
        <v>106</v>
      </c>
      <c r="D14" s="16">
        <v>100</v>
      </c>
      <c r="E14" s="18">
        <v>206</v>
      </c>
      <c r="F14" s="16">
        <v>634</v>
      </c>
      <c r="G14" s="16">
        <v>596</v>
      </c>
      <c r="H14" s="18">
        <v>1230</v>
      </c>
      <c r="I14" s="16">
        <v>269</v>
      </c>
      <c r="J14" s="18">
        <v>213</v>
      </c>
      <c r="K14" s="18">
        <f t="shared" si="0"/>
        <v>482</v>
      </c>
      <c r="L14" s="16">
        <v>0</v>
      </c>
      <c r="M14" s="16">
        <v>0</v>
      </c>
      <c r="N14" s="18">
        <f t="shared" si="1"/>
        <v>0</v>
      </c>
      <c r="O14" s="19">
        <f t="shared" si="2"/>
        <v>1918</v>
      </c>
    </row>
    <row r="15" spans="1:15" ht="23.25" customHeight="1" x14ac:dyDescent="0.3">
      <c r="A15" s="3">
        <v>7</v>
      </c>
      <c r="B15" s="2" t="s">
        <v>13</v>
      </c>
      <c r="C15" s="16">
        <v>0</v>
      </c>
      <c r="D15" s="16">
        <v>0</v>
      </c>
      <c r="E15" s="18">
        <f>C15+D15</f>
        <v>0</v>
      </c>
      <c r="F15" s="16">
        <v>0</v>
      </c>
      <c r="G15" s="16">
        <v>0</v>
      </c>
      <c r="H15" s="18"/>
      <c r="I15" s="16">
        <v>447</v>
      </c>
      <c r="J15" s="18">
        <v>445</v>
      </c>
      <c r="K15" s="18">
        <f t="shared" si="0"/>
        <v>892</v>
      </c>
      <c r="L15" s="16">
        <v>192</v>
      </c>
      <c r="M15" s="16">
        <v>265</v>
      </c>
      <c r="N15" s="18">
        <f>SUM(L15:M15)</f>
        <v>457</v>
      </c>
      <c r="O15" s="19">
        <f t="shared" si="2"/>
        <v>1349</v>
      </c>
    </row>
    <row r="16" spans="1:15" ht="23.25" customHeight="1" x14ac:dyDescent="0.3">
      <c r="A16" s="10" t="s">
        <v>3</v>
      </c>
      <c r="B16" s="11"/>
      <c r="C16" s="20">
        <f>SUM(C9:C15)</f>
        <v>422</v>
      </c>
      <c r="D16" s="20">
        <f t="shared" ref="D16:E16" si="3">SUM(D9:D15)</f>
        <v>424</v>
      </c>
      <c r="E16" s="20">
        <f t="shared" si="3"/>
        <v>846</v>
      </c>
      <c r="F16" s="20">
        <f t="shared" ref="F16" si="4">SUM(F9:F15)</f>
        <v>2008</v>
      </c>
      <c r="G16" s="20">
        <f t="shared" ref="G16" si="5">SUM(G9:G15)</f>
        <v>1863</v>
      </c>
      <c r="H16" s="20">
        <f t="shared" ref="H16" si="6">SUM(H9:H15)</f>
        <v>3871</v>
      </c>
      <c r="I16" s="20">
        <f t="shared" ref="I16" si="7">SUM(I9:I15)</f>
        <v>716</v>
      </c>
      <c r="J16" s="20">
        <f t="shared" ref="J16" si="8">SUM(J9:J15)</f>
        <v>658</v>
      </c>
      <c r="K16" s="20">
        <f t="shared" ref="K16" si="9">SUM(K9:K15)</f>
        <v>1374</v>
      </c>
      <c r="L16" s="20">
        <f t="shared" ref="L16" si="10">SUM(L9:L15)</f>
        <v>192</v>
      </c>
      <c r="M16" s="20">
        <f t="shared" ref="M16" si="11">SUM(M9:M15)</f>
        <v>265</v>
      </c>
      <c r="N16" s="20">
        <f t="shared" ref="N16:O16" si="12">SUM(N9:N15)</f>
        <v>457</v>
      </c>
      <c r="O16" s="20">
        <f t="shared" si="12"/>
        <v>6548</v>
      </c>
    </row>
  </sheetData>
  <mergeCells count="12">
    <mergeCell ref="A6:A8"/>
    <mergeCell ref="B6:B8"/>
    <mergeCell ref="O7:O8"/>
    <mergeCell ref="A16:B16"/>
    <mergeCell ref="A1:O1"/>
    <mergeCell ref="A2:O2"/>
    <mergeCell ref="A3:O3"/>
    <mergeCell ref="C6:O6"/>
    <mergeCell ref="C7:E7"/>
    <mergeCell ref="F7:H7"/>
    <mergeCell ref="I7:K7"/>
    <mergeCell ref="L7:N7"/>
  </mergeCells>
  <pageMargins left="0" right="0" top="0.74803149606299213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นักเรียน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ComDee</dc:creator>
  <cp:lastModifiedBy>ComDee</cp:lastModifiedBy>
  <cp:lastPrinted>2023-05-22T08:13:23Z</cp:lastPrinted>
  <dcterms:created xsi:type="dcterms:W3CDTF">2023-04-18T05:39:40Z</dcterms:created>
  <dcterms:modified xsi:type="dcterms:W3CDTF">2024-04-19T03:20:42Z</dcterms:modified>
</cp:coreProperties>
</file>