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ปี งบ 69\ITA 2569\Data ITA ลง web  69\ส่งข้อมูล ITA (OIT) 17 ก.ค. 69\"/>
    </mc:Choice>
  </mc:AlternateContent>
  <xr:revisionPtr revIDLastSave="0" documentId="13_ncr:1_{0B40EABB-9ED9-4C6B-8F37-A7BB3E7B6D8C}" xr6:coauthVersionLast="47" xr6:coauthVersionMax="47" xr10:uidLastSave="{00000000-0000-0000-0000-000000000000}"/>
  <bookViews>
    <workbookView xWindow="1785" yWindow="1335" windowWidth="21210" windowHeight="12405" xr2:uid="{431D3680-A049-4832-9E84-79695CAFE1C3}"/>
  </bookViews>
  <sheets>
    <sheet name="เงินอุดหนุนทั่วไป 3 โรงเรียน" sheetId="1" r:id="rId1"/>
  </sheets>
  <definedNames>
    <definedName name="_xlnm.Print_Area" localSheetId="0">'เงินอุดหนุนทั่วไป 3 โรงเรียน'!$A$1:$F$38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5" i="1" l="1"/>
  <c r="F38" i="1" s="1"/>
  <c r="F22" i="1"/>
  <c r="F9" i="1"/>
  <c r="D12" i="1"/>
  <c r="E12" i="1"/>
  <c r="B12" i="1"/>
  <c r="F10" i="1"/>
  <c r="F8" i="1"/>
  <c r="E38" i="1"/>
  <c r="E25" i="1"/>
  <c r="B25" i="1"/>
  <c r="D23" i="1"/>
  <c r="F23" i="1" s="1"/>
  <c r="D21" i="1"/>
  <c r="D35" i="1"/>
  <c r="D36" i="1"/>
  <c r="F36" i="1" s="1"/>
  <c r="D34" i="1"/>
  <c r="F34" i="1" s="1"/>
  <c r="B38" i="1"/>
  <c r="D38" i="1" s="1"/>
  <c r="D25" i="1" l="1"/>
  <c r="F12" i="1"/>
  <c r="F21" i="1"/>
  <c r="F25" i="1" s="1"/>
</calcChain>
</file>

<file path=xl/sharedStrings.xml><?xml version="1.0" encoding="utf-8"?>
<sst xmlns="http://schemas.openxmlformats.org/spreadsheetml/2006/main" count="85" uniqueCount="20">
  <si>
    <t>รายการเงินนอกงบประมาณที่โรงเรียนได้รับ</t>
  </si>
  <si>
    <t>ประจำปีงบประมาณ พ.ศ. 2569</t>
  </si>
  <si>
    <t>เงินอุดหนุนทั่วไป</t>
  </si>
  <si>
    <t>รัฐบาล</t>
  </si>
  <si>
    <t>กทม.</t>
  </si>
  <si>
    <t>รวม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</si>
  <si>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</si>
  <si>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</si>
  <si>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</si>
  <si>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</si>
  <si>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</si>
  <si>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</si>
  <si>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ไม่มี</t>
  </si>
  <si>
    <t>ข้อมูล ณ 3 เมษายน 2569</t>
  </si>
  <si>
    <t>ข้อมูลในรอบ 6 เดือนแรกของปีงบประมาณ พ.ศ. 2569 (เดือนตุลาคม 2568 - เดือนมีนาคม 2569)</t>
  </si>
  <si>
    <t xml:space="preserve">ข้อมูลเงินนอกงบประมาณประเภทเงินอุดหนุน </t>
  </si>
  <si>
    <t>โรงเรียนวัดใหม่ช่องลม</t>
  </si>
  <si>
    <t>โรงเรียนประชาราษฎร์บำเพ็ญ</t>
  </si>
  <si>
    <t>โรงเรียนพระราม ๙ กาญจนาภิเษก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</si>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</sst>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4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1" fillId="0" borderId="0" xfId="0" applyNumberFormat="1" applyFont="1"/>
    <xf numFmtId="2" fontId="3" fillId="0" borderId="1" xfId="1" applyNumberFormat="1" applyFont="1" applyBorder="1" applyAlignment="1">
      <alignment horizontal="right"/>
    </xf>
    <xf numFmtId="43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A400-0223-4399-AFE7-F4389C85912E}">
  <dimension ref="A1:I40"/>
  <sheetViews>
    <sheetView tabSelected="1" topLeftCell="A20" zoomScaleNormal="100" zoomScaleSheetLayoutView="130" workbookViewId="0">
      <selection activeCell="I35" sqref="I35"/>
    </sheetView>
  </sheetViews>
  <sheetFormatPr defaultColWidth="9" defaultRowHeight="20.25" x14ac:dyDescent="0.3"/>
  <cols>
    <col min="1" max="6" width="20.7109375" style="1" customWidth="1"/>
    <col min="7" max="16384" width="9" style="1"/>
  </cols>
  <sheetData>
    <row r="1" spans="1:9" s="2" customFormat="1" ht="21" x14ac:dyDescent="0.35">
      <c r="A1" s="19" t="s">
        <v>0</v>
      </c>
      <c r="B1" s="19"/>
      <c r="C1" s="19"/>
      <c r="D1" s="19"/>
      <c r="E1" s="19"/>
      <c r="F1" s="19"/>
      <c r="G1" s="7"/>
    </row>
    <row r="2" spans="1:9" s="2" customFormat="1" ht="21" x14ac:dyDescent="0.35">
      <c r="A2" s="19" t="s">
        <v>15</v>
      </c>
      <c r="B2" s="19"/>
      <c r="C2" s="19"/>
      <c r="D2" s="19"/>
      <c r="E2" s="19"/>
      <c r="F2" s="19"/>
    </row>
    <row r="3" spans="1:9" s="2" customFormat="1" ht="21" x14ac:dyDescent="0.35">
      <c r="A3" s="19" t="s">
        <v>17</v>
      </c>
      <c r="B3" s="19"/>
      <c r="C3" s="19"/>
      <c r="D3" s="19"/>
      <c r="E3" s="19"/>
      <c r="F3" s="19"/>
    </row>
    <row r="4" spans="1:9" s="2" customFormat="1" ht="21" x14ac:dyDescent="0.35">
      <c r="A4" s="19" t="s">
        <v>1</v>
      </c>
      <c r="B4" s="19"/>
      <c r="C4" s="19"/>
      <c r="D4" s="19"/>
      <c r="E4" s="19"/>
      <c r="F4" s="19"/>
      <c r="H4" s="2" t="s">
        <v>19</v>
      </c>
    </row>
    <row r="5" spans="1:9" s="2" customFormat="1" ht="21" x14ac:dyDescent="0.35">
      <c r="A5" s="19" t="s">
        <v>14</v>
      </c>
      <c r="B5" s="19"/>
      <c r="C5" s="19"/>
      <c r="D5" s="19"/>
      <c r="E5" s="19"/>
      <c r="F5" s="19"/>
      <c r="H5" s="2" t="s">
        <v>19</v>
      </c>
    </row>
    <row r="6" spans="1:9" s="2" customFormat="1" ht="21" x14ac:dyDescent="0.35">
      <c r="A6" s="20" t="s">
        <v>13</v>
      </c>
      <c r="B6" s="20"/>
      <c r="C6" s="20"/>
      <c r="D6" s="20"/>
      <c r="E6" s="20"/>
      <c r="F6" s="20"/>
    </row>
    <row r="7" spans="1:9" s="2" customFormat="1" ht="28.5" customHeight="1" x14ac:dyDescent="0.3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</row>
    <row r="8" spans="1:9" s="2" customFormat="1" ht="21" x14ac:dyDescent="0.35">
      <c r="A8" s="4" t="s">
        <v>8</v>
      </c>
      <c r="B8" s="8">
        <v>6949190</v>
      </c>
      <c r="C8" s="5" t="s">
        <v>12</v>
      </c>
      <c r="D8" s="8">
        <v>6949190</v>
      </c>
      <c r="E8" s="17">
        <v>0</v>
      </c>
      <c r="F8" s="10">
        <f>D8-E8</f>
        <v>6949190</v>
      </c>
      <c r="H8" s="2" t="s">
        <v>19</v>
      </c>
    </row>
    <row r="9" spans="1:9" s="2" customFormat="1" ht="21" x14ac:dyDescent="0.35">
      <c r="A9" s="4" t="s">
        <v>9</v>
      </c>
      <c r="B9" s="9">
        <v>2272012</v>
      </c>
      <c r="C9" s="5" t="s">
        <v>12</v>
      </c>
      <c r="D9" s="8">
        <v>2272012</v>
      </c>
      <c r="E9" s="9">
        <v>2262176.5</v>
      </c>
      <c r="F9" s="10">
        <f>D9-E9</f>
        <v>9835.5</v>
      </c>
    </row>
    <row r="10" spans="1:9" s="2" customFormat="1" ht="21" x14ac:dyDescent="0.35">
      <c r="A10" s="4" t="s">
        <v>10</v>
      </c>
      <c r="B10" s="9">
        <v>6305200</v>
      </c>
      <c r="C10" s="5" t="s">
        <v>12</v>
      </c>
      <c r="D10" s="8">
        <v>6305200</v>
      </c>
      <c r="E10" s="9">
        <v>2624930</v>
      </c>
      <c r="F10" s="10">
        <f t="shared" ref="F10" si="0">D10-E10</f>
        <v>3680270</v>
      </c>
      <c r="H10" s="2" t="s">
        <v>19</v>
      </c>
    </row>
    <row r="11" spans="1:9" s="2" customFormat="1" ht="21" x14ac:dyDescent="0.35">
      <c r="A11" s="4" t="s">
        <v>11</v>
      </c>
      <c r="B11" s="5" t="s">
        <v>12</v>
      </c>
      <c r="C11" s="5" t="s">
        <v>12</v>
      </c>
      <c r="D11" s="5" t="s">
        <v>12</v>
      </c>
      <c r="E11" s="5" t="s">
        <v>12</v>
      </c>
      <c r="F11" s="18" t="s">
        <v>12</v>
      </c>
    </row>
    <row r="12" spans="1:9" s="2" customFormat="1" ht="21" x14ac:dyDescent="0.35">
      <c r="A12" s="6" t="s">
        <v>5</v>
      </c>
      <c r="B12" s="11">
        <f>SUM(B8:B11)</f>
        <v>15526402</v>
      </c>
      <c r="C12" s="6" t="s">
        <v>12</v>
      </c>
      <c r="D12" s="11">
        <f t="shared" ref="D12:E12" si="1">SUM(D8:D11)</f>
        <v>15526402</v>
      </c>
      <c r="E12" s="11">
        <f t="shared" si="1"/>
        <v>4887106.5</v>
      </c>
      <c r="F12" s="11">
        <f>SUM(F8:F11)</f>
        <v>10639295.5</v>
      </c>
    </row>
    <row r="13" spans="1:9" x14ac:dyDescent="0.3">
      <c r="I13" s="1" t="s">
        <v>19</v>
      </c>
    </row>
    <row r="14" spans="1:9" ht="21" x14ac:dyDescent="0.35">
      <c r="A14" s="19" t="s">
        <v>0</v>
      </c>
      <c r="B14" s="19"/>
      <c r="C14" s="19"/>
      <c r="D14" s="19"/>
      <c r="E14" s="19"/>
      <c r="F14" s="19"/>
    </row>
    <row r="15" spans="1:9" ht="21" x14ac:dyDescent="0.35">
      <c r="A15" s="19" t="s">
        <v>15</v>
      </c>
      <c r="B15" s="19"/>
      <c r="C15" s="19"/>
      <c r="D15" s="19"/>
      <c r="E15" s="19"/>
      <c r="F15" s="19"/>
    </row>
    <row r="16" spans="1:9" ht="21" x14ac:dyDescent="0.35">
      <c r="A16" s="19" t="s">
        <v>18</v>
      </c>
      <c r="B16" s="19"/>
      <c r="C16" s="19"/>
      <c r="D16" s="19"/>
      <c r="E16" s="19"/>
      <c r="F16" s="19"/>
    </row>
    <row r="17" spans="1:9" ht="21" x14ac:dyDescent="0.35">
      <c r="A17" s="19" t="s">
        <v>1</v>
      </c>
      <c r="B17" s="19"/>
      <c r="C17" s="19"/>
      <c r="D17" s="19"/>
      <c r="E17" s="19"/>
      <c r="F17" s="19"/>
    </row>
    <row r="18" spans="1:9" ht="21" x14ac:dyDescent="0.35">
      <c r="A18" s="19" t="s">
        <v>14</v>
      </c>
      <c r="B18" s="19"/>
      <c r="C18" s="19"/>
      <c r="D18" s="19"/>
      <c r="E18" s="19"/>
      <c r="F18" s="19"/>
    </row>
    <row r="19" spans="1:9" ht="21" x14ac:dyDescent="0.35">
      <c r="A19" s="20" t="s">
        <v>13</v>
      </c>
      <c r="B19" s="20"/>
      <c r="C19" s="20"/>
      <c r="D19" s="20"/>
      <c r="E19" s="20"/>
      <c r="F19" s="20"/>
    </row>
    <row r="20" spans="1:9" ht="21" x14ac:dyDescent="0.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</row>
    <row r="21" spans="1:9" ht="21" x14ac:dyDescent="0.35">
      <c r="A21" s="4" t="s">
        <v>8</v>
      </c>
      <c r="B21" s="14">
        <v>3569817</v>
      </c>
      <c r="C21" s="5" t="s">
        <v>12</v>
      </c>
      <c r="D21" s="8">
        <f>SUM(B21:C21)</f>
        <v>3569817</v>
      </c>
      <c r="E21" s="9">
        <v>183950</v>
      </c>
      <c r="F21" s="10">
        <f>D21-E21</f>
        <v>3385867</v>
      </c>
    </row>
    <row r="22" spans="1:9" ht="21" x14ac:dyDescent="0.35">
      <c r="A22" s="4" t="s">
        <v>9</v>
      </c>
      <c r="B22" s="9">
        <v>1740223</v>
      </c>
      <c r="C22" s="5" t="s">
        <v>12</v>
      </c>
      <c r="D22" s="8">
        <v>1740223</v>
      </c>
      <c r="E22" s="9">
        <v>1732688.9</v>
      </c>
      <c r="F22" s="10">
        <f>D22-E22</f>
        <v>7534.1000000000931</v>
      </c>
    </row>
    <row r="23" spans="1:9" ht="21" x14ac:dyDescent="0.35">
      <c r="A23" s="4" t="s">
        <v>10</v>
      </c>
      <c r="B23" s="9">
        <v>3376450</v>
      </c>
      <c r="C23" s="5" t="s">
        <v>12</v>
      </c>
      <c r="D23" s="10">
        <f>SUM(B23:C23)</f>
        <v>3376450</v>
      </c>
      <c r="E23" s="9">
        <v>2753390</v>
      </c>
      <c r="F23" s="10">
        <f>D23-E23</f>
        <v>623060</v>
      </c>
      <c r="I23" s="1" t="s">
        <v>19</v>
      </c>
    </row>
    <row r="24" spans="1:9" ht="21" x14ac:dyDescent="0.35">
      <c r="A24" s="4" t="s">
        <v>11</v>
      </c>
      <c r="B24" s="5" t="s">
        <v>12</v>
      </c>
      <c r="C24" s="5" t="s">
        <v>12</v>
      </c>
      <c r="D24" s="5" t="s">
        <v>12</v>
      </c>
      <c r="E24" s="5" t="s">
        <v>12</v>
      </c>
      <c r="F24" s="5" t="s">
        <v>12</v>
      </c>
    </row>
    <row r="25" spans="1:9" ht="21" x14ac:dyDescent="0.35">
      <c r="A25" s="6" t="s">
        <v>5</v>
      </c>
      <c r="B25" s="11">
        <f>SUM(B21:B24)</f>
        <v>8686490</v>
      </c>
      <c r="C25" s="6" t="s">
        <v>12</v>
      </c>
      <c r="D25" s="11">
        <f>SUM(D21:D24)</f>
        <v>8686490</v>
      </c>
      <c r="E25" s="11">
        <f>SUM(E21:E24)</f>
        <v>4670028.9000000004</v>
      </c>
      <c r="F25" s="11">
        <f>SUM(F21:F24)</f>
        <v>4016461.1</v>
      </c>
    </row>
    <row r="27" spans="1:9" ht="21" x14ac:dyDescent="0.35">
      <c r="A27" s="19" t="s">
        <v>0</v>
      </c>
      <c r="B27" s="19"/>
      <c r="C27" s="19"/>
      <c r="D27" s="19"/>
      <c r="E27" s="19"/>
      <c r="F27" s="19"/>
    </row>
    <row r="28" spans="1:9" ht="21" x14ac:dyDescent="0.35">
      <c r="A28" s="19" t="s">
        <v>15</v>
      </c>
      <c r="B28" s="19"/>
      <c r="C28" s="19"/>
      <c r="D28" s="19"/>
      <c r="E28" s="19"/>
      <c r="F28" s="19"/>
    </row>
    <row r="29" spans="1:9" ht="21" x14ac:dyDescent="0.35">
      <c r="A29" s="19" t="s">
        <v>16</v>
      </c>
      <c r="B29" s="19"/>
      <c r="C29" s="19"/>
      <c r="D29" s="19"/>
      <c r="E29" s="19"/>
      <c r="F29" s="19"/>
    </row>
    <row r="30" spans="1:9" ht="21" x14ac:dyDescent="0.35">
      <c r="A30" s="19" t="s">
        <v>1</v>
      </c>
      <c r="B30" s="19"/>
      <c r="C30" s="19"/>
      <c r="D30" s="19"/>
      <c r="E30" s="19"/>
      <c r="F30" s="19"/>
    </row>
    <row r="31" spans="1:9" ht="21" x14ac:dyDescent="0.35">
      <c r="A31" s="19" t="s">
        <v>14</v>
      </c>
      <c r="B31" s="19"/>
      <c r="C31" s="19"/>
      <c r="D31" s="19"/>
      <c r="E31" s="19"/>
      <c r="F31" s="19"/>
    </row>
    <row r="32" spans="1:9" ht="21" x14ac:dyDescent="0.35">
      <c r="A32" s="20" t="s">
        <v>13</v>
      </c>
      <c r="B32" s="20"/>
      <c r="C32" s="20"/>
      <c r="D32" s="20"/>
      <c r="E32" s="20"/>
      <c r="F32" s="20"/>
    </row>
    <row r="33" spans="1:8" ht="21" x14ac:dyDescent="0.3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</row>
    <row r="34" spans="1:8" ht="21" x14ac:dyDescent="0.35">
      <c r="A34" s="4" t="s">
        <v>8</v>
      </c>
      <c r="B34" s="8">
        <v>653437</v>
      </c>
      <c r="C34" s="5" t="s">
        <v>12</v>
      </c>
      <c r="D34" s="8">
        <f>SUM(B34:C34)</f>
        <v>653437</v>
      </c>
      <c r="E34" s="9">
        <v>537739.75</v>
      </c>
      <c r="F34" s="10">
        <f>SUM(D34-E34)</f>
        <v>115697.25</v>
      </c>
    </row>
    <row r="35" spans="1:8" ht="21" x14ac:dyDescent="0.35">
      <c r="A35" s="4" t="s">
        <v>9</v>
      </c>
      <c r="B35" s="9">
        <v>319471</v>
      </c>
      <c r="C35" s="5" t="s">
        <v>12</v>
      </c>
      <c r="D35" s="8">
        <f t="shared" ref="D35:D38" si="2">SUM(B35:C35)</f>
        <v>319471</v>
      </c>
      <c r="E35" s="15">
        <v>318087.7</v>
      </c>
      <c r="F35" s="10">
        <f>SUM(D35-E35)</f>
        <v>1383.2999999999884</v>
      </c>
      <c r="H35" s="1" t="s">
        <v>19</v>
      </c>
    </row>
    <row r="36" spans="1:8" ht="21" x14ac:dyDescent="0.35">
      <c r="A36" s="4" t="s">
        <v>10</v>
      </c>
      <c r="B36" s="9">
        <v>708400</v>
      </c>
      <c r="C36" s="5" t="s">
        <v>12</v>
      </c>
      <c r="D36" s="8">
        <f t="shared" si="2"/>
        <v>708400</v>
      </c>
      <c r="E36" s="9">
        <v>102080</v>
      </c>
      <c r="F36" s="10">
        <f>SUM(D36-E36)</f>
        <v>606320</v>
      </c>
    </row>
    <row r="37" spans="1:8" ht="21" x14ac:dyDescent="0.35">
      <c r="A37" s="4" t="s">
        <v>11</v>
      </c>
      <c r="B37" s="5" t="s">
        <v>12</v>
      </c>
      <c r="C37" s="5" t="s">
        <v>12</v>
      </c>
      <c r="D37" s="5" t="s">
        <v>12</v>
      </c>
      <c r="E37" s="5" t="s">
        <v>12</v>
      </c>
      <c r="F37" s="5" t="s">
        <v>12</v>
      </c>
    </row>
    <row r="38" spans="1:8" ht="21" x14ac:dyDescent="0.35">
      <c r="A38" s="6" t="s">
        <v>5</v>
      </c>
      <c r="B38" s="11">
        <f>SUM(B34:B37)</f>
        <v>1681308</v>
      </c>
      <c r="C38" s="6" t="s">
        <v>12</v>
      </c>
      <c r="D38" s="11">
        <f t="shared" si="2"/>
        <v>1681308</v>
      </c>
      <c r="E38" s="12">
        <f>SUM(E34:E37)</f>
        <v>957907.45</v>
      </c>
      <c r="F38" s="13">
        <f>SUM(F34:F37)</f>
        <v>723400.55</v>
      </c>
    </row>
    <row r="40" spans="1:8" x14ac:dyDescent="0.3">
      <c r="D40" s="16"/>
    </row>
  </sheetData>
  <mergeCells count="18">
    <mergeCell ref="A32:F32"/>
    <mergeCell ref="A27:F27"/>
    <mergeCell ref="A28:F28"/>
    <mergeCell ref="A30:F30"/>
    <mergeCell ref="A31:F31"/>
    <mergeCell ref="A29:F29"/>
    <mergeCell ref="A1:F1"/>
    <mergeCell ref="A2:F2"/>
    <mergeCell ref="A3:F3"/>
    <mergeCell ref="A4:F4"/>
    <mergeCell ref="A5:F5"/>
    <mergeCell ref="A18:F18"/>
    <mergeCell ref="A19:F19"/>
    <mergeCell ref="A6:F6"/>
    <mergeCell ref="A14:F14"/>
    <mergeCell ref="A15:F15"/>
    <mergeCell ref="A16:F16"/>
    <mergeCell ref="A17:F17"/>
  </mergeCells>
  <pageMargins left="0.31496062992125984" right="0.11811023622047245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เงินอุดหนุนทั่วไป 3 โรงเรียน</vt:lpstr>
      <vt:lpstr>'เงินอุดหนุนทั่วไป 3 โรงเรียน'!Print_Area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bma03216</dc:creator>
  <cp:lastModifiedBy>bma03194</cp:lastModifiedBy>
  <cp:lastPrinted>2026-07-17T01:08:06Z</cp:lastPrinted>
  <dcterms:created xsi:type="dcterms:W3CDTF">2026-06-19T03:19:36Z</dcterms:created>
  <dcterms:modified xsi:type="dcterms:W3CDTF">2026-07-18T19:35:37Z</dcterms:modified>
</cp:coreProperties>
</file>