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y Drive\สำนักงานเขตดินแดง\Computer Share\ITA\ITA 2569\แบบสขร 69\"/>
    </mc:Choice>
  </mc:AlternateContent>
  <xr:revisionPtr revIDLastSave="0" documentId="13_ncr:1_{20E561F9-0C52-4A87-A876-4BE1E3CA90CB}" xr6:coauthVersionLast="47" xr6:coauthVersionMax="47" xr10:uidLastSave="{00000000-0000-0000-0000-000000000000}"/>
  <bookViews>
    <workbookView xWindow="-120" yWindow="-120" windowWidth="29040" windowHeight="15720" xr2:uid="{7197B5BE-5D2C-4B90-A338-474260B8AA06}"/>
  </bookViews>
  <sheets>
    <sheet name="ฝ่ายปกครอง" sheetId="1" r:id="rId1"/>
    <sheet name="ฝ่ายทะเบียน" sheetId="2" r:id="rId2"/>
    <sheet name="ฝ่ายโยธา" sheetId="3" r:id="rId3"/>
    <sheet name="ฝ่ายสิ่งแวดล้อม" sheetId="4" r:id="rId4"/>
    <sheet name="ฝ่ายรายได้" sheetId="5" r:id="rId5"/>
    <sheet name="ฝ่ายรักษาความสะอาด" sheetId="6" r:id="rId6"/>
    <sheet name="ฝ่ายการศึกษา" sheetId="7" r:id="rId7"/>
    <sheet name="ฝ่ายการคลัง" sheetId="8" r:id="rId8"/>
    <sheet name="ฝ่ายเทศกิจ" sheetId="9" r:id="rId9"/>
    <sheet name="ฝ่ายพัฒนาชุมชน" sheetId="10" r:id="rId10"/>
    <sheet name="โรงเรียนวิชูทิศ" sheetId="11" r:id="rId11"/>
    <sheet name="โรงเรียนวิชากร" sheetId="12" r:id="rId12"/>
    <sheet name="โรงเรียนสามเสนนอก" sheetId="13" r:id="rId13"/>
  </sheets>
  <definedNames>
    <definedName name="_xlnm.Print_Titles" localSheetId="10">โรงเรียนวิชูทิศ!$1:$4</definedName>
    <definedName name="_xlnm.Print_Titles" localSheetId="12">โรงเรียนสามเสนนอก!$1:$4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" i="13" l="1"/>
  <c r="D11" i="13"/>
  <c r="D10" i="13"/>
  <c r="D9" i="13"/>
  <c r="D8" i="13"/>
  <c r="D7" i="13"/>
  <c r="D6" i="13"/>
  <c r="D5" i="13"/>
  <c r="D8" i="12" l="1"/>
  <c r="D7" i="12"/>
  <c r="D6" i="12"/>
  <c r="D5" i="12"/>
</calcChain>
</file>

<file path=xl/sharedStrings.xml><?xml version="1.0" encoding="utf-8"?>
<sst xmlns="http://schemas.openxmlformats.org/spreadsheetml/2006/main" count="363" uniqueCount="151">
  <si>
    <t>สรุปผลการดำเนินการจัดซื้อจัดจ้างในรอบเดือนมกราคม พ.ศ. 2569</t>
  </si>
  <si>
    <t>ฝ่ายปกครอง สำนักงานเขตดินแดง</t>
  </si>
  <si>
    <t>วันที่ 1 กุมภาพันธ์ พ.ศ. 2569</t>
  </si>
  <si>
    <t>ที่</t>
  </si>
  <si>
    <t>งานที่จัดซื้อหรือจัดจ้าง</t>
  </si>
  <si>
    <t>วงเงินที่จัดซื้อหรือจัดจ้าง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</si>
  <si>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</si>
  <si>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</si>
  <si>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</si>
  <si>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</si>
  <si>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</si>
  <si>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เลขที่และวันที่ของสัญญาหรือข้อตกลงในการจัดซื้อหรือจ้าง</t>
  </si>
  <si>
    <t>ไม่มีการจัดซื้อจัดจ้าง</t>
  </si>
  <si>
    <t>ชื่อ - นามสกุล ผู้ให้ข้อมูล................... นางนวพร ทรงผาสุข…...............ตำแหน่ง.........นักจัดการงานทั่วไปปฏิบัติการ...................</t>
  </si>
  <si>
    <t>ฝ่ายทะเบียน สำนักงานเขตดินแดง</t>
  </si>
  <si>
    <t>ชื่อ - นามสกุล ผู้ให้ข้อมูล นางสาวภัณฑิรา ชื่นไทย ตำแหน่งเจ้าพนักงานธุรการปฏิบัติงาน</t>
  </si>
  <si>
    <t>สรุปผลการดำเนินการจัดซื้อจัดจ้างในรอบเดือน มกราคม พ.ศ. 2569</t>
  </si>
  <si>
    <t>ฝ่ายโยธา สำนักงานเขตดินแดง</t>
  </si>
  <si>
    <t>วันที่ 1 กุมภาพันธ์พ.ศ. 2569</t>
  </si>
  <si>
    <t>วัสดุอุปกรณ์คอมพิวเตอร์ จำนวน 1 รายการ</t>
  </si>
  <si>
    <t>เฉพาะเจาะจง</t>
  </si>
  <si>
    <t>บริษัท อคาเซีย อินเตอร์เทค จำกัด
27,720 บาท</t>
  </si>
  <si>
    <t>เสนอราคาต่ำสุดถูกต้องตามเงื่อนไขและไม่เกินวงเงินราคากลาง</t>
  </si>
  <si>
    <t>ใบสั่งซื้อเลขที่ 11-2-69
ลว. 12 ม.ค. 2569</t>
  </si>
  <si>
    <t>วัสดุสำนักงาน จำนวน 9 รายการ</t>
  </si>
  <si>
    <t>เอส พี เซอร์วิส
85,400 บาท</t>
  </si>
  <si>
    <t>ใบสั่งซื้อเลขที่ 11-3-69
ลว. 23 ม.ค. 2569</t>
  </si>
  <si>
    <t>จ้างเหมาตัดเย็บเครื่องเเบบลูกจ้าง</t>
  </si>
  <si>
    <t>บริษัท เอ็น เอเชียนกรุ๊ป จำกัด
94,600 บาท</t>
  </si>
  <si>
    <t>ใบสั่งจ้างเลขที่ 21-3-69
ลว. 16 ม.ค. 2569</t>
  </si>
  <si>
    <t>ติดตั้งไฟฟ้าสาธารณะบริเวณซอยอโศก - ดินแดง 21 แยก 21 (ซอยโพธิ์ปั้น 20) ถนนอโศก-ดินแดง แขวงดินแดง เขตดินแดง กรุงเทพมหานคร</t>
  </si>
  <si>
    <t>การไฟฟ้านครหลวง
11,070 บาท</t>
  </si>
  <si>
    <t>หนังสือตอบตกลง
เลขที่ 25 - 2 - 69
ลว. 12 ม.ค. 2569</t>
  </si>
  <si>
    <t>ติดตั้งไฟฟ้าสาธารณะบริเวณซอยรัชดาภิเษก 3 แยก 4 -11-3  ถนนรัชดาภิเษก แขวงดินแดง เขตดินแดง กรุงเทพมหานคร</t>
  </si>
  <si>
    <t>การไฟฟ้านครหลวง
11,450 บาท</t>
  </si>
  <si>
    <t>หนังสือตอบตกลง
เลขที่ 25 - 3 - 69
ลว. 12 ม.ค. 2569</t>
  </si>
  <si>
    <t>ชื่อ - นามสกุล ผู้ให้ข้อมูล...................นางสาวประภัสสร ปานธูป......................ตำแหน่ง.............เจ้าพนักงานธุรการชำนาญงาน...........</t>
  </si>
  <si>
    <t>ฝ่ายสิ่งแวดล้อมและสุขาภิบาล สำนักงานเขตดินแดง</t>
  </si>
  <si>
    <t>ชื่อ - นามสกุล ผู้ให้ข้อมูล นายสุพลากร บำรุงศรี ตำแหน่ง เจ้าพนักงานธุรการปฏิบัติงาน</t>
  </si>
  <si>
    <t>ฝ่ายรายได้ สำนักงานเขตดินแดง</t>
  </si>
  <si>
    <t>ชื่อ - นามสกุล ผู้ให้ข้อมูล........................นางสิทธิพร นิลพยัคฆ์.....................................ตำแหน่ง............เจ้าพนักงานธุรการชำนาญงาน................</t>
  </si>
  <si>
    <t>ฝ่ายรักษาความสะอาดและสวนสาธารณะ สำนักงานเขตดินแดง</t>
  </si>
  <si>
    <t>วัสดุอุปกร์คอมพิวเตอร์ จำนวน  6 รายการ</t>
  </si>
  <si>
    <t xml:space="preserve">เฉพาะเจาะจง
</t>
  </si>
  <si>
    <t>หจก. เค.บี.คอม
90,680 บาท</t>
  </si>
  <si>
    <t>มีคุณสมบัติถูกต้องครบถ้วน</t>
  </si>
  <si>
    <t>ใบสั่งซื้อเลขที่ 11-4-69
19 มกราคม 2569</t>
  </si>
  <si>
    <t>วัสดุสำนักงาน จำนวน 24 รายการ</t>
  </si>
  <si>
    <t>บริษัท แบล็คแอนด์ไวท์ ซัพพลาย จำกัด
90,052 บาท</t>
  </si>
  <si>
    <t>ใบสั่งซื้อเลขที่ 11-5-69
22 มกราคม 2569</t>
  </si>
  <si>
    <t>ซ่อมแซมครุภัณฑ์ จำนวน 2 รายการ</t>
  </si>
  <si>
    <t>บริษัท ฟู่ฟ้า โซลูชั่น จำกัด
10,000 บาท</t>
  </si>
  <si>
    <t>บริษัท ฟู่ฟ้า โซลูชั่น จำกัด
280,500 บาท</t>
  </si>
  <si>
    <t>ใบสั่งจ้างเลขที่ 21-2-69
23 มกราคม 2569</t>
  </si>
  <si>
    <t xml:space="preserve">วัสดุในการรักษาความสะอาด จำนวน 6 รายการ </t>
  </si>
  <si>
    <t>ร้านเติมเต็มพาณิชย์
280,500 บาท</t>
  </si>
  <si>
    <t xml:space="preserve">ร้านเติมเต็มพาณิชย์
280,500 บาท </t>
  </si>
  <si>
    <t>ใบสั่งซื้อเลขที่ 11-6-69
22 มกราคม 2569</t>
  </si>
  <si>
    <t>ชื่อ - นามสกุล ผู้ให้ข้อมูล.....................นางสาวมัณฑนา จันทรุมาศ.........................ตำแหน่ง...........เจ้าพนักงานธุรการปฏิบัติงาน..................</t>
  </si>
  <si>
    <t>ฝ่ายการศึกษา สำนักงานเขตดินแดง</t>
  </si>
  <si>
    <t xml:space="preserve">จัดซื้ออาหารเสริม(นม)ประจำปีการศึกษา 2568 เทอม2/2568 จำนวน 55 วัน และนมปิดเทอม จำนวน 30 วัน </t>
  </si>
  <si>
    <t>1. สหกรณ์โคนมหนองโพราชบุรี จำกัด (ในพระบรมราชูปถัมภ์)
3,387,896 บาท</t>
  </si>
  <si>
    <t>สหกรณ์โคนมหนองโพราชบุรี จำกัด (ในพระบรมราชูปถัมภ์)
3,387,896 บาท</t>
  </si>
  <si>
    <t>เป็นผู้เสนอราคาตามกฎกระทรวงกำหนดพัสดุที่รัฐต้องการส่งเสริมหรือสนับสนุนฯ (ฉบับที่ 2) พ.ศ. 2563</t>
  </si>
  <si>
    <t>11-3-69
(5 มกราคม 2569)</t>
  </si>
  <si>
    <t>ซื้อวัสดุอุปกรณ์คอมพิวเตอร์ จำนวน 4 รายการ</t>
  </si>
  <si>
    <t>1. บริษัท อนันต์ แอนด์ ซันส์ เทรดดิ้ง จำกัด
29,900 บาท</t>
  </si>
  <si>
    <t>บริษัท อนันต์ แอนด์ ซันส์ เทรดดิ้ง จำกัด
29,900 บาท</t>
  </si>
  <si>
    <t>เป็นผู้เสนอราคาต่ำสุดและมีคุณสมบัติครบถ้วน</t>
  </si>
  <si>
    <t>11-4-69
(20 มกราคม 2569)</t>
  </si>
  <si>
    <t>ซื้อวัสดุสำนักงาน จำนวน 27 รายการ</t>
  </si>
  <si>
    <t>1. ห้างหุ้นส่วนจำกัด เชื่อเรานะ เซอร์วิส
52,989 บาท</t>
  </si>
  <si>
    <t>ห้างหุ้นส่วนจำกัด เชื่อเรานะ เซอร์วิส
52,989 บาท</t>
  </si>
  <si>
    <t>11-5-69
(20 มกราคม 2569)</t>
  </si>
  <si>
    <t>ชื่อ - นามสกุล ผู้ให้ข้อมูล.....นายจิรวัฒน์..บุญมาก...ตำแหน่ง...นักจัดการงานทั่วไปปฏิบัติการ...........</t>
  </si>
  <si>
    <t>ฝ่ายการคลัง สำนักงานเขตดินแดง</t>
  </si>
  <si>
    <t>ชื่อ - นามสกุล ผู้ให้ข้อมูล นางสาวปิ่นอนงค์  โกมุตพงษ์  ตำแหน่ง เจ้าพนักงานพัสดุชำนาญงาน</t>
  </si>
  <si>
    <t>ฝ่ายเทศกิจ สำนักงานเขตดินแดง</t>
  </si>
  <si>
    <t>ชื่อ - นามสกุล ผู้ให้ข้อมูล นางสาวธิดารัตน์ จันทรัตน์ ตำแหน่งเจ้าพนักงานธุรการปฏิบัติงาน</t>
  </si>
  <si>
    <t>ฝ่ายพัฒนาชุมชนและสวัสดิการสังคม สำนักงานเขตดินแดง</t>
  </si>
  <si>
    <t xml:space="preserve">จัดซื้อวัสดุอุปกรณ์กีฬา จำนวน 9 รายการ โดยวิธีเฉพาะเจาะจง </t>
  </si>
  <si>
    <t>วิธีเฉพาะเจาะจง</t>
  </si>
  <si>
    <t>1. ณีรัตน์ เซลล์ แอนด์ เซอร์วิส
40,000 บาท</t>
  </si>
  <si>
    <t>ณีรัตน์ เซลล์ แอนด์ เซอร์วิส
40,000 บาท</t>
  </si>
  <si>
    <t>เป็นราคาที่เหมาะสม สอดคล้องกับราคาท้องตลาด</t>
  </si>
  <si>
    <t>เลขที่สัญญา 11-5-69
21 มกราคม 2569</t>
  </si>
  <si>
    <t>ซื้อวัสดุอุปกรณ์สำหรับใช้ในกิจกรรมโครงการ BKK Foodbank ส่งต่ออาหารให้กลุ่มเปราะบางอย่างเป็นรูปธรรม โดยวิธีเฉพาะเจาะจง</t>
  </si>
  <si>
    <t>1. ส.รุ่งเรือง
50,000 บาท</t>
  </si>
  <si>
    <t>ส.รุ่งเรือง
50,000 บาท</t>
  </si>
  <si>
    <t>ราคาที่เสนอมีความเหมาะสมกับลักษณะของวัสดุ</t>
  </si>
  <si>
    <t>เลขที่สัญญา 11-6-69
30 มกราคม 2569</t>
  </si>
  <si>
    <t>ชื่อ - นามสกุล ผู้ให้ข้อมูล.................................นางสาวยุพดี เผือกรอด.....................................................ตำแหน่ง.............................เจ้าพนักงานพัฒนาสังคมชำนาญงาน.....................................</t>
  </si>
  <si>
    <t>ชื่อ - นามสกุล ผู้ให้ข้อมูล...............................นายศุภวิชญ์ เพิ่มสุวรรณ........................................... ........ตำแหน่ง.......................................นักพัฒนาสังคมปฏิบัติการ..............................................</t>
  </si>
  <si>
    <t>ชื่อ - นามสกุล ผู้ให้ข้อมูล...............................นางสาวเจนจิรา พุทธหะ.....................................................ตำแหน่ง.......................................นักพัฒนาสังคมปฏิบัติการ..............................................</t>
  </si>
  <si>
    <t>โรงเรียนวิชูทิศ สำนักงานเขตดินแดง</t>
  </si>
  <si>
    <t>จ้างเหมาประกอบอาหารเช้าและกลางวัน(ปรุงสำเร็จ) สำหรับนักเรียนวิชูทิศ สัปดาห์ที่ 10 (5-9 ม.ค.69) ภาคเรียนที่ 2/2568 โดยวิธีเฉพาะเจาะจง</t>
  </si>
  <si>
    <t>1. บริษัท คิมเบอร์รี่ ไทย มาร์ท จำกัด
266,900 บาท</t>
  </si>
  <si>
    <t>บริษัท คิมเบอร์รี่ ไทย มาร์ท จำกัด
266,900 บาท</t>
  </si>
  <si>
    <t xml:space="preserve">เนื่องจากทางบริษัทได้จัดทำอาหารตามสุขอนามัย สะอาด เหมาะสมกับนักเรียน </t>
  </si>
  <si>
    <t>21-10-69
30 ธันวาคม 2568</t>
  </si>
  <si>
    <t>จ้างเหมาประกอบอาหารเช้าและกลางวัน(ปรุงสำเร็จ) สำหรับนักเรียนวิชูทิศ สัปดาห์ที่ 11 (12-15 ม.ค.69) ภาคเรียนที่ 2/2568 โดยวิธีเฉพาะเจาะจง</t>
  </si>
  <si>
    <t>1. บริษัท คิมเบอร์รี่ ไทย มาร์ท จำกัด
213,520 บาท</t>
  </si>
  <si>
    <t>บริษัท คิมเบอร์รี่ ไทย มาร์ท จำกัด
213,520 บาท</t>
  </si>
  <si>
    <t>21-11-69
09 มกราคม 2569</t>
  </si>
  <si>
    <t>จ้างเหมาประกอบอาหารเช้าและกลางวัน(ปรุงสำเร็จ) สำหรับนักเรียนวิชูทิศ สัปดาห์ที่ 12 (19-23 ม.ค.69) ภาคเรียนที่ 2/2568 โดยวิธีเฉพาะเจาะจง</t>
  </si>
  <si>
    <t>21-12-69
15 มกราคม 2569</t>
  </si>
  <si>
    <t>จ้างเหมาประกอบอาหารเช้าและกลางวัน(ปรุงสำเร็จ) สำหรับนักเรียนวิชูทิศ สัปดาห์ที่ 13 (26-31 ม.ค.69) ภาคเรียนที่ 2/2568 โดยวิธีเฉพาะเจาะจง</t>
  </si>
  <si>
    <t>1. บริษัท คิมเบอร์รี่ ไทย มาร์ท จำกัด
270,275 บาท</t>
  </si>
  <si>
    <t>บริษัท คิมเบอร์รี่ ไทย มาร์ท จำกัด
270,275 บาท</t>
  </si>
  <si>
    <t>21-13-69
23 มกราคม 2569</t>
  </si>
  <si>
    <t>จ้างเหมาประกอบอาหารเช้าและกลางวัน(ปรุงสำเร็จ) สำหรับนักเรียนวิชูทิศ สัปดาห์ที่ 14 (2-6 ก.พ.69) ภาคเรียนที่ 2/2568 โดยวิธีเฉพาะเจาะจง</t>
  </si>
  <si>
    <t>21-16-69
30 มกราคม 2569</t>
  </si>
  <si>
    <t>ชื่อ - นามสกุล ผู้ให้ข้อมูล นางสาววรรณวิสา เซี่ยงอึ๋ง    ตำแหน่ง เจ้าพนักงานการเงินและบัญชีปฏิบัติงาน</t>
  </si>
  <si>
    <t>โรงเรียนวิชากร สำนักงานเขตดินแดง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</si>
  <si>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10 (2/2568) วันที่ 5 - 9 ม.ค. 69 </t>
  </si>
  <si>
    <t>บริษัท อัครพันธุ์ คอร์ปอเรชั่น จํากัด
222,700 บาท</t>
  </si>
  <si>
    <t xml:space="preserve"> ลดขั้นตอนการเชิญชวน ทำให้ได้พัสดุหรือบริการมาใช้งานได้ทันทีและลดค่าใช้จ่ายในการจัดทำเอกสารและการดำเนินงาน</t>
  </si>
  <si>
    <t>21-12-69
30 ธันวาคม 2568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</si>
  <si>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11 (2/2568) วันที่ 12 - 15 ม.ค. 69 </t>
  </si>
  <si>
    <t>บริษัท อัครพันธุ์ คอร์ปอเรชั่น จํากัด
178,160 บาท</t>
  </si>
  <si>
    <t>21-13-69
9 มกราคม 2569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</si>
  <si>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12 (2/2568) วันที่ 19 - 23 ม.ค. 69 </t>
  </si>
  <si>
    <t>บริษัท อัครพันธุ์ คอร์ปอเรชั่น จํากัด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</si>
  <si>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13 (2/2568) วันที่ 26-30 ม.ค. 69 </t>
  </si>
  <si>
    <t>ชื่อ - นามสกุล ผู้ให้ข้อมูล.....................นางสาวบุษบา ใจยาเปียงแก้ว................................ตำแหน่ง...........เจ้าพนักงานการเงินและบัญชีปฏิบัติงาน..................</t>
  </si>
  <si>
    <t>โรงเรียนสามเสนนอก (ประชาราษฎร์อนุกูล) สำนักงานเขตดินแดง</t>
  </si>
  <si>
    <t>การจ้างเหมาประกอบอาหารเช้า ระหว่างวันที่  12-15  มกราคม  2569</t>
  </si>
  <si>
    <t>บริษัท อัครพันธุ์ คอร์ปอเรชั่น จำกัด
156,000 บาท</t>
  </si>
  <si>
    <t>เนื่องจากทางบริษัทได้จัดทำอาหารตามสุขอนามัย สะอาด เหมาะสมกับนักเรียน และราคาเกินงบประมาณที่ได้รับ</t>
  </si>
  <si>
    <t>21-24-69
9 มกราคม 2569</t>
  </si>
  <si>
    <t>การจ้างเหมาประกอบอาหารกลางวัน ระหว่างวันที่  12-15  มกราคม  2569</t>
  </si>
  <si>
    <t>บริษัท อัครพันธุ์ คอร์ปอเรชั่น จำกัด
306,000 บาท</t>
  </si>
  <si>
    <t>21-25-69
9 มกราคม 2569</t>
  </si>
  <si>
    <t>การจ้างเหมาประกอบอาหารเช้า ระหว่างวันที่  19-23  มกราคม  2569</t>
  </si>
  <si>
    <t>บริษัท อัครพันธุ์ คอร์ปอเรชั่น จำกัด
195,000 บาท</t>
  </si>
  <si>
    <t>21-26-69
16 มกราคม 2569</t>
  </si>
  <si>
    <t>การจ้างเหมาประกอบอาหารกลางวัน ระหว่างวันที่  19-23  มกราคม  2569</t>
  </si>
  <si>
    <t>บริษัท อัครพันธุ์ คอร์ปอเรชั่น จำกัด
382,500 บาท</t>
  </si>
  <si>
    <t>21-27-69
16 มกราคม 2569</t>
  </si>
  <si>
    <t>การจ้างเหมาประกอบอาหารเช้า ระหว่างวันที่  26-30  มกราคม  2569</t>
  </si>
  <si>
    <t>21-28-69
23 มกราคม 2569</t>
  </si>
  <si>
    <t>การจ้างเหมาประกอบอาหารกลางวัน ระหว่างวันที่ 26-31 มกราคม  2569</t>
  </si>
  <si>
    <t>บริษัท อัครพันธุ์ คอร์ปอเรชั่น จำกัด
387,500 บาท</t>
  </si>
  <si>
    <t>21-29-69
23 มกราคม 2569</t>
  </si>
  <si>
    <t>การจ้างเหมาประกอบอาหารเช้า ระหว่างวันที่   2-6 กุมภาพันธ์  2569</t>
  </si>
  <si>
    <t>21-30-69
30 มกราคม 2569</t>
  </si>
  <si>
    <t>การจ้างเหมาประกอบอาหารกลางวัน ระหว่างวันที่ 2-6 กุมภาพันธ์ 2569</t>
  </si>
  <si>
    <t>21-31-69
30 มกราคม 2569</t>
  </si>
  <si>
    <t>ชื่อ - นามสกุล ผู้ให้ข้อมูล  นางสาวอริสรา   แซ่เฮง   ตำแหน่ง เจ้าพนักงานการเงินและบัญชีปฏิบัติงาน</t>
  </si>
  <si>
    <t>21-14-69
15 มกราคม 2569</t>
  </si>
  <si>
    <t>21-18-69
23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</si>
</sst>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Aptos Narrow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1"/>
      <color theme="1"/>
      <name val="Aptos Narrow"/>
    </font>
    <font>
      <sz val="11"/>
      <color theme="1"/>
      <name val="Aptos Narrow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Aptos Narrow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PSK"/>
    </font>
    <font>
      <sz val="16"/>
      <color theme="1"/>
      <name val="TH Sarabun PSK"/>
    </font>
    <font>
      <sz val="11"/>
      <color theme="1"/>
      <name val="TH Sarabun New"/>
      <family val="2"/>
    </font>
    <font>
      <sz val="16"/>
      <color theme="1"/>
      <name val="TH SarabunIT๙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3" fontId="12" fillId="0" borderId="0" xfId="1" applyFont="1" applyAlignment="1">
      <alignment vertical="top"/>
    </xf>
    <xf numFmtId="0" fontId="13" fillId="0" borderId="0" xfId="0" applyFont="1"/>
    <xf numFmtId="0" fontId="14" fillId="0" borderId="0" xfId="0" applyFont="1"/>
    <xf numFmtId="0" fontId="8" fillId="0" borderId="2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4" fillId="0" borderId="17" xfId="0" quotePrefix="1" applyFont="1" applyBorder="1" applyAlignment="1">
      <alignment horizontal="center" vertical="center" wrapText="1"/>
    </xf>
    <xf numFmtId="0" fontId="2" fillId="0" borderId="19" xfId="0" applyFont="1" applyBorder="1"/>
    <xf numFmtId="0" fontId="12" fillId="0" borderId="0" xfId="0" applyFont="1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top" wrapText="1"/>
    </xf>
    <xf numFmtId="0" fontId="17" fillId="0" borderId="0" xfId="0" applyFont="1"/>
    <xf numFmtId="49" fontId="4" fillId="0" borderId="3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2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10" xfId="0" applyFont="1" applyBorder="1"/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43" fontId="11" fillId="0" borderId="0" xfId="1" applyFont="1" applyAlignment="1">
      <alignment horizontal="center" vertical="top"/>
    </xf>
    <xf numFmtId="43" fontId="12" fillId="0" borderId="0" xfId="1" applyFont="1" applyAlignment="1">
      <alignment vertical="top"/>
    </xf>
    <xf numFmtId="0" fontId="7" fillId="0" borderId="1" xfId="0" applyFont="1" applyBorder="1" applyAlignment="1">
      <alignment horizontal="center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4" fillId="0" borderId="0" xfId="0" applyFont="1"/>
    <xf numFmtId="0" fontId="17" fillId="0" borderId="1" xfId="0" applyFont="1" applyBorder="1"/>
    <xf numFmtId="0" fontId="0" fillId="0" borderId="0" xfId="0"/>
    <xf numFmtId="0" fontId="19" fillId="0" borderId="1" xfId="0" applyFont="1" applyBorder="1"/>
  </cellXfs>
  <cellStyles count="2">
    <cellStyle name="Comma 2" xfId="1" xr:uid="{51C9CCEE-A3C3-4FAF-AE9C-F8012EF4FBD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DBCB-3B7A-4D92-9E77-9838BA48679A}">
  <sheetPr>
    <pageSetUpPr fitToPage="1"/>
  </sheetPr>
  <dimension ref="A1:J1000"/>
  <sheetViews>
    <sheetView tabSelected="1" workbookViewId="0">
      <selection activeCell="E12" sqref="E12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9.85546875" customWidth="1"/>
    <col min="7" max="7" width="20.28515625" customWidth="1"/>
    <col min="8" max="8" width="21.85546875" customWidth="1"/>
    <col min="9" max="9" width="26.5703125" customWidth="1"/>
    <col min="10" max="10" width="8.5703125" customWidth="1"/>
  </cols>
  <sheetData>
    <row r="1" spans="1:10" ht="21">
      <c r="A1" s="67" t="s">
        <v>0</v>
      </c>
      <c r="B1" s="68"/>
      <c r="C1" s="68"/>
      <c r="D1" s="68"/>
      <c r="E1" s="68"/>
      <c r="F1" s="68"/>
      <c r="G1" s="68"/>
      <c r="H1" s="68"/>
      <c r="I1" s="68"/>
    </row>
    <row r="2" spans="1:10" ht="21">
      <c r="A2" s="67" t="s">
        <v>1</v>
      </c>
      <c r="B2" s="68"/>
      <c r="C2" s="68"/>
      <c r="D2" s="68"/>
      <c r="E2" s="68"/>
      <c r="F2" s="68"/>
      <c r="G2" s="68"/>
      <c r="H2" s="68"/>
      <c r="I2" s="68"/>
    </row>
    <row r="3" spans="1:10" ht="21">
      <c r="A3" s="69" t="s">
        <v>2</v>
      </c>
      <c r="B3" s="70"/>
      <c r="C3" s="70"/>
      <c r="D3" s="70"/>
      <c r="E3" s="70"/>
      <c r="F3" s="70"/>
      <c r="G3" s="70"/>
      <c r="H3" s="70"/>
      <c r="I3" s="70"/>
    </row>
    <row r="4" spans="1:10" ht="42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  <c r="F4" s="63" t="s">
        <v>8</v>
      </c>
      <c r="G4" s="63" t="s">
        <v>9</v>
      </c>
      <c r="H4" s="63" t="s">
        <v>10</v>
      </c>
      <c r="I4" s="63" t="s">
        <v>11</v>
      </c>
      <c r="J4" s="3"/>
    </row>
    <row r="5" spans="1:10" ht="21" customHeight="1">
      <c r="A5" s="71">
        <v>1</v>
      </c>
      <c r="B5" s="74" t="s">
        <v>12</v>
      </c>
      <c r="C5" s="75"/>
      <c r="D5" s="75"/>
      <c r="E5" s="75"/>
      <c r="F5" s="75"/>
      <c r="G5" s="75"/>
      <c r="H5" s="75"/>
      <c r="I5" s="76"/>
      <c r="J5" s="3"/>
    </row>
    <row r="6" spans="1:10" ht="21" customHeight="1">
      <c r="A6" s="72"/>
      <c r="B6" s="77"/>
      <c r="C6" s="78"/>
      <c r="D6" s="78"/>
      <c r="E6" s="78"/>
      <c r="F6" s="78"/>
      <c r="G6" s="78"/>
      <c r="H6" s="78"/>
      <c r="I6" s="79"/>
      <c r="J6" s="3"/>
    </row>
    <row r="7" spans="1:10" ht="21" customHeight="1">
      <c r="A7" s="73"/>
      <c r="B7" s="80"/>
      <c r="C7" s="81"/>
      <c r="D7" s="81"/>
      <c r="E7" s="81"/>
      <c r="F7" s="81"/>
      <c r="G7" s="81"/>
      <c r="H7" s="81"/>
      <c r="I7" s="82"/>
    </row>
    <row r="8" spans="1:10">
      <c r="A8" s="1"/>
      <c r="B8" s="1"/>
      <c r="C8" s="1"/>
      <c r="D8" s="1"/>
      <c r="E8" s="1"/>
      <c r="F8" s="1"/>
      <c r="G8" s="1"/>
      <c r="H8" s="1"/>
      <c r="I8" s="1"/>
    </row>
    <row r="9" spans="1:10" ht="21">
      <c r="A9" s="6" t="s">
        <v>13</v>
      </c>
      <c r="B9" s="1"/>
      <c r="C9" s="1"/>
      <c r="D9" s="1"/>
      <c r="E9" s="1"/>
      <c r="F9" s="1"/>
      <c r="G9" s="1"/>
      <c r="H9" s="1"/>
      <c r="I9" s="1"/>
    </row>
    <row r="10" spans="1:10" ht="16.5" customHeight="1"/>
    <row r="11" spans="1:10" ht="16.5" customHeight="1"/>
    <row r="12" spans="1:10" ht="16.5" customHeight="1"/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I1"/>
    <mergeCell ref="A2:I2"/>
    <mergeCell ref="A3:I3"/>
    <mergeCell ref="A5:A7"/>
    <mergeCell ref="B5:I7"/>
  </mergeCells>
  <printOptions horizontalCentered="1"/>
  <pageMargins left="0" right="0" top="0" bottom="0" header="0" footer="0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37CA-5FBE-418C-9DA9-394384EBFA6A}">
  <sheetPr>
    <pageSetUpPr fitToPage="1"/>
  </sheetPr>
  <dimension ref="A1:K989"/>
  <sheetViews>
    <sheetView zoomScaleNormal="100"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0.140625" customWidth="1"/>
    <col min="7" max="7" width="21.140625" customWidth="1"/>
    <col min="8" max="8" width="21.85546875" customWidth="1"/>
    <col min="9" max="9" width="26.5703125" customWidth="1"/>
    <col min="10" max="10" width="8.5703125" customWidth="1"/>
  </cols>
  <sheetData>
    <row r="1" spans="1:11" ht="21">
      <c r="A1" s="67" t="s">
        <v>0</v>
      </c>
      <c r="B1" s="102"/>
      <c r="C1" s="102"/>
      <c r="D1" s="102"/>
      <c r="E1" s="102"/>
      <c r="F1" s="102"/>
      <c r="G1" s="102"/>
      <c r="H1" s="102"/>
      <c r="I1" s="102"/>
      <c r="J1" s="44"/>
      <c r="K1" s="44"/>
    </row>
    <row r="2" spans="1:11" ht="21">
      <c r="A2" s="67" t="s">
        <v>79</v>
      </c>
      <c r="B2" s="102"/>
      <c r="C2" s="102"/>
      <c r="D2" s="102"/>
      <c r="E2" s="102"/>
      <c r="F2" s="102"/>
      <c r="G2" s="102"/>
      <c r="H2" s="102"/>
      <c r="I2" s="102"/>
      <c r="J2" s="44"/>
      <c r="K2" s="44"/>
    </row>
    <row r="3" spans="1:11" ht="21">
      <c r="A3" s="69" t="s">
        <v>2</v>
      </c>
      <c r="B3" s="103"/>
      <c r="C3" s="103"/>
      <c r="D3" s="103"/>
      <c r="E3" s="103"/>
      <c r="F3" s="103"/>
      <c r="G3" s="103"/>
      <c r="H3" s="103"/>
      <c r="I3" s="103"/>
      <c r="J3" s="44"/>
      <c r="K3" s="44"/>
    </row>
    <row r="4" spans="1:11" ht="42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  <c r="F4" s="63" t="s">
        <v>8</v>
      </c>
      <c r="G4" s="63" t="s">
        <v>9</v>
      </c>
      <c r="H4" s="63" t="s">
        <v>10</v>
      </c>
      <c r="I4" s="63" t="s">
        <v>11</v>
      </c>
      <c r="J4" s="45"/>
      <c r="K4" s="44"/>
    </row>
    <row r="5" spans="1:11" ht="63">
      <c r="A5" s="4">
        <v>1</v>
      </c>
      <c r="B5" s="4" t="s">
        <v>80</v>
      </c>
      <c r="C5" s="36">
        <v>40000</v>
      </c>
      <c r="D5" s="36">
        <v>40000</v>
      </c>
      <c r="E5" s="4" t="s">
        <v>81</v>
      </c>
      <c r="F5" s="2" t="s">
        <v>82</v>
      </c>
      <c r="G5" s="4" t="s">
        <v>83</v>
      </c>
      <c r="H5" s="4" t="s">
        <v>84</v>
      </c>
      <c r="I5" s="46" t="s">
        <v>85</v>
      </c>
      <c r="J5" s="45"/>
      <c r="K5" s="44"/>
    </row>
    <row r="6" spans="1:11" ht="112.5">
      <c r="A6" s="39">
        <v>2</v>
      </c>
      <c r="B6" s="47" t="s">
        <v>86</v>
      </c>
      <c r="C6" s="40">
        <v>50000</v>
      </c>
      <c r="D6" s="40">
        <v>50000</v>
      </c>
      <c r="E6" s="39" t="s">
        <v>81</v>
      </c>
      <c r="F6" s="39" t="s">
        <v>87</v>
      </c>
      <c r="G6" s="39" t="s">
        <v>88</v>
      </c>
      <c r="H6" s="39" t="s">
        <v>89</v>
      </c>
      <c r="I6" s="39" t="s">
        <v>90</v>
      </c>
      <c r="J6" s="44"/>
      <c r="K6" s="44"/>
    </row>
    <row r="7" spans="1:11" ht="21">
      <c r="A7" s="48"/>
      <c r="B7" s="48"/>
      <c r="C7" s="48"/>
      <c r="D7" s="48"/>
      <c r="E7" s="48"/>
      <c r="F7" s="8"/>
      <c r="G7" s="48"/>
      <c r="H7" s="48"/>
      <c r="I7" s="48"/>
    </row>
    <row r="8" spans="1:11" ht="21">
      <c r="A8" s="102" t="s">
        <v>91</v>
      </c>
      <c r="B8" s="102"/>
      <c r="C8" s="102"/>
      <c r="D8" s="102"/>
      <c r="E8" s="102"/>
      <c r="F8" s="102"/>
      <c r="G8" s="102"/>
      <c r="H8" s="9"/>
      <c r="I8" s="9"/>
    </row>
    <row r="9" spans="1:11" ht="21">
      <c r="A9" s="102" t="s">
        <v>92</v>
      </c>
      <c r="B9" s="102"/>
      <c r="C9" s="102"/>
      <c r="D9" s="102"/>
      <c r="E9" s="102"/>
      <c r="F9" s="102"/>
      <c r="G9" s="102"/>
      <c r="H9" s="1"/>
      <c r="I9" s="1"/>
    </row>
    <row r="10" spans="1:11" ht="21">
      <c r="A10" s="102" t="s">
        <v>93</v>
      </c>
      <c r="B10" s="102"/>
      <c r="C10" s="102"/>
      <c r="D10" s="102"/>
      <c r="E10" s="102"/>
      <c r="F10" s="102"/>
      <c r="G10" s="102"/>
      <c r="H10" s="1"/>
      <c r="I10" s="1"/>
    </row>
    <row r="11" spans="1:11" ht="16.5" customHeight="1"/>
    <row r="12" spans="1:11" ht="16.5" customHeight="1"/>
    <row r="13" spans="1:11" ht="16.5" customHeight="1"/>
    <row r="14" spans="1:11" ht="16.5" customHeight="1"/>
    <row r="15" spans="1:11" ht="16.5" customHeight="1"/>
    <row r="16" spans="1:11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6">
    <mergeCell ref="A10:G10"/>
    <mergeCell ref="A1:I1"/>
    <mergeCell ref="A2:I2"/>
    <mergeCell ref="A3:I3"/>
    <mergeCell ref="A8:G8"/>
    <mergeCell ref="A9:G9"/>
  </mergeCells>
  <printOptions horizontalCentered="1"/>
  <pageMargins left="0" right="0" top="0" bottom="0" header="0" footer="0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3A52-D1D5-4D12-949E-7711AFBF7EA9}">
  <sheetPr>
    <pageSetUpPr fitToPage="1"/>
  </sheetPr>
  <dimension ref="A1:J942"/>
  <sheetViews>
    <sheetView view="pageBreakPreview" topLeftCell="A5" zoomScale="60" zoomScaleNormal="90" workbookViewId="0">
      <selection activeCell="R8" sqref="R8"/>
    </sheetView>
  </sheetViews>
  <sheetFormatPr defaultColWidth="12.5703125" defaultRowHeight="15" customHeight="1"/>
  <cols>
    <col min="1" max="1" width="6.28515625" customWidth="1"/>
    <col min="2" max="2" width="23.5703125" customWidth="1"/>
    <col min="3" max="3" width="24.7109375" customWidth="1"/>
    <col min="4" max="4" width="15.85546875" customWidth="1"/>
    <col min="5" max="5" width="29.5703125" customWidth="1"/>
    <col min="6" max="6" width="35.28515625" customWidth="1"/>
    <col min="7" max="7" width="25.140625" customWidth="1"/>
    <col min="8" max="8" width="27.140625" customWidth="1"/>
    <col min="9" max="9" width="32" customWidth="1"/>
    <col min="10" max="19" width="8.5703125" customWidth="1"/>
  </cols>
  <sheetData>
    <row r="1" spans="1:10" ht="16.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10" ht="16.5" customHeight="1">
      <c r="A2" s="67" t="s">
        <v>94</v>
      </c>
      <c r="B2" s="67"/>
      <c r="C2" s="67"/>
      <c r="D2" s="67"/>
      <c r="E2" s="67"/>
      <c r="F2" s="67"/>
      <c r="G2" s="67"/>
      <c r="H2" s="67"/>
      <c r="I2" s="67"/>
    </row>
    <row r="3" spans="1:10" ht="16.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</row>
    <row r="4" spans="1:10" ht="46.5" customHeight="1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  <c r="F4" s="63" t="s">
        <v>8</v>
      </c>
      <c r="G4" s="63" t="s">
        <v>9</v>
      </c>
      <c r="H4" s="63" t="s">
        <v>10</v>
      </c>
      <c r="I4" s="63" t="s">
        <v>11</v>
      </c>
      <c r="J4" s="7"/>
    </row>
    <row r="5" spans="1:10" ht="147">
      <c r="A5" s="4">
        <v>1</v>
      </c>
      <c r="B5" s="4" t="s">
        <v>95</v>
      </c>
      <c r="C5" s="36">
        <v>8145600</v>
      </c>
      <c r="D5" s="36">
        <v>266900</v>
      </c>
      <c r="E5" s="4" t="s">
        <v>81</v>
      </c>
      <c r="F5" s="2" t="s">
        <v>96</v>
      </c>
      <c r="G5" s="4" t="s">
        <v>97</v>
      </c>
      <c r="H5" s="4" t="s">
        <v>98</v>
      </c>
      <c r="I5" s="49" t="s">
        <v>99</v>
      </c>
      <c r="J5" s="7"/>
    </row>
    <row r="6" spans="1:10" ht="147">
      <c r="A6" s="4">
        <v>2</v>
      </c>
      <c r="B6" s="4" t="s">
        <v>100</v>
      </c>
      <c r="C6" s="36">
        <v>8145600</v>
      </c>
      <c r="D6" s="36">
        <v>213520</v>
      </c>
      <c r="E6" s="4" t="s">
        <v>81</v>
      </c>
      <c r="F6" s="2" t="s">
        <v>101</v>
      </c>
      <c r="G6" s="4" t="s">
        <v>102</v>
      </c>
      <c r="H6" s="4" t="s">
        <v>98</v>
      </c>
      <c r="I6" s="49" t="s">
        <v>103</v>
      </c>
    </row>
    <row r="7" spans="1:10" ht="147">
      <c r="A7" s="39">
        <v>3</v>
      </c>
      <c r="B7" s="39" t="s">
        <v>104</v>
      </c>
      <c r="C7" s="40">
        <v>8145600</v>
      </c>
      <c r="D7" s="40">
        <v>266900</v>
      </c>
      <c r="E7" s="39" t="s">
        <v>81</v>
      </c>
      <c r="F7" s="39" t="s">
        <v>96</v>
      </c>
      <c r="G7" s="39" t="s">
        <v>97</v>
      </c>
      <c r="H7" s="39" t="s">
        <v>98</v>
      </c>
      <c r="I7" s="50" t="s">
        <v>105</v>
      </c>
    </row>
    <row r="8" spans="1:10" s="53" customFormat="1" ht="147">
      <c r="A8" s="51">
        <v>4</v>
      </c>
      <c r="B8" s="51" t="s">
        <v>106</v>
      </c>
      <c r="C8" s="52">
        <v>8145600</v>
      </c>
      <c r="D8" s="52">
        <v>270275</v>
      </c>
      <c r="E8" s="51" t="s">
        <v>81</v>
      </c>
      <c r="F8" s="51" t="s">
        <v>107</v>
      </c>
      <c r="G8" s="51" t="s">
        <v>108</v>
      </c>
      <c r="H8" s="51" t="s">
        <v>98</v>
      </c>
      <c r="I8" s="51" t="s">
        <v>109</v>
      </c>
    </row>
    <row r="9" spans="1:10" s="53" customFormat="1" ht="147">
      <c r="A9" s="51">
        <v>5</v>
      </c>
      <c r="B9" s="51" t="s">
        <v>110</v>
      </c>
      <c r="C9" s="52">
        <v>8145600</v>
      </c>
      <c r="D9" s="52">
        <v>266900</v>
      </c>
      <c r="E9" s="51" t="s">
        <v>81</v>
      </c>
      <c r="F9" s="51" t="s">
        <v>96</v>
      </c>
      <c r="G9" s="51" t="s">
        <v>97</v>
      </c>
      <c r="H9" s="51" t="s">
        <v>98</v>
      </c>
      <c r="I9" s="54" t="s">
        <v>111</v>
      </c>
    </row>
    <row r="10" spans="1:10" ht="16.5" customHeight="1"/>
    <row r="11" spans="1:10" ht="16.5" customHeight="1">
      <c r="B11" s="9" t="s">
        <v>112</v>
      </c>
    </row>
    <row r="12" spans="1:10" ht="16.5" customHeight="1"/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65" fitToHeight="0" orientation="landscape" r:id="rId1"/>
  <rowBreaks count="1" manualBreakCount="1">
    <brk id="8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E33A-662E-42C5-B062-6F4016291596}">
  <sheetPr>
    <pageSetUpPr fitToPage="1"/>
  </sheetPr>
  <dimension ref="A1:Z998"/>
  <sheetViews>
    <sheetView view="pageBreakPreview" zoomScaleNormal="100" zoomScaleSheetLayoutView="100" workbookViewId="0">
      <selection activeCell="B7" sqref="B7"/>
    </sheetView>
  </sheetViews>
  <sheetFormatPr defaultColWidth="12.5703125" defaultRowHeight="15" customHeight="1"/>
  <cols>
    <col min="1" max="1" width="6.28515625" customWidth="1"/>
    <col min="2" max="2" width="30.5703125" customWidth="1"/>
    <col min="3" max="3" width="21.5703125" customWidth="1"/>
    <col min="4" max="4" width="15.85546875" customWidth="1"/>
    <col min="5" max="5" width="29.5703125" customWidth="1"/>
    <col min="6" max="6" width="31" customWidth="1"/>
    <col min="7" max="7" width="20.28515625" customWidth="1"/>
    <col min="8" max="8" width="27" customWidth="1"/>
    <col min="9" max="9" width="26.5703125" customWidth="1"/>
    <col min="10" max="10" width="8.5703125" customWidth="1"/>
  </cols>
  <sheetData>
    <row r="1" spans="1:26" ht="16.5" customHeight="1">
      <c r="A1" s="67" t="s">
        <v>0</v>
      </c>
      <c r="B1" s="104"/>
      <c r="C1" s="104"/>
      <c r="D1" s="104"/>
      <c r="E1" s="104"/>
      <c r="F1" s="104"/>
      <c r="G1" s="104"/>
      <c r="H1" s="104"/>
      <c r="I1" s="10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67" t="s">
        <v>113</v>
      </c>
      <c r="B2" s="104"/>
      <c r="C2" s="104"/>
      <c r="D2" s="104"/>
      <c r="E2" s="104"/>
      <c r="F2" s="104"/>
      <c r="G2" s="104"/>
      <c r="H2" s="104"/>
      <c r="I2" s="10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>
      <c r="A3" s="69" t="s">
        <v>2</v>
      </c>
      <c r="B3" s="105"/>
      <c r="C3" s="105"/>
      <c r="D3" s="105"/>
      <c r="E3" s="105"/>
      <c r="F3" s="105"/>
      <c r="G3" s="105"/>
      <c r="H3" s="105"/>
      <c r="I3" s="10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6.5" customHeight="1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  <c r="F4" s="63" t="s">
        <v>8</v>
      </c>
      <c r="G4" s="63" t="s">
        <v>9</v>
      </c>
      <c r="H4" s="63" t="s">
        <v>10</v>
      </c>
      <c r="I4" s="63" t="s">
        <v>11</v>
      </c>
      <c r="J4" s="5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5">
      <c r="A5" s="4">
        <v>1</v>
      </c>
      <c r="B5" s="4" t="s">
        <v>114</v>
      </c>
      <c r="C5" s="56">
        <v>222700</v>
      </c>
      <c r="D5" s="56">
        <f>C5</f>
        <v>222700</v>
      </c>
      <c r="E5" s="4" t="s">
        <v>20</v>
      </c>
      <c r="F5" s="4" t="s">
        <v>115</v>
      </c>
      <c r="G5" s="4" t="s">
        <v>115</v>
      </c>
      <c r="H5" s="4" t="s">
        <v>116</v>
      </c>
      <c r="I5" s="49" t="s">
        <v>117</v>
      </c>
      <c r="J5" s="8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53" customFormat="1" ht="105">
      <c r="A6" s="4">
        <v>2</v>
      </c>
      <c r="B6" s="4" t="s">
        <v>118</v>
      </c>
      <c r="C6" s="56">
        <v>178160</v>
      </c>
      <c r="D6" s="56">
        <f>C6</f>
        <v>178160</v>
      </c>
      <c r="E6" s="4" t="s">
        <v>20</v>
      </c>
      <c r="F6" s="4" t="s">
        <v>119</v>
      </c>
      <c r="G6" s="4" t="s">
        <v>119</v>
      </c>
      <c r="H6" s="4" t="s">
        <v>116</v>
      </c>
      <c r="I6" s="49" t="s">
        <v>120</v>
      </c>
      <c r="J6" s="8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95.25" customHeight="1">
      <c r="A7" s="4">
        <v>3</v>
      </c>
      <c r="B7" s="4" t="s">
        <v>121</v>
      </c>
      <c r="C7" s="56">
        <v>222700</v>
      </c>
      <c r="D7" s="56">
        <f>C7</f>
        <v>222700</v>
      </c>
      <c r="E7" s="4" t="s">
        <v>20</v>
      </c>
      <c r="F7" s="4" t="s">
        <v>115</v>
      </c>
      <c r="G7" s="4" t="s">
        <v>122</v>
      </c>
      <c r="H7" s="4" t="s">
        <v>116</v>
      </c>
      <c r="I7" s="49" t="s">
        <v>149</v>
      </c>
      <c r="J7" s="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85.5" customHeight="1">
      <c r="A8" s="39">
        <v>4</v>
      </c>
      <c r="B8" s="39" t="s">
        <v>123</v>
      </c>
      <c r="C8" s="66">
        <v>222700</v>
      </c>
      <c r="D8" s="66">
        <f>C8</f>
        <v>222700</v>
      </c>
      <c r="E8" s="39" t="s">
        <v>20</v>
      </c>
      <c r="F8" s="39" t="s">
        <v>115</v>
      </c>
      <c r="G8" s="39" t="s">
        <v>122</v>
      </c>
      <c r="H8" s="39" t="s">
        <v>116</v>
      </c>
      <c r="I8" s="50" t="s">
        <v>150</v>
      </c>
      <c r="J8" s="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6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>
      <c r="A10" s="9" t="s">
        <v>124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>
      <c r="A12" s="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6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0953-8F32-49F9-9F10-14BCDC489C65}">
  <sheetPr>
    <pageSetUpPr fitToPage="1"/>
  </sheetPr>
  <dimension ref="A1:P946"/>
  <sheetViews>
    <sheetView view="pageBreakPreview" topLeftCell="A9" zoomScaleNormal="82" zoomScaleSheetLayoutView="100" workbookViewId="0">
      <selection activeCell="E10" sqref="E10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0" customWidth="1"/>
    <col min="7" max="7" width="22.85546875" customWidth="1"/>
    <col min="8" max="8" width="21.85546875" customWidth="1"/>
    <col min="9" max="9" width="26.5703125" customWidth="1"/>
    <col min="10" max="19" width="8.5703125" customWidth="1"/>
  </cols>
  <sheetData>
    <row r="1" spans="1:16" s="34" customFormat="1" ht="20.100000000000001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16" s="34" customFormat="1" ht="20.100000000000001" customHeight="1">
      <c r="A2" s="67" t="s">
        <v>125</v>
      </c>
      <c r="B2" s="68"/>
      <c r="C2" s="68"/>
      <c r="D2" s="68"/>
      <c r="E2" s="68"/>
      <c r="F2" s="68"/>
      <c r="G2" s="68"/>
      <c r="H2" s="68"/>
      <c r="I2" s="68"/>
    </row>
    <row r="3" spans="1:16" s="34" customFormat="1" ht="20.100000000000001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</row>
    <row r="4" spans="1:16" ht="42">
      <c r="A4" s="62" t="s">
        <v>3</v>
      </c>
      <c r="B4" s="62" t="s">
        <v>4</v>
      </c>
      <c r="C4" s="62" t="s">
        <v>5</v>
      </c>
      <c r="D4" s="62" t="s">
        <v>6</v>
      </c>
      <c r="E4" s="62" t="s">
        <v>7</v>
      </c>
      <c r="F4" s="62" t="s">
        <v>8</v>
      </c>
      <c r="G4" s="62" t="s">
        <v>9</v>
      </c>
      <c r="H4" s="62" t="s">
        <v>10</v>
      </c>
      <c r="I4" s="62" t="s">
        <v>11</v>
      </c>
      <c r="J4" s="35"/>
      <c r="K4" s="34"/>
      <c r="L4" s="34"/>
      <c r="M4" s="34"/>
      <c r="N4" s="34"/>
      <c r="O4" s="34"/>
      <c r="P4" s="34"/>
    </row>
    <row r="5" spans="1:16" ht="126">
      <c r="A5" s="23">
        <v>1</v>
      </c>
      <c r="B5" s="23" t="s">
        <v>126</v>
      </c>
      <c r="C5" s="58">
        <v>156000</v>
      </c>
      <c r="D5" s="58">
        <f t="shared" ref="D5:D12" si="0">C5</f>
        <v>156000</v>
      </c>
      <c r="E5" s="59" t="s">
        <v>20</v>
      </c>
      <c r="F5" s="23" t="s">
        <v>127</v>
      </c>
      <c r="G5" s="23" t="s">
        <v>127</v>
      </c>
      <c r="H5" s="23" t="s">
        <v>128</v>
      </c>
      <c r="I5" s="60" t="s">
        <v>129</v>
      </c>
      <c r="J5" s="7"/>
    </row>
    <row r="6" spans="1:16" ht="126">
      <c r="A6" s="23">
        <v>2</v>
      </c>
      <c r="B6" s="23" t="s">
        <v>130</v>
      </c>
      <c r="C6" s="58">
        <v>306000</v>
      </c>
      <c r="D6" s="58">
        <f t="shared" si="0"/>
        <v>306000</v>
      </c>
      <c r="E6" s="59" t="s">
        <v>20</v>
      </c>
      <c r="F6" s="23" t="s">
        <v>131</v>
      </c>
      <c r="G6" s="23" t="s">
        <v>131</v>
      </c>
      <c r="H6" s="23" t="s">
        <v>128</v>
      </c>
      <c r="I6" s="60" t="s">
        <v>132</v>
      </c>
      <c r="J6" s="7"/>
    </row>
    <row r="7" spans="1:16" ht="126">
      <c r="A7" s="23">
        <v>3</v>
      </c>
      <c r="B7" s="23" t="s">
        <v>133</v>
      </c>
      <c r="C7" s="58">
        <v>195000</v>
      </c>
      <c r="D7" s="58">
        <f t="shared" si="0"/>
        <v>195000</v>
      </c>
      <c r="E7" s="59" t="s">
        <v>20</v>
      </c>
      <c r="F7" s="23" t="s">
        <v>134</v>
      </c>
      <c r="G7" s="23" t="s">
        <v>134</v>
      </c>
      <c r="H7" s="23" t="s">
        <v>128</v>
      </c>
      <c r="I7" s="60" t="s">
        <v>135</v>
      </c>
      <c r="J7" s="7"/>
    </row>
    <row r="8" spans="1:16" ht="126">
      <c r="A8" s="23">
        <v>4</v>
      </c>
      <c r="B8" s="23" t="s">
        <v>136</v>
      </c>
      <c r="C8" s="58">
        <v>382500</v>
      </c>
      <c r="D8" s="58">
        <f t="shared" si="0"/>
        <v>382500</v>
      </c>
      <c r="E8" s="59" t="s">
        <v>20</v>
      </c>
      <c r="F8" s="23" t="s">
        <v>137</v>
      </c>
      <c r="G8" s="23" t="s">
        <v>137</v>
      </c>
      <c r="H8" s="23" t="s">
        <v>128</v>
      </c>
      <c r="I8" s="60" t="s">
        <v>138</v>
      </c>
      <c r="J8" s="7"/>
    </row>
    <row r="9" spans="1:16" ht="106.5" customHeight="1">
      <c r="A9" s="23">
        <v>5</v>
      </c>
      <c r="B9" s="23" t="s">
        <v>139</v>
      </c>
      <c r="C9" s="58">
        <v>195000</v>
      </c>
      <c r="D9" s="58">
        <f t="shared" si="0"/>
        <v>195000</v>
      </c>
      <c r="E9" s="59" t="s">
        <v>20</v>
      </c>
      <c r="F9" s="23" t="s">
        <v>134</v>
      </c>
      <c r="G9" s="23" t="s">
        <v>134</v>
      </c>
      <c r="H9" s="23" t="s">
        <v>128</v>
      </c>
      <c r="I9" s="60" t="s">
        <v>140</v>
      </c>
      <c r="J9" s="7"/>
    </row>
    <row r="10" spans="1:16" ht="126">
      <c r="A10" s="23">
        <v>6</v>
      </c>
      <c r="B10" s="23" t="s">
        <v>141</v>
      </c>
      <c r="C10" s="58">
        <v>387500</v>
      </c>
      <c r="D10" s="58">
        <f t="shared" si="0"/>
        <v>387500</v>
      </c>
      <c r="E10" s="59" t="s">
        <v>20</v>
      </c>
      <c r="F10" s="58" t="s">
        <v>142</v>
      </c>
      <c r="G10" s="58" t="s">
        <v>142</v>
      </c>
      <c r="H10" s="23" t="s">
        <v>128</v>
      </c>
      <c r="I10" s="60" t="s">
        <v>143</v>
      </c>
      <c r="J10" s="7"/>
    </row>
    <row r="11" spans="1:16" ht="126">
      <c r="A11" s="23">
        <v>7</v>
      </c>
      <c r="B11" s="23" t="s">
        <v>144</v>
      </c>
      <c r="C11" s="58">
        <v>195000</v>
      </c>
      <c r="D11" s="58">
        <f t="shared" si="0"/>
        <v>195000</v>
      </c>
      <c r="E11" s="59" t="s">
        <v>20</v>
      </c>
      <c r="F11" s="58" t="s">
        <v>134</v>
      </c>
      <c r="G11" s="58" t="s">
        <v>134</v>
      </c>
      <c r="H11" s="23" t="s">
        <v>128</v>
      </c>
      <c r="I11" s="60" t="s">
        <v>145</v>
      </c>
      <c r="J11" s="7"/>
    </row>
    <row r="12" spans="1:16" ht="126">
      <c r="A12" s="23">
        <v>8</v>
      </c>
      <c r="B12" s="23" t="s">
        <v>146</v>
      </c>
      <c r="C12" s="58">
        <v>382500</v>
      </c>
      <c r="D12" s="58">
        <f t="shared" si="0"/>
        <v>382500</v>
      </c>
      <c r="E12" s="59" t="s">
        <v>20</v>
      </c>
      <c r="F12" s="58" t="s">
        <v>137</v>
      </c>
      <c r="G12" s="58" t="s">
        <v>137</v>
      </c>
      <c r="H12" s="23" t="s">
        <v>128</v>
      </c>
      <c r="I12" s="60" t="s">
        <v>147</v>
      </c>
      <c r="J12" s="7"/>
    </row>
    <row r="13" spans="1:16" ht="21">
      <c r="A13" s="8"/>
      <c r="B13" s="8"/>
      <c r="C13" s="5"/>
      <c r="D13" s="5"/>
      <c r="E13" s="5"/>
      <c r="F13" s="8"/>
      <c r="G13" s="8"/>
      <c r="H13" s="8"/>
      <c r="I13" s="61"/>
      <c r="J13" s="7"/>
    </row>
    <row r="14" spans="1:16" ht="21">
      <c r="A14" s="9" t="s">
        <v>148</v>
      </c>
      <c r="B14" s="8"/>
      <c r="C14" s="5"/>
      <c r="D14" s="5"/>
      <c r="E14" s="5"/>
      <c r="F14" s="8"/>
      <c r="G14" s="8"/>
      <c r="H14" s="8"/>
      <c r="I14" s="61"/>
      <c r="J14" s="7"/>
    </row>
    <row r="15" spans="1:16" ht="16.5" customHeight="1">
      <c r="A15" s="4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ht="16.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16.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ht="16.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 ht="16.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ht="16.5" customHeight="1"/>
    <row r="21" spans="1:16" ht="16.5" customHeight="1"/>
    <row r="22" spans="1:16" ht="16.5" customHeight="1"/>
    <row r="23" spans="1:16" ht="16.5" customHeight="1"/>
    <row r="24" spans="1:16" ht="16.5" customHeight="1"/>
    <row r="25" spans="1:16" ht="16.5" customHeight="1"/>
    <row r="26" spans="1:16" ht="16.5" customHeight="1"/>
    <row r="27" spans="1:16" ht="16.5" customHeight="1"/>
    <row r="28" spans="1:16" ht="16.5" customHeight="1"/>
    <row r="29" spans="1:16" ht="16.5" customHeight="1"/>
    <row r="30" spans="1:16" ht="16.5" customHeight="1"/>
    <row r="31" spans="1:16" ht="16.5" customHeight="1"/>
    <row r="32" spans="1:16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3" fitToHeight="0" orientation="landscape" r:id="rId1"/>
  <rowBreaks count="1" manualBreakCount="1">
    <brk id="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FA7CB-C16F-4B72-99CB-A6E0DDB5E2DA}">
  <sheetPr>
    <pageSetUpPr fitToPage="1"/>
  </sheetPr>
  <dimension ref="A1:J998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0.28515625" customWidth="1"/>
    <col min="7" max="7" width="20.28515625" customWidth="1"/>
    <col min="8" max="8" width="21.85546875" customWidth="1"/>
    <col min="9" max="9" width="26.5703125" customWidth="1"/>
    <col min="10" max="19" width="8.5703125" customWidth="1"/>
  </cols>
  <sheetData>
    <row r="1" spans="1:10" ht="16.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10" ht="16.5" customHeight="1">
      <c r="A2" s="67" t="s">
        <v>14</v>
      </c>
      <c r="B2" s="67"/>
      <c r="C2" s="67"/>
      <c r="D2" s="67"/>
      <c r="E2" s="67"/>
      <c r="F2" s="67"/>
      <c r="G2" s="67"/>
      <c r="H2" s="67"/>
      <c r="I2" s="67"/>
    </row>
    <row r="3" spans="1:10" ht="16.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</row>
    <row r="4" spans="1:10" ht="46.5" customHeight="1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  <c r="F4" s="63" t="s">
        <v>8</v>
      </c>
      <c r="G4" s="63" t="s">
        <v>9</v>
      </c>
      <c r="H4" s="63" t="s">
        <v>10</v>
      </c>
      <c r="I4" s="63" t="s">
        <v>11</v>
      </c>
      <c r="J4" s="7"/>
    </row>
    <row r="5" spans="1:10" ht="16.5" customHeight="1">
      <c r="A5" s="71">
        <v>1</v>
      </c>
      <c r="B5" s="85" t="s">
        <v>12</v>
      </c>
      <c r="C5" s="86"/>
      <c r="D5" s="86"/>
      <c r="E5" s="86"/>
      <c r="F5" s="86"/>
      <c r="G5" s="86"/>
      <c r="H5" s="86"/>
      <c r="I5" s="87"/>
      <c r="J5" s="7"/>
    </row>
    <row r="6" spans="1:10" ht="16.5" customHeight="1">
      <c r="A6" s="83"/>
      <c r="B6" s="88"/>
      <c r="C6" s="89"/>
      <c r="D6" s="89"/>
      <c r="E6" s="89"/>
      <c r="F6" s="89"/>
      <c r="G6" s="89"/>
      <c r="H6" s="89"/>
      <c r="I6" s="90"/>
      <c r="J6" s="7"/>
    </row>
    <row r="7" spans="1:10" ht="16.5" customHeight="1">
      <c r="A7" s="83"/>
      <c r="B7" s="88"/>
      <c r="C7" s="89"/>
      <c r="D7" s="89"/>
      <c r="E7" s="89"/>
      <c r="F7" s="89"/>
      <c r="G7" s="89"/>
      <c r="H7" s="89"/>
      <c r="I7" s="90"/>
    </row>
    <row r="8" spans="1:10" ht="16.5" customHeight="1">
      <c r="A8" s="83"/>
      <c r="B8" s="88"/>
      <c r="C8" s="89"/>
      <c r="D8" s="89"/>
      <c r="E8" s="89"/>
      <c r="F8" s="89"/>
      <c r="G8" s="89"/>
      <c r="H8" s="89"/>
      <c r="I8" s="90"/>
    </row>
    <row r="9" spans="1:10" ht="16.5" customHeight="1">
      <c r="A9" s="83"/>
      <c r="B9" s="88"/>
      <c r="C9" s="89"/>
      <c r="D9" s="89"/>
      <c r="E9" s="89"/>
      <c r="F9" s="89"/>
      <c r="G9" s="89"/>
      <c r="H9" s="89"/>
      <c r="I9" s="90"/>
    </row>
    <row r="10" spans="1:10" ht="16.5" customHeight="1">
      <c r="A10" s="84"/>
      <c r="B10" s="91"/>
      <c r="C10" s="92"/>
      <c r="D10" s="92"/>
      <c r="E10" s="92"/>
      <c r="F10" s="92"/>
      <c r="G10" s="92"/>
      <c r="H10" s="92"/>
      <c r="I10" s="93"/>
    </row>
    <row r="11" spans="1:10" ht="16.5" customHeight="1">
      <c r="A11" s="1"/>
      <c r="B11" s="1"/>
      <c r="C11" s="1"/>
      <c r="D11" s="1"/>
      <c r="E11" s="1"/>
      <c r="F11" s="1"/>
      <c r="G11" s="1"/>
      <c r="H11" s="1"/>
      <c r="I11" s="1"/>
    </row>
    <row r="12" spans="1:10" ht="16.5" customHeight="1">
      <c r="A12" s="9" t="s">
        <v>15</v>
      </c>
      <c r="B12" s="1"/>
      <c r="C12" s="1"/>
      <c r="D12" s="1"/>
      <c r="E12" s="1"/>
      <c r="F12" s="1"/>
      <c r="G12" s="1"/>
      <c r="H12" s="1"/>
      <c r="I12" s="1"/>
    </row>
    <row r="13" spans="1:10" ht="16.5" customHeight="1">
      <c r="A13" s="1"/>
      <c r="B13" s="1"/>
      <c r="C13" s="1"/>
      <c r="D13" s="1"/>
      <c r="E13" s="1"/>
      <c r="F13" s="1"/>
      <c r="G13" s="1"/>
      <c r="H13" s="1"/>
      <c r="I13" s="1"/>
    </row>
    <row r="14" spans="1:10" ht="16.5" customHeight="1">
      <c r="A14" s="9"/>
      <c r="B14" s="1"/>
      <c r="C14" s="1"/>
      <c r="D14" s="1"/>
      <c r="E14" s="1"/>
      <c r="F14" s="1"/>
      <c r="G14" s="1"/>
      <c r="H14" s="1"/>
      <c r="I14" s="1"/>
    </row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E92F-BFE8-4C38-AB71-7CA0B4B76858}">
  <sheetPr>
    <pageSetUpPr fitToPage="1"/>
  </sheetPr>
  <dimension ref="A1:J1004"/>
  <sheetViews>
    <sheetView topLeftCell="A3" workbookViewId="0">
      <selection activeCell="A4" sqref="A4:I4"/>
    </sheetView>
  </sheetViews>
  <sheetFormatPr defaultColWidth="12.5703125" defaultRowHeight="15" customHeight="1"/>
  <cols>
    <col min="1" max="1" width="6.28515625" style="10" customWidth="1"/>
    <col min="2" max="2" width="20.28515625" style="10" customWidth="1"/>
    <col min="3" max="3" width="21.5703125" style="10" customWidth="1"/>
    <col min="4" max="4" width="15.85546875" style="10" customWidth="1"/>
    <col min="5" max="5" width="29.5703125" style="10" customWidth="1"/>
    <col min="6" max="6" width="29.7109375" style="10" customWidth="1"/>
    <col min="7" max="7" width="20.85546875" style="10" customWidth="1"/>
    <col min="8" max="8" width="21.85546875" style="10" customWidth="1"/>
    <col min="9" max="9" width="26.5703125" style="10" customWidth="1"/>
    <col min="10" max="19" width="8.5703125" style="10" customWidth="1"/>
    <col min="20" max="16384" width="12.5703125" style="10"/>
  </cols>
  <sheetData>
    <row r="1" spans="1:10" ht="20.100000000000001" customHeight="1">
      <c r="A1" s="94" t="s">
        <v>16</v>
      </c>
      <c r="B1" s="95"/>
      <c r="C1" s="95"/>
      <c r="D1" s="95"/>
      <c r="E1" s="95"/>
      <c r="F1" s="95"/>
      <c r="G1" s="95"/>
      <c r="H1" s="95"/>
      <c r="I1" s="95"/>
    </row>
    <row r="2" spans="1:10" ht="24.95" customHeight="1">
      <c r="A2" s="94" t="s">
        <v>17</v>
      </c>
      <c r="B2" s="95"/>
      <c r="C2" s="95"/>
      <c r="D2" s="95"/>
      <c r="E2" s="95"/>
      <c r="F2" s="95"/>
      <c r="G2" s="95"/>
      <c r="H2" s="95"/>
      <c r="I2" s="95"/>
    </row>
    <row r="3" spans="1:10" ht="24.95" customHeight="1">
      <c r="A3" s="94" t="s">
        <v>18</v>
      </c>
      <c r="B3" s="95"/>
      <c r="C3" s="95"/>
      <c r="D3" s="95"/>
      <c r="E3" s="95"/>
      <c r="F3" s="95"/>
      <c r="G3" s="95"/>
      <c r="H3" s="95"/>
      <c r="I3" s="95"/>
    </row>
    <row r="4" spans="1:10" ht="39">
      <c r="A4" s="64" t="s">
        <v>3</v>
      </c>
      <c r="B4" s="64" t="s">
        <v>4</v>
      </c>
      <c r="C4" s="64" t="s">
        <v>5</v>
      </c>
      <c r="D4" s="64" t="s">
        <v>6</v>
      </c>
      <c r="E4" s="64" t="s">
        <v>7</v>
      </c>
      <c r="F4" s="65" t="s">
        <v>8</v>
      </c>
      <c r="G4" s="65" t="s">
        <v>9</v>
      </c>
      <c r="H4" s="64" t="s">
        <v>10</v>
      </c>
      <c r="I4" s="64" t="s">
        <v>11</v>
      </c>
      <c r="J4" s="11"/>
    </row>
    <row r="5" spans="1:10" s="18" customFormat="1" ht="63">
      <c r="A5" s="12">
        <v>1</v>
      </c>
      <c r="B5" s="12" t="s">
        <v>19</v>
      </c>
      <c r="C5" s="13">
        <v>27720</v>
      </c>
      <c r="D5" s="13">
        <v>27720</v>
      </c>
      <c r="E5" s="14" t="s">
        <v>20</v>
      </c>
      <c r="F5" s="15" t="s">
        <v>21</v>
      </c>
      <c r="G5" s="16" t="s">
        <v>21</v>
      </c>
      <c r="H5" s="17" t="s">
        <v>22</v>
      </c>
      <c r="I5" s="12" t="s">
        <v>23</v>
      </c>
      <c r="J5" s="11"/>
    </row>
    <row r="6" spans="1:10" ht="58.5">
      <c r="A6" s="12">
        <v>2</v>
      </c>
      <c r="B6" s="12" t="s">
        <v>24</v>
      </c>
      <c r="C6" s="13">
        <v>85400</v>
      </c>
      <c r="D6" s="13">
        <v>85400</v>
      </c>
      <c r="E6" s="14" t="s">
        <v>20</v>
      </c>
      <c r="F6" s="19" t="s">
        <v>25</v>
      </c>
      <c r="G6" s="20" t="s">
        <v>25</v>
      </c>
      <c r="H6" s="17" t="s">
        <v>22</v>
      </c>
      <c r="I6" s="12" t="s">
        <v>26</v>
      </c>
      <c r="J6" s="11"/>
    </row>
    <row r="7" spans="1:10" ht="63">
      <c r="A7" s="12">
        <v>3</v>
      </c>
      <c r="B7" s="12" t="s">
        <v>27</v>
      </c>
      <c r="C7" s="13">
        <v>94600</v>
      </c>
      <c r="D7" s="13">
        <v>94600</v>
      </c>
      <c r="E7" s="14" t="s">
        <v>20</v>
      </c>
      <c r="F7" s="15" t="s">
        <v>28</v>
      </c>
      <c r="G7" s="16" t="s">
        <v>28</v>
      </c>
      <c r="H7" s="17" t="s">
        <v>22</v>
      </c>
      <c r="I7" s="12" t="s">
        <v>29</v>
      </c>
      <c r="J7" s="11"/>
    </row>
    <row r="8" spans="1:10" ht="136.5">
      <c r="A8" s="12">
        <v>4</v>
      </c>
      <c r="B8" s="12" t="s">
        <v>30</v>
      </c>
      <c r="C8" s="13">
        <v>11070</v>
      </c>
      <c r="D8" s="13">
        <v>11070</v>
      </c>
      <c r="E8" s="14" t="s">
        <v>20</v>
      </c>
      <c r="F8" s="15" t="s">
        <v>31</v>
      </c>
      <c r="G8" s="16" t="s">
        <v>31</v>
      </c>
      <c r="H8" s="17" t="s">
        <v>22</v>
      </c>
      <c r="I8" s="12" t="s">
        <v>32</v>
      </c>
      <c r="J8" s="11"/>
    </row>
    <row r="9" spans="1:10" ht="117">
      <c r="A9" s="21">
        <v>5</v>
      </c>
      <c r="B9" s="21" t="s">
        <v>33</v>
      </c>
      <c r="C9" s="22">
        <v>11450</v>
      </c>
      <c r="D9" s="22">
        <v>11450</v>
      </c>
      <c r="E9" s="21" t="s">
        <v>20</v>
      </c>
      <c r="F9" s="23" t="s">
        <v>34</v>
      </c>
      <c r="G9" s="23" t="s">
        <v>34</v>
      </c>
      <c r="H9" s="24" t="s">
        <v>22</v>
      </c>
      <c r="I9" s="21" t="s">
        <v>35</v>
      </c>
      <c r="J9" s="11"/>
    </row>
    <row r="10" spans="1:10" ht="20.100000000000001" customHeight="1"/>
    <row r="11" spans="1:10" ht="20.100000000000001" customHeight="1">
      <c r="A11" s="10" t="s">
        <v>36</v>
      </c>
    </row>
    <row r="12" spans="1:10" ht="20.100000000000001" customHeight="1"/>
    <row r="13" spans="1:10" ht="20.100000000000001" customHeight="1"/>
    <row r="14" spans="1:10" ht="20.100000000000001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1BD6-2F82-4BBB-BBD5-27624841D4AA}">
  <sheetPr>
    <pageSetUpPr fitToPage="1"/>
  </sheetPr>
  <dimension ref="A1:J1000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0.7109375" customWidth="1"/>
    <col min="7" max="7" width="20.28515625" customWidth="1"/>
    <col min="8" max="8" width="21.85546875" customWidth="1"/>
    <col min="9" max="9" width="26.5703125" customWidth="1"/>
    <col min="10" max="10" width="8.5703125" customWidth="1"/>
  </cols>
  <sheetData>
    <row r="1" spans="1:10" ht="21">
      <c r="A1" s="67" t="s">
        <v>0</v>
      </c>
      <c r="B1" s="68"/>
      <c r="C1" s="68"/>
      <c r="D1" s="68"/>
      <c r="E1" s="68"/>
      <c r="F1" s="68"/>
      <c r="G1" s="68"/>
      <c r="H1" s="68"/>
      <c r="I1" s="68"/>
    </row>
    <row r="2" spans="1:10" ht="24">
      <c r="A2" s="96" t="s">
        <v>37</v>
      </c>
      <c r="B2" s="97"/>
      <c r="C2" s="97"/>
      <c r="D2" s="97"/>
      <c r="E2" s="97"/>
      <c r="F2" s="97"/>
      <c r="G2" s="97"/>
      <c r="H2" s="97"/>
      <c r="I2" s="97"/>
    </row>
    <row r="3" spans="1:10" ht="21">
      <c r="A3" s="69" t="s">
        <v>2</v>
      </c>
      <c r="B3" s="70"/>
      <c r="C3" s="70"/>
      <c r="D3" s="70"/>
      <c r="E3" s="70"/>
      <c r="F3" s="70"/>
      <c r="G3" s="70"/>
      <c r="H3" s="70"/>
      <c r="I3" s="70"/>
    </row>
    <row r="4" spans="1:10" ht="42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  <c r="F4" s="63" t="s">
        <v>8</v>
      </c>
      <c r="G4" s="63" t="s">
        <v>9</v>
      </c>
      <c r="H4" s="63" t="s">
        <v>10</v>
      </c>
      <c r="I4" s="63" t="s">
        <v>11</v>
      </c>
      <c r="J4" s="7"/>
    </row>
    <row r="5" spans="1:10" ht="21" customHeight="1">
      <c r="A5" s="71">
        <v>1</v>
      </c>
      <c r="B5" s="85" t="s">
        <v>12</v>
      </c>
      <c r="C5" s="86"/>
      <c r="D5" s="86"/>
      <c r="E5" s="86"/>
      <c r="F5" s="86"/>
      <c r="G5" s="86"/>
      <c r="H5" s="86"/>
      <c r="I5" s="87"/>
      <c r="J5" s="7"/>
    </row>
    <row r="6" spans="1:10" ht="21" customHeight="1">
      <c r="A6" s="72"/>
      <c r="B6" s="88"/>
      <c r="C6" s="89"/>
      <c r="D6" s="89"/>
      <c r="E6" s="89"/>
      <c r="F6" s="89"/>
      <c r="G6" s="89"/>
      <c r="H6" s="89"/>
      <c r="I6" s="90"/>
      <c r="J6" s="7"/>
    </row>
    <row r="7" spans="1:10" ht="21" customHeight="1">
      <c r="A7" s="72"/>
      <c r="B7" s="88"/>
      <c r="C7" s="89"/>
      <c r="D7" s="89"/>
      <c r="E7" s="89"/>
      <c r="F7" s="89"/>
      <c r="G7" s="89"/>
      <c r="H7" s="89"/>
      <c r="I7" s="90"/>
    </row>
    <row r="8" spans="1:10" ht="21" customHeight="1">
      <c r="A8" s="72"/>
      <c r="B8" s="88"/>
      <c r="C8" s="89"/>
      <c r="D8" s="89"/>
      <c r="E8" s="89"/>
      <c r="F8" s="89"/>
      <c r="G8" s="89"/>
      <c r="H8" s="89"/>
      <c r="I8" s="90"/>
    </row>
    <row r="9" spans="1:10" ht="21" customHeight="1">
      <c r="A9" s="72"/>
      <c r="B9" s="88"/>
      <c r="C9" s="89"/>
      <c r="D9" s="89"/>
      <c r="E9" s="89"/>
      <c r="F9" s="89"/>
      <c r="G9" s="89"/>
      <c r="H9" s="89"/>
      <c r="I9" s="90"/>
    </row>
    <row r="10" spans="1:10" ht="21" customHeight="1">
      <c r="A10" s="73"/>
      <c r="B10" s="91"/>
      <c r="C10" s="92"/>
      <c r="D10" s="92"/>
      <c r="E10" s="92"/>
      <c r="F10" s="92"/>
      <c r="G10" s="92"/>
      <c r="H10" s="92"/>
      <c r="I10" s="93"/>
    </row>
    <row r="11" spans="1:10">
      <c r="A11" s="1"/>
      <c r="B11" s="1"/>
      <c r="C11" s="1"/>
      <c r="D11" s="1"/>
      <c r="E11" s="1"/>
      <c r="F11" s="1"/>
      <c r="G11" s="1"/>
      <c r="H11" s="1"/>
      <c r="I11" s="1"/>
    </row>
    <row r="12" spans="1:10" ht="24">
      <c r="A12" s="25" t="s">
        <v>38</v>
      </c>
      <c r="B12" s="1"/>
      <c r="C12" s="1"/>
      <c r="D12" s="1"/>
      <c r="E12" s="1"/>
      <c r="F12" s="1"/>
      <c r="G12" s="1"/>
      <c r="H12" s="1"/>
      <c r="I12" s="1"/>
    </row>
    <row r="13" spans="1:10" ht="16.5" customHeight="1">
      <c r="A13" s="26"/>
      <c r="B13" s="26"/>
      <c r="C13" s="26"/>
      <c r="D13" s="26"/>
      <c r="E13" s="26"/>
      <c r="F13" s="26"/>
      <c r="G13" s="26"/>
      <c r="H13" s="26"/>
      <c r="I13" s="26"/>
    </row>
    <row r="14" spans="1:10" ht="16.5" customHeight="1">
      <c r="A14" s="27"/>
      <c r="B14" s="26"/>
      <c r="C14" s="26"/>
      <c r="D14" s="26"/>
      <c r="E14" s="26"/>
      <c r="F14" s="26"/>
      <c r="G14" s="26"/>
      <c r="H14" s="26"/>
      <c r="I14" s="26"/>
    </row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08DAE-1E76-4827-BB49-3F514EF1240B}">
  <sheetPr>
    <pageSetUpPr fitToPage="1"/>
  </sheetPr>
  <dimension ref="A1:J998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0" customWidth="1"/>
    <col min="7" max="7" width="20.28515625" customWidth="1"/>
    <col min="8" max="8" width="21.85546875" customWidth="1"/>
    <col min="9" max="9" width="26.5703125" customWidth="1"/>
    <col min="10" max="19" width="8.5703125" customWidth="1"/>
  </cols>
  <sheetData>
    <row r="1" spans="1:10" ht="16.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10" ht="16.5" customHeight="1">
      <c r="A2" s="67" t="s">
        <v>39</v>
      </c>
      <c r="B2" s="67"/>
      <c r="C2" s="67"/>
      <c r="D2" s="67"/>
      <c r="E2" s="67"/>
      <c r="F2" s="67"/>
      <c r="G2" s="67"/>
      <c r="H2" s="67"/>
      <c r="I2" s="67"/>
    </row>
    <row r="3" spans="1:10" ht="16.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</row>
    <row r="4" spans="1:10" ht="46.5" customHeight="1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  <c r="F4" s="63" t="s">
        <v>8</v>
      </c>
      <c r="G4" s="63" t="s">
        <v>9</v>
      </c>
      <c r="H4" s="63" t="s">
        <v>10</v>
      </c>
      <c r="I4" s="63" t="s">
        <v>11</v>
      </c>
      <c r="J4" s="7"/>
    </row>
    <row r="5" spans="1:10" ht="16.5" customHeight="1">
      <c r="A5" s="71">
        <v>1</v>
      </c>
      <c r="B5" s="74" t="s">
        <v>12</v>
      </c>
      <c r="C5" s="75"/>
      <c r="D5" s="75"/>
      <c r="E5" s="75"/>
      <c r="F5" s="75"/>
      <c r="G5" s="75"/>
      <c r="H5" s="75"/>
      <c r="I5" s="76"/>
      <c r="J5" s="7"/>
    </row>
    <row r="6" spans="1:10" ht="16.5" customHeight="1">
      <c r="A6" s="83"/>
      <c r="B6" s="77"/>
      <c r="C6" s="78"/>
      <c r="D6" s="78"/>
      <c r="E6" s="78"/>
      <c r="F6" s="78"/>
      <c r="G6" s="78"/>
      <c r="H6" s="78"/>
      <c r="I6" s="79"/>
      <c r="J6" s="7"/>
    </row>
    <row r="7" spans="1:10" ht="16.5" customHeight="1">
      <c r="A7" s="83"/>
      <c r="B7" s="77"/>
      <c r="C7" s="78"/>
      <c r="D7" s="78"/>
      <c r="E7" s="78"/>
      <c r="F7" s="78"/>
      <c r="G7" s="78"/>
      <c r="H7" s="78"/>
      <c r="I7" s="79"/>
    </row>
    <row r="8" spans="1:10" ht="16.5" customHeight="1">
      <c r="A8" s="83"/>
      <c r="B8" s="77"/>
      <c r="C8" s="78"/>
      <c r="D8" s="78"/>
      <c r="E8" s="78"/>
      <c r="F8" s="78"/>
      <c r="G8" s="78"/>
      <c r="H8" s="78"/>
      <c r="I8" s="79"/>
    </row>
    <row r="9" spans="1:10" ht="16.5" customHeight="1">
      <c r="A9" s="83"/>
      <c r="B9" s="77"/>
      <c r="C9" s="78"/>
      <c r="D9" s="78"/>
      <c r="E9" s="78"/>
      <c r="F9" s="78"/>
      <c r="G9" s="78"/>
      <c r="H9" s="78"/>
      <c r="I9" s="79"/>
    </row>
    <row r="10" spans="1:10" ht="16.5" customHeight="1">
      <c r="A10" s="84"/>
      <c r="B10" s="80"/>
      <c r="C10" s="81"/>
      <c r="D10" s="81"/>
      <c r="E10" s="81"/>
      <c r="F10" s="81"/>
      <c r="G10" s="81"/>
      <c r="H10" s="81"/>
      <c r="I10" s="82"/>
    </row>
    <row r="11" spans="1:10" ht="16.5" customHeight="1">
      <c r="A11" s="1"/>
      <c r="B11" s="1"/>
      <c r="C11" s="1"/>
      <c r="D11" s="1"/>
      <c r="E11" s="1"/>
      <c r="F11" s="1"/>
      <c r="G11" s="1"/>
      <c r="H11" s="1"/>
      <c r="I11" s="1"/>
    </row>
    <row r="12" spans="1:10" ht="16.5" customHeight="1">
      <c r="A12" s="9" t="s">
        <v>40</v>
      </c>
      <c r="B12" s="1"/>
      <c r="C12" s="1"/>
      <c r="D12" s="1"/>
      <c r="E12" s="1"/>
      <c r="F12" s="1"/>
      <c r="G12" s="1"/>
      <c r="H12" s="1"/>
      <c r="I12" s="1"/>
    </row>
    <row r="13" spans="1:10" ht="16.5" customHeight="1">
      <c r="A13" s="1"/>
      <c r="B13" s="1"/>
      <c r="C13" s="1"/>
      <c r="D13" s="1"/>
      <c r="E13" s="1"/>
      <c r="F13" s="1"/>
      <c r="G13" s="1"/>
      <c r="H13" s="1"/>
      <c r="I13" s="1"/>
    </row>
    <row r="14" spans="1:10" ht="16.5" customHeight="1">
      <c r="A14" s="9"/>
      <c r="B14" s="1"/>
      <c r="C14" s="1"/>
      <c r="D14" s="1"/>
      <c r="E14" s="1"/>
      <c r="F14" s="1"/>
      <c r="G14" s="1"/>
      <c r="H14" s="1"/>
      <c r="I14" s="1"/>
    </row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98D8-121A-42B5-BC7E-00DD2BFFDEF8}">
  <sheetPr>
    <pageSetUpPr fitToPage="1"/>
  </sheetPr>
  <dimension ref="A1:Z980"/>
  <sheetViews>
    <sheetView workbookViewId="0">
      <selection activeCell="C18" sqref="C18"/>
    </sheetView>
  </sheetViews>
  <sheetFormatPr defaultColWidth="12.5703125" defaultRowHeight="15" customHeight="1"/>
  <cols>
    <col min="1" max="1" width="6.28515625" style="1" customWidth="1"/>
    <col min="2" max="2" width="20.28515625" style="1" customWidth="1"/>
    <col min="3" max="3" width="21.5703125" style="1" customWidth="1"/>
    <col min="4" max="4" width="15.85546875" style="1" customWidth="1"/>
    <col min="5" max="5" width="29.5703125" style="1" customWidth="1"/>
    <col min="6" max="6" width="29.7109375" style="1" customWidth="1"/>
    <col min="7" max="7" width="20.28515625" style="1" customWidth="1"/>
    <col min="8" max="8" width="21.85546875" style="1" customWidth="1"/>
    <col min="9" max="9" width="26.5703125" style="1" customWidth="1"/>
    <col min="10" max="10" width="8.5703125" style="1" customWidth="1"/>
    <col min="11" max="16384" width="12.5703125" style="1"/>
  </cols>
  <sheetData>
    <row r="1" spans="1:26" ht="19.5">
      <c r="A1" s="94" t="s">
        <v>0</v>
      </c>
      <c r="B1" s="68"/>
      <c r="C1" s="68"/>
      <c r="D1" s="68"/>
      <c r="E1" s="68"/>
      <c r="F1" s="68"/>
      <c r="G1" s="68"/>
      <c r="H1" s="68"/>
      <c r="I1" s="68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9.5">
      <c r="A2" s="94" t="s">
        <v>41</v>
      </c>
      <c r="B2" s="68"/>
      <c r="C2" s="68"/>
      <c r="D2" s="68"/>
      <c r="E2" s="68"/>
      <c r="F2" s="68"/>
      <c r="G2" s="68"/>
      <c r="H2" s="68"/>
      <c r="I2" s="68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9.5">
      <c r="A3" s="98" t="s">
        <v>2</v>
      </c>
      <c r="B3" s="70"/>
      <c r="C3" s="70"/>
      <c r="D3" s="70"/>
      <c r="E3" s="70"/>
      <c r="F3" s="70"/>
      <c r="G3" s="70"/>
      <c r="H3" s="70"/>
      <c r="I3" s="7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9">
      <c r="A4" s="64" t="s">
        <v>3</v>
      </c>
      <c r="B4" s="64" t="s">
        <v>4</v>
      </c>
      <c r="C4" s="64" t="s">
        <v>5</v>
      </c>
      <c r="D4" s="64" t="s">
        <v>6</v>
      </c>
      <c r="E4" s="64" t="s">
        <v>7</v>
      </c>
      <c r="F4" s="64" t="s">
        <v>8</v>
      </c>
      <c r="G4" s="64" t="s">
        <v>9</v>
      </c>
      <c r="H4" s="64" t="s">
        <v>10</v>
      </c>
      <c r="I4" s="64" t="s">
        <v>11</v>
      </c>
      <c r="J4" s="11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39">
      <c r="A5" s="12">
        <v>1</v>
      </c>
      <c r="B5" s="12" t="s">
        <v>42</v>
      </c>
      <c r="C5" s="13">
        <v>91700</v>
      </c>
      <c r="D5" s="29">
        <v>90680</v>
      </c>
      <c r="E5" s="12" t="s">
        <v>43</v>
      </c>
      <c r="F5" s="28" t="s">
        <v>44</v>
      </c>
      <c r="G5" s="12" t="s">
        <v>44</v>
      </c>
      <c r="H5" s="12" t="s">
        <v>45</v>
      </c>
      <c r="I5" s="12" t="s">
        <v>46</v>
      </c>
      <c r="J5" s="1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8.5">
      <c r="A6" s="12">
        <v>2</v>
      </c>
      <c r="B6" s="12" t="s">
        <v>47</v>
      </c>
      <c r="C6" s="13">
        <v>100000</v>
      </c>
      <c r="D6" s="30">
        <v>90052</v>
      </c>
      <c r="E6" s="12" t="s">
        <v>43</v>
      </c>
      <c r="F6" s="28" t="s">
        <v>48</v>
      </c>
      <c r="G6" s="12" t="s">
        <v>48</v>
      </c>
      <c r="H6" s="12" t="s">
        <v>45</v>
      </c>
      <c r="I6" s="12" t="s">
        <v>49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58.5">
      <c r="A7" s="12">
        <v>3</v>
      </c>
      <c r="B7" s="12" t="s">
        <v>50</v>
      </c>
      <c r="C7" s="13">
        <v>10000</v>
      </c>
      <c r="D7" s="13">
        <v>10000</v>
      </c>
      <c r="E7" s="12" t="s">
        <v>43</v>
      </c>
      <c r="F7" s="28" t="s">
        <v>51</v>
      </c>
      <c r="G7" s="12" t="s">
        <v>52</v>
      </c>
      <c r="H7" s="12" t="s">
        <v>45</v>
      </c>
      <c r="I7" s="12" t="s">
        <v>53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9">
      <c r="A8" s="31">
        <v>4</v>
      </c>
      <c r="B8" s="31" t="s">
        <v>54</v>
      </c>
      <c r="C8" s="32">
        <v>280500</v>
      </c>
      <c r="D8" s="32">
        <v>280500</v>
      </c>
      <c r="E8" s="31" t="s">
        <v>43</v>
      </c>
      <c r="F8" s="33" t="s">
        <v>55</v>
      </c>
      <c r="G8" s="31" t="s">
        <v>56</v>
      </c>
      <c r="H8" s="31" t="s">
        <v>45</v>
      </c>
      <c r="I8" s="31" t="s">
        <v>57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9.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6.5" customHeight="1">
      <c r="A10" s="9" t="s">
        <v>58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6.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6.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6.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6.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6.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6.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6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6.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6.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6.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6.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6.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6.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6.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6.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6.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6.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6.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6.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6.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6.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6.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6.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6.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6.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6.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6.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6.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6.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6.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6.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6.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6.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6.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6.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6.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6.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6.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6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6.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6.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6.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6.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6.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6.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6.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6.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6.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6.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6.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6.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6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6.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6.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6.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6.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6.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6.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6.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6.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6.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6.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6.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6.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6.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6.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6.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6.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6.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6.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6.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6.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6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6.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6.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6.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6.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6.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6.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6.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6.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6.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6.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6.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6.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6.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6.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6.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6.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6.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6.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6.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6.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6.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6.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6.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6.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6.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6.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6.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6.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6.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6.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6.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6.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6.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6.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6.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6.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6.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6.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6.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6.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6.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6.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6.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6.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6.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6.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6.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6.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6.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6.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6.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6.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6.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6.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6.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6.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6.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6.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6.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6.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6.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6.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6.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6.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6.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6.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6.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6.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6.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6.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6.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6.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6.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6.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6.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6.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6.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6.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6.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6.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6.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6.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6.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6.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6.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6.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6.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6.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6.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6.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6.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6.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6.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6.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6.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6.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6.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6.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6.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6.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6.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6.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6.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6.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6.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6.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6.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6.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6.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6.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6.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6.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6.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6.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6.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6.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6.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42C6-1FAC-4CCF-B4AB-E134911AC7DA}">
  <sheetPr>
    <pageSetUpPr fitToPage="1"/>
  </sheetPr>
  <dimension ref="A1:J995"/>
  <sheetViews>
    <sheetView zoomScale="130" zoomScaleNormal="130" workbookViewId="0">
      <selection activeCell="C5" sqref="C5"/>
    </sheetView>
  </sheetViews>
  <sheetFormatPr defaultColWidth="12.5703125" defaultRowHeight="15" customHeight="1"/>
  <cols>
    <col min="1" max="1" width="6.28515625" style="34" customWidth="1"/>
    <col min="2" max="2" width="20.28515625" style="34" customWidth="1"/>
    <col min="3" max="3" width="21.5703125" style="34" customWidth="1"/>
    <col min="4" max="4" width="15.85546875" style="34" customWidth="1"/>
    <col min="5" max="5" width="29.5703125" style="34" customWidth="1"/>
    <col min="6" max="6" width="31.5703125" style="34" customWidth="1"/>
    <col min="7" max="7" width="25" style="34" customWidth="1"/>
    <col min="8" max="8" width="21.85546875" style="34" customWidth="1"/>
    <col min="9" max="9" width="26.5703125" style="34" customWidth="1"/>
    <col min="10" max="19" width="8.5703125" style="34" customWidth="1"/>
    <col min="20" max="16384" width="12.5703125" style="34"/>
  </cols>
  <sheetData>
    <row r="1" spans="1:10" ht="21.7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10" ht="21.75">
      <c r="A2" s="67" t="s">
        <v>59</v>
      </c>
      <c r="B2" s="67"/>
      <c r="C2" s="67"/>
      <c r="D2" s="67"/>
      <c r="E2" s="67"/>
      <c r="F2" s="67"/>
      <c r="G2" s="67"/>
      <c r="H2" s="67"/>
      <c r="I2" s="67"/>
    </row>
    <row r="3" spans="1:10" ht="21.75">
      <c r="A3" s="69" t="s">
        <v>2</v>
      </c>
      <c r="B3" s="69"/>
      <c r="C3" s="69"/>
      <c r="D3" s="69"/>
      <c r="E3" s="69"/>
      <c r="F3" s="69"/>
      <c r="G3" s="69"/>
      <c r="H3" s="69"/>
      <c r="I3" s="69"/>
    </row>
    <row r="4" spans="1:10" ht="42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  <c r="F4" s="63" t="s">
        <v>8</v>
      </c>
      <c r="G4" s="63" t="s">
        <v>9</v>
      </c>
      <c r="H4" s="63" t="s">
        <v>10</v>
      </c>
      <c r="I4" s="63" t="s">
        <v>11</v>
      </c>
      <c r="J4" s="35"/>
    </row>
    <row r="5" spans="1:10" ht="105" customHeight="1">
      <c r="A5" s="4">
        <v>1</v>
      </c>
      <c r="B5" s="4" t="s">
        <v>60</v>
      </c>
      <c r="C5" s="36">
        <v>7333799</v>
      </c>
      <c r="D5" s="37">
        <v>3387896</v>
      </c>
      <c r="E5" s="4" t="s">
        <v>20</v>
      </c>
      <c r="F5" s="2" t="s">
        <v>61</v>
      </c>
      <c r="G5" s="4" t="s">
        <v>62</v>
      </c>
      <c r="H5" s="4" t="s">
        <v>63</v>
      </c>
      <c r="I5" s="38" t="s">
        <v>64</v>
      </c>
      <c r="J5" s="35"/>
    </row>
    <row r="6" spans="1:10" ht="63">
      <c r="A6" s="4">
        <v>2</v>
      </c>
      <c r="B6" s="4" t="s">
        <v>65</v>
      </c>
      <c r="C6" s="36">
        <v>29900</v>
      </c>
      <c r="D6" s="36">
        <v>29900</v>
      </c>
      <c r="E6" s="4" t="s">
        <v>20</v>
      </c>
      <c r="F6" s="2" t="s">
        <v>66</v>
      </c>
      <c r="G6" s="4" t="s">
        <v>67</v>
      </c>
      <c r="H6" s="4" t="s">
        <v>68</v>
      </c>
      <c r="I6" s="38" t="s">
        <v>69</v>
      </c>
      <c r="J6" s="35"/>
    </row>
    <row r="7" spans="1:10" ht="63">
      <c r="A7" s="4">
        <v>3</v>
      </c>
      <c r="B7" s="39" t="s">
        <v>70</v>
      </c>
      <c r="C7" s="40">
        <v>53000</v>
      </c>
      <c r="D7" s="40">
        <v>52989</v>
      </c>
      <c r="E7" s="39" t="s">
        <v>20</v>
      </c>
      <c r="F7" s="39" t="s">
        <v>71</v>
      </c>
      <c r="G7" s="39" t="s">
        <v>72</v>
      </c>
      <c r="H7" s="39" t="s">
        <v>68</v>
      </c>
      <c r="I7" s="41" t="s">
        <v>73</v>
      </c>
      <c r="J7" s="35"/>
    </row>
    <row r="8" spans="1:10" ht="17.25">
      <c r="A8" s="42"/>
      <c r="B8" s="1"/>
      <c r="C8" s="1"/>
      <c r="D8" s="1"/>
      <c r="E8" s="1"/>
      <c r="F8" s="1"/>
      <c r="G8" s="1"/>
      <c r="H8" s="1"/>
      <c r="I8" s="1"/>
    </row>
    <row r="9" spans="1:10" ht="21.75">
      <c r="A9" s="9" t="s">
        <v>74</v>
      </c>
      <c r="B9" s="1"/>
      <c r="C9" s="1"/>
      <c r="D9" s="1"/>
      <c r="E9" s="1"/>
      <c r="F9" s="1"/>
      <c r="G9" s="1"/>
      <c r="H9" s="1"/>
      <c r="I9" s="1"/>
    </row>
    <row r="10" spans="1:10" ht="16.5" customHeight="1"/>
    <row r="11" spans="1:10" ht="16.5" customHeight="1">
      <c r="A11" s="43"/>
    </row>
    <row r="12" spans="1:10" ht="16.5" customHeight="1"/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61DB-E55E-46BA-B5CF-A3EDDBEBC879}">
  <sheetPr>
    <pageSetUpPr fitToPage="1"/>
  </sheetPr>
  <dimension ref="A1:J995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1.140625" customWidth="1"/>
    <col min="7" max="7" width="21.7109375" customWidth="1"/>
    <col min="8" max="8" width="21.85546875" customWidth="1"/>
    <col min="9" max="9" width="27.7109375" customWidth="1"/>
    <col min="10" max="10" width="8.5703125" customWidth="1"/>
  </cols>
  <sheetData>
    <row r="1" spans="1:10" ht="21">
      <c r="A1" s="67" t="s">
        <v>0</v>
      </c>
      <c r="B1" s="68"/>
      <c r="C1" s="68"/>
      <c r="D1" s="68"/>
      <c r="E1" s="68"/>
      <c r="F1" s="68"/>
      <c r="G1" s="68"/>
      <c r="H1" s="68"/>
      <c r="I1" s="68"/>
    </row>
    <row r="2" spans="1:10" ht="21">
      <c r="A2" s="67" t="s">
        <v>75</v>
      </c>
      <c r="B2" s="68"/>
      <c r="C2" s="68"/>
      <c r="D2" s="68"/>
      <c r="E2" s="68"/>
      <c r="F2" s="68"/>
      <c r="G2" s="68"/>
      <c r="H2" s="68"/>
      <c r="I2" s="68"/>
    </row>
    <row r="3" spans="1:10" ht="21">
      <c r="A3" s="69" t="s">
        <v>2</v>
      </c>
      <c r="B3" s="70"/>
      <c r="C3" s="70"/>
      <c r="D3" s="70"/>
      <c r="E3" s="70"/>
      <c r="F3" s="70"/>
      <c r="G3" s="70"/>
      <c r="H3" s="70"/>
      <c r="I3" s="70"/>
    </row>
    <row r="4" spans="1:10" ht="42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  <c r="F4" s="63" t="s">
        <v>8</v>
      </c>
      <c r="G4" s="63" t="s">
        <v>9</v>
      </c>
      <c r="H4" s="63" t="s">
        <v>10</v>
      </c>
      <c r="I4" s="63" t="s">
        <v>11</v>
      </c>
      <c r="J4" s="3"/>
    </row>
    <row r="5" spans="1:10" ht="21">
      <c r="A5" s="39">
        <v>1</v>
      </c>
      <c r="B5" s="99" t="s">
        <v>12</v>
      </c>
      <c r="C5" s="100"/>
      <c r="D5" s="100"/>
      <c r="E5" s="100"/>
      <c r="F5" s="100"/>
      <c r="G5" s="100"/>
      <c r="H5" s="100"/>
      <c r="I5" s="101"/>
      <c r="J5" s="3"/>
    </row>
    <row r="6" spans="1:10">
      <c r="A6" s="1"/>
      <c r="B6" s="1"/>
      <c r="C6" s="1"/>
      <c r="D6" s="1"/>
      <c r="E6" s="1"/>
      <c r="F6" s="1"/>
      <c r="G6" s="1"/>
      <c r="H6" s="1"/>
      <c r="I6" s="1"/>
    </row>
    <row r="7" spans="1:10" ht="21">
      <c r="A7" s="9" t="s">
        <v>76</v>
      </c>
      <c r="B7" s="1"/>
      <c r="C7" s="1"/>
      <c r="D7" s="1"/>
      <c r="E7" s="1"/>
      <c r="F7" s="1"/>
      <c r="G7" s="1"/>
      <c r="H7" s="1"/>
      <c r="I7" s="1"/>
    </row>
    <row r="8" spans="1:10" ht="16.5" customHeight="1">
      <c r="A8" s="26"/>
      <c r="B8" s="26"/>
      <c r="C8" s="26"/>
      <c r="D8" s="26"/>
      <c r="E8" s="26"/>
      <c r="F8" s="26"/>
      <c r="G8" s="26"/>
      <c r="H8" s="26"/>
      <c r="I8" s="26"/>
    </row>
    <row r="9" spans="1:10" ht="16.5" customHeight="1">
      <c r="A9" s="27"/>
      <c r="B9" s="26"/>
      <c r="C9" s="26"/>
      <c r="D9" s="26"/>
      <c r="E9" s="26"/>
      <c r="F9" s="26"/>
      <c r="G9" s="26"/>
      <c r="H9" s="26"/>
      <c r="I9" s="26"/>
    </row>
    <row r="10" spans="1:10" ht="16.5" customHeight="1"/>
    <row r="11" spans="1:10" ht="16.5" customHeight="1"/>
    <row r="12" spans="1:10" ht="16.5" customHeight="1"/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4">
    <mergeCell ref="A1:I1"/>
    <mergeCell ref="A2:I2"/>
    <mergeCell ref="A3:I3"/>
    <mergeCell ref="B5:I5"/>
  </mergeCells>
  <printOptions horizontalCentered="1"/>
  <pageMargins left="0" right="0" top="0" bottom="0" header="0" footer="0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F3A1-6ABB-4511-8796-91BF4200AD66}">
  <sheetPr>
    <pageSetUpPr fitToPage="1"/>
  </sheetPr>
  <dimension ref="A1:J998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1.140625" customWidth="1"/>
    <col min="7" max="7" width="21.7109375" customWidth="1"/>
    <col min="8" max="8" width="21.85546875" customWidth="1"/>
    <col min="9" max="9" width="28.28515625" customWidth="1"/>
    <col min="10" max="19" width="8.5703125" customWidth="1"/>
  </cols>
  <sheetData>
    <row r="1" spans="1:10" ht="21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10" ht="21">
      <c r="A2" s="67" t="s">
        <v>77</v>
      </c>
      <c r="B2" s="67"/>
      <c r="C2" s="67"/>
      <c r="D2" s="67"/>
      <c r="E2" s="67"/>
      <c r="F2" s="67"/>
      <c r="G2" s="67"/>
      <c r="H2" s="67"/>
      <c r="I2" s="67"/>
    </row>
    <row r="3" spans="1:10" ht="21">
      <c r="A3" s="69" t="s">
        <v>2</v>
      </c>
      <c r="B3" s="69"/>
      <c r="C3" s="69"/>
      <c r="D3" s="69"/>
      <c r="E3" s="69"/>
      <c r="F3" s="69"/>
      <c r="G3" s="69"/>
      <c r="H3" s="69"/>
      <c r="I3" s="69"/>
    </row>
    <row r="4" spans="1:10" ht="42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  <c r="F4" s="63" t="s">
        <v>8</v>
      </c>
      <c r="G4" s="63" t="s">
        <v>9</v>
      </c>
      <c r="H4" s="63" t="s">
        <v>10</v>
      </c>
      <c r="I4" s="63" t="s">
        <v>11</v>
      </c>
      <c r="J4" s="7"/>
    </row>
    <row r="5" spans="1:10">
      <c r="A5" s="71">
        <v>1</v>
      </c>
      <c r="B5" s="85" t="s">
        <v>12</v>
      </c>
      <c r="C5" s="86"/>
      <c r="D5" s="86"/>
      <c r="E5" s="86"/>
      <c r="F5" s="86"/>
      <c r="G5" s="86"/>
      <c r="H5" s="86"/>
      <c r="I5" s="87"/>
      <c r="J5" s="7"/>
    </row>
    <row r="6" spans="1:10">
      <c r="A6" s="83"/>
      <c r="B6" s="88"/>
      <c r="C6" s="89"/>
      <c r="D6" s="89"/>
      <c r="E6" s="89"/>
      <c r="F6" s="89"/>
      <c r="G6" s="89"/>
      <c r="H6" s="89"/>
      <c r="I6" s="90"/>
      <c r="J6" s="7"/>
    </row>
    <row r="7" spans="1:10">
      <c r="A7" s="83"/>
      <c r="B7" s="88"/>
      <c r="C7" s="89"/>
      <c r="D7" s="89"/>
      <c r="E7" s="89"/>
      <c r="F7" s="89"/>
      <c r="G7" s="89"/>
      <c r="H7" s="89"/>
      <c r="I7" s="90"/>
      <c r="J7" s="7"/>
    </row>
    <row r="8" spans="1:10">
      <c r="A8" s="83"/>
      <c r="B8" s="88"/>
      <c r="C8" s="89"/>
      <c r="D8" s="89"/>
      <c r="E8" s="89"/>
      <c r="F8" s="89"/>
      <c r="G8" s="89"/>
      <c r="H8" s="89"/>
      <c r="I8" s="90"/>
      <c r="J8" s="7"/>
    </row>
    <row r="9" spans="1:10">
      <c r="A9" s="83"/>
      <c r="B9" s="88"/>
      <c r="C9" s="89"/>
      <c r="D9" s="89"/>
      <c r="E9" s="89"/>
      <c r="F9" s="89"/>
      <c r="G9" s="89"/>
      <c r="H9" s="89"/>
      <c r="I9" s="90"/>
      <c r="J9" s="7"/>
    </row>
    <row r="10" spans="1:10">
      <c r="A10" s="84"/>
      <c r="B10" s="91"/>
      <c r="C10" s="92"/>
      <c r="D10" s="92"/>
      <c r="E10" s="92"/>
      <c r="F10" s="92"/>
      <c r="G10" s="92"/>
      <c r="H10" s="92"/>
      <c r="I10" s="93"/>
    </row>
    <row r="11" spans="1:10">
      <c r="A11" s="1"/>
      <c r="B11" s="1"/>
      <c r="C11" s="1"/>
      <c r="D11" s="1"/>
      <c r="E11" s="1"/>
      <c r="F11" s="1"/>
      <c r="G11" s="1"/>
      <c r="H11" s="1"/>
      <c r="I11" s="1"/>
    </row>
    <row r="12" spans="1:10" ht="21">
      <c r="A12" s="9" t="s">
        <v>78</v>
      </c>
      <c r="B12" s="1"/>
      <c r="C12" s="1"/>
      <c r="D12" s="1"/>
      <c r="E12" s="1"/>
      <c r="F12" s="1"/>
      <c r="G12" s="1"/>
      <c r="H12" s="1"/>
      <c r="I12" s="1"/>
    </row>
    <row r="13" spans="1:10" ht="16.5" customHeight="1">
      <c r="A13" s="1"/>
      <c r="B13" s="1"/>
      <c r="C13" s="1"/>
      <c r="D13" s="1"/>
      <c r="E13" s="1"/>
      <c r="F13" s="1"/>
      <c r="G13" s="1"/>
      <c r="H13" s="1"/>
      <c r="I13" s="1"/>
    </row>
    <row r="14" spans="1:10" ht="16.5" customHeight="1">
      <c r="A14" s="9"/>
      <c r="B14" s="1"/>
      <c r="C14" s="1"/>
      <c r="D14" s="1"/>
      <c r="E14" s="1"/>
      <c r="F14" s="1"/>
      <c r="G14" s="1"/>
      <c r="H14" s="1"/>
      <c r="I14" s="1"/>
    </row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ฝ่ายปกครอง</vt:lpstr>
      <vt:lpstr>ฝ่ายทะเบียน</vt:lpstr>
      <vt:lpstr>ฝ่ายโยธา</vt:lpstr>
      <vt:lpstr>ฝ่ายสิ่งแวดล้อม</vt:lpstr>
      <vt:lpstr>ฝ่ายรายได้</vt:lpstr>
      <vt:lpstr>ฝ่ายรักษาความสะอาด</vt:lpstr>
      <vt:lpstr>ฝ่ายการศึกษา</vt:lpstr>
      <vt:lpstr>ฝ่ายการคลัง</vt:lpstr>
      <vt:lpstr>ฝ่ายเทศกิจ</vt:lpstr>
      <vt:lpstr>ฝ่ายพัฒนาชุมชน</vt:lpstr>
      <vt:lpstr>โรงเรียนวิชูทิศ</vt:lpstr>
      <vt:lpstr>โรงเรียนวิชากร</vt:lpstr>
      <vt:lpstr>โรงเรียนสามเสนนอก</vt:lpstr>
      <vt:lpstr>โรงเรียนวิชูทิศ!Print_Titles</vt:lpstr>
      <vt:lpstr>โรงเรียนสามเสนนอก!Print_Titles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bma04203</dc:creator>
  <cp:lastModifiedBy>bma04203</cp:lastModifiedBy>
  <cp:lastPrinted>2026-06-09T04:30:15Z</cp:lastPrinted>
  <dcterms:created xsi:type="dcterms:W3CDTF">2026-05-22T09:30:32Z</dcterms:created>
  <dcterms:modified xsi:type="dcterms:W3CDTF">2026-06-09T06:25:46Z</dcterms:modified>
</cp:coreProperties>
</file>