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แบบสขร 69\"/>
    </mc:Choice>
  </mc:AlternateContent>
  <xr:revisionPtr revIDLastSave="0" documentId="13_ncr:1_{5D727643-97A1-4C79-B8A3-1B1C9018AEA3}" xr6:coauthVersionLast="47" xr6:coauthVersionMax="47" xr10:uidLastSave="{00000000-0000-0000-0000-000000000000}"/>
  <bookViews>
    <workbookView xWindow="-120" yWindow="-120" windowWidth="29040" windowHeight="15720" firstSheet="6" activeTab="12" xr2:uid="{DC6BF4B8-36CF-429A-BB9A-5106371CE50E}"/>
  </bookViews>
  <sheets>
    <sheet name="ฝ่ายปกครอง" sheetId="1" r:id="rId1"/>
    <sheet name="ฝ่ายทะเบียน" sheetId="2" r:id="rId2"/>
    <sheet name="ฝ่ายโยธา" sheetId="3" r:id="rId3"/>
    <sheet name="ฝ่ายสิ่งแวดล้อม" sheetId="4" r:id="rId4"/>
    <sheet name="ฝ่ายรายได้" sheetId="5" r:id="rId5"/>
    <sheet name="ฝ่ายรักษาความสะอาด" sheetId="6" r:id="rId6"/>
    <sheet name="ฝ่ายการศึกษา" sheetId="7" r:id="rId7"/>
    <sheet name="ฝ่ายการคลัง" sheetId="8" r:id="rId8"/>
    <sheet name="ฝ่ายเทศกิจ" sheetId="9" r:id="rId9"/>
    <sheet name="ฝ่ายพัฒนาชุมชน" sheetId="10" r:id="rId10"/>
    <sheet name="โรงเรียนวิชูทิศ" sheetId="11" r:id="rId11"/>
    <sheet name="โรงเรียนวิชากร" sheetId="12" r:id="rId12"/>
    <sheet name="โรงเรียนสามเสนนอก" sheetId="13" r:id="rId13"/>
  </sheets>
  <definedNames>
    <definedName name="_xlnm.Print_Titles" localSheetId="2">ฝ่ายโยธา!$1:$4</definedName>
    <definedName name="_xlnm.Print_Titles" localSheetId="11">โรงเรียนวิชากร!$1:$4</definedName>
    <definedName name="_xlnm.Print_Titles" localSheetId="10">โรงเรียนวิชูทิศ!$1:$4</definedName>
    <definedName name="_xlnm.Print_Titles" localSheetId="12">โรงเรียนสามเสนนอก!$1:$4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13" l="1"/>
  <c r="D18" i="13"/>
  <c r="D17" i="13"/>
  <c r="D16" i="13"/>
  <c r="D15" i="13"/>
  <c r="D14" i="13"/>
  <c r="D8" i="13"/>
  <c r="D7" i="13"/>
  <c r="D6" i="13"/>
  <c r="D5" i="13"/>
  <c r="D9" i="12" l="1"/>
  <c r="D8" i="12"/>
  <c r="D7" i="12"/>
  <c r="D6" i="12"/>
  <c r="D5" i="12"/>
</calcChain>
</file>

<file path=xl/sharedStrings.xml><?xml version="1.0" encoding="utf-8"?>
<sst xmlns="http://schemas.openxmlformats.org/spreadsheetml/2006/main" count="493" uniqueCount="257">
  <si>
    <t>สรุปผลการดำเนินการจัดซื้อจัดจ้างในรอบเดือนธันวาคม พ.ศ. 2568</t>
  </si>
  <si>
    <t>ฝ่ายปกครอง สำนักงานเขตดินแดง</t>
  </si>
  <si>
    <t>วันที่ 2 มกราคม พ.ศ. 2569</t>
  </si>
  <si>
    <t>ที่</t>
  </si>
  <si>
    <t>งานที่จัดซื้อหรือจัดจ้าง</t>
  </si>
  <si>
    <t>วงเงินที่จัดซื้อหรือจัดจ้าง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</si>
  <si>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</si>
  <si>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</si>
  <si>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</si>
  <si>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</si>
  <si>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</si>
  <si>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เลขที่และวันที่ของสัญญาหรือข้อตกลงในการจัดซื้อหรือจ้าง</t>
  </si>
  <si>
    <t xml:space="preserve">จ้างเหมาซ่อมเครื่องถ่ายเอกสาร 1 รายการ </t>
  </si>
  <si>
    <t>โดยวิธีเฉพาะเจาะจง</t>
  </si>
  <si>
    <t>1. ห้างหุ้นส่วนสามัญนิติบุคล พี เอส เน็ตเวิคร์ ซัพพลาย
29,800 บาท</t>
  </si>
  <si>
    <t>ห้างหุ้นส่วนสามัญนิติบุคล พี เอส เน็ตเวิคร์ ซัพพลาย
29,800 บาท</t>
  </si>
  <si>
    <t>สืบราคาจากท้องตลาด/ราคาต่ำที่สุด</t>
  </si>
  <si>
    <t>21-2-69
2 ธันวาคม 2568</t>
  </si>
  <si>
    <t>จ้างเหมาดูแลทรัพย์สินและรักษาความปลอดภัยอาคารสำนักงานเขต</t>
  </si>
  <si>
    <t>ประกวดราคาอิเล็กทรอนิกส์ (e-bidding)</t>
  </si>
  <si>
    <t>1. บริษัท รักษาความปลอดภัย คิวเอ็ม เพอร์เฟค จำกัด
2,943,238.87</t>
  </si>
  <si>
    <t>1. บริษัท รักษาความปลอดภัย คิวเอ็ม เพอร์เฟค จำกัด
2,943,238.87 บาท</t>
  </si>
  <si>
    <t>เอกสารถูกต้องครบถ้วนและราคาต่ำสุด</t>
  </si>
  <si>
    <t>22-5-69
4 ธันวาคม 2568</t>
  </si>
  <si>
    <t>2. บริษัทรักษาความปลอดภัยและบริการเอาท์ซอร์ส เคหะ จำกัด
2,962,960 บาท</t>
  </si>
  <si>
    <t>3.บริษัท รักษาความปลอดภัยทีสการ์ด อินเตอร์เนชั่นแนล จำกัด
3,060,200 บาท</t>
  </si>
  <si>
    <t>4. บริษัท รักษาความปลอดภัย การ์เดี่ยน โกลบอล จำกัด
3,071,618 บาท</t>
  </si>
  <si>
    <t>5. บริษัท รักษาความปลอดภัย กนกสุวรรณ และการจัดการความสะดวก จำกัด
3,146,000 บาท</t>
  </si>
  <si>
    <t>6. บริษัท รักษาความปลอดภัย เกรียง - เอสจีเอส เซอร์วิสเซส (ประเทศไทย) จำกัด
3,217,357 บาท</t>
  </si>
  <si>
    <t>7. บริษัท รักษาความปลอดภัย แอนด์เซอร์วิส เอส.ที.ที.ทวีทรัพย์ จำกัด
3,288,780 บาท</t>
  </si>
  <si>
    <t>8. บริษัท รักษาความปลอดภัย เอ็นทีเอส เซฟตี้ เซอร์วิส จำกัด
3,290,000 บาท</t>
  </si>
  <si>
    <t>9. บริษัท รักษาความปลอดภัย ซีเอช.เอช.เซฟตี้การ์ด จำกัด
3,461,438.87 บาท</t>
  </si>
  <si>
    <t>10. บริษัท รักษาความปลอดภัย ทีสการ์ดสมาร์ท จำกัด
2,625,000 บาท</t>
  </si>
  <si>
    <t>ชื่อ - นามสกุล ผู้ให้ข้อมูล................... นางนวพร ทรงผาสุข…...............ตำแหน่ง.........นักจัดการงานทั่วไปปฏิบัติการ...................</t>
  </si>
  <si>
    <t>ฝ่ายทะเบียน สำนักงานเขตดินแดง</t>
  </si>
  <si>
    <t>จ้างเหมาตัดเย็บชุดเครื่องแต่งกายเจ้าหน้าที่ประจำศูนย์บริหารราชการฉับไวใสสะอาดฯ</t>
  </si>
  <si>
    <t>เฉพาะเจาะจง</t>
  </si>
  <si>
    <t>1. บริษัท เวิร์ค เวิลด์ คอนเนคชั่น จำกัด
172,600 บาท</t>
  </si>
  <si>
    <t>บริษัท เวิร์ค เวิลด์ คอนเนคชั่น จำกัด
172,600 บาท</t>
  </si>
  <si>
    <t>คุณสมบัติตรงตามกำหนด</t>
  </si>
  <si>
    <t>11-2-69
12 ธันวาคม 2568</t>
  </si>
  <si>
    <t>ชื่อ - นามสกุล ผู้ให้ข้อมูล นางสาวภัณฑิรา ชื่นไทย ตำแหน่งเจ้าพนักงานธุรการปฏิบัติงาน</t>
  </si>
  <si>
    <t>ฝ่ายโยธา สำนักงานเขตดินแดง</t>
  </si>
  <si>
    <t>ปรับปรุงซอยอโศก-ดินแดง 4 แยก 1-3</t>
  </si>
  <si>
    <t>1. ห้างหุ้นส่วนจำกัด พี พี แอนด์ พี พี ก่อสร้าง 1997
2,187,175 บาท</t>
  </si>
  <si>
    <t>ห้างหุ้นส่วนจำกัด พี พี แอนด์ พี พี ก่อสร้าง 1997
2,187,175 บาท</t>
  </si>
  <si>
    <t>เสนอราคาต่ำสุดถูกต้องตามเงื่อนไขและไม่เกินวงเงินราคากลาง</t>
  </si>
  <si>
    <t>สัญญาจ้างเลขที่ ยธ.1/69
ลว. 12 ธ.ค. 68</t>
  </si>
  <si>
    <t>2. ห้างหุ้นส่วนจำกัด หยกพรชัย
2,250,000 บาท</t>
  </si>
  <si>
    <t>3. บริษัท เอ.วี.วิศวกรรม จำกัด
2,478,020 บาท</t>
  </si>
  <si>
    <t>4.บริษัท ทวีเชิดชู จำกัด
2,480,000 บาท</t>
  </si>
  <si>
    <t>5.บริษัท มานะพร คอนสตรัคชั่น
2,522,222 บาท</t>
  </si>
  <si>
    <t>6.บริษัท แปลน ซัมเทค จำกัด
2,600,000 บาท</t>
  </si>
  <si>
    <t>7.บริษัท บัวเหล็ก คอนสตรัคชั่น
2,600,000 บาท</t>
  </si>
  <si>
    <t>ปรับปรุงโรงเรียนวิชูทิศ</t>
  </si>
  <si>
    <t>1. ห้างหุ้นส่วนจำกัด วิบูลย์และไพฑูรย์ก่อสร้าง
6,980,000 บาท</t>
  </si>
  <si>
    <t>ห้างหุ้นส่วนจำกัด วิบูลย์และไพฑูรย์ก่อสร้าง
6,980,000 บาท</t>
  </si>
  <si>
    <t>สัญญาจ้างเลขที่ ยธ..2/69
ลว. 12 ธ.ค. 68</t>
  </si>
  <si>
    <t>2. ห้างหุ้นส่วนจำกัด ไอ.ซี.เอส. บางกอก
7,240,000 บาท</t>
  </si>
  <si>
    <t>3.บริษัท เลิฟ อินโนเวชั่น เอ็นจิเนียริ่ง จำกัด
7,675,068.66 บาท</t>
  </si>
  <si>
    <t>4.บริษัท พัฒนวัฒน์ (2015) จำกัด
7,690,000 บาท</t>
  </si>
  <si>
    <t>5.บริษัท มานะพร คอนสตรัคชั่น จำกัด 
7,777,777 บาท</t>
  </si>
  <si>
    <t>ปรับปรุงโรงเรียนสามเสนนอก (ประชาราษฎร์อนุกูล)</t>
  </si>
  <si>
    <t>1. ห้างหุ้นส่วนจำกัด ไอ.ซี.เอส. บางกอก
4,140,000 บาท</t>
  </si>
  <si>
    <t>ห้างหุ้นส่วนจำกัด ไอ.ซี.เอส. บางกอก
4,140,000 บาท</t>
  </si>
  <si>
    <t>สัญญาจ้างเลขที่ ยธ..3/69
ลว. 16 ธ.ค. 68</t>
  </si>
  <si>
    <t>2. ห้างหุ้นส่วนจำกัด วิบูลย์และไพฑูรย์ก่อสร้าง
4,158,000 บาท</t>
  </si>
  <si>
    <t>3. บริษัท พัฒนวัฒน์ (2015) จำกัด
4,250,000 บาท</t>
  </si>
  <si>
    <t>4.บริษัท อัฏฐวิศวกรรม จำกัด
4,649,000 บาท</t>
  </si>
  <si>
    <t>5.บริษัท มานะพร คอนสตรัคชั่น จำกัด
4,777,777 บาท</t>
  </si>
  <si>
    <t>ปรับปรุงโรงเรียนวิชากร</t>
  </si>
  <si>
    <t>1. ห้างหุ้นส่วนจำกัด วิบูลย์และไพฑูรย์ก่อสร้าง
5,148,000 บาท</t>
  </si>
  <si>
    <t>ห้างหุ้นส่วนจำกัด วิบูลย์และไพฑูรย์ก่อสร้าง
5,148,000</t>
  </si>
  <si>
    <t>สัญญาจ้างเลขที่ ยธ..4/69
ลว. 26 ธ.ค. 68</t>
  </si>
  <si>
    <t>2.บริษัท มานะพร คอนสตรัคชั่น จำกัด
5,555,555 บาท</t>
  </si>
  <si>
    <t>3.บริษัท เลิฟ อินโนเวชั่น เอ็นจิเนียริ่ง จำกัด
6,483,024.65 บาท</t>
  </si>
  <si>
    <t>ชื่อ - นามสกุล ผู้ให้ข้อมูล...................นางสาวประภัสสร ปานธูป......................ตำแหน่ง.............เจ้าพนักงานธุรการชำนาญงาน...........</t>
  </si>
  <si>
    <t>ฝ่ายสิ่งแวดล้อมและสุขาภิบาล สำนักงานเขตดินแดง</t>
  </si>
  <si>
    <t>จัดซื้อวัสดุสำนักงาน 28 รายการ</t>
  </si>
  <si>
    <t>1. ร้านอุทัยการค้า
24,670 บาท</t>
  </si>
  <si>
    <t>ร้านอุทัยการค้า
24,670 บาท</t>
  </si>
  <si>
    <t>เป็นผู้เสนอราคาต่ำสุดและมีคุณสมบัติครบถ้วน</t>
  </si>
  <si>
    <t>11-4-69
18 ธันวาคม 2568</t>
  </si>
  <si>
    <t>2. ร้านแสงพาณิชย์
25,460 บาท</t>
  </si>
  <si>
    <t>3. ร้านบีบีค้าเจริญ
26,087 บาท</t>
  </si>
  <si>
    <t>จัดซื้อวัสดุอุปกรณ์คอมพิวเตอร์ จำนวน 3 รายการ</t>
  </si>
  <si>
    <t>1. ห้างหุ้นส่วนจำกัด เค.บี.คอม
16,560 บาท</t>
  </si>
  <si>
    <t>ห้างหุ้นส่วนจำกัด เค.บี.คอม
16,560 บาท</t>
  </si>
  <si>
    <t>11-3-69
8 ธันวาคม 2568</t>
  </si>
  <si>
    <t>2. ร้านเซนด์ฮาร์ดแวร์
16,760 บาท</t>
  </si>
  <si>
    <t>3. บริษัท สัตหีบมณีรักษ์ จำกัด
16,800 บาท</t>
  </si>
  <si>
    <t>ชื่อ - นามสกุล ผู้ให้ข้อมูล นายสุพลากร บำรุงศรี ตำแหน่ง เจ้าพนักงานธุรการปฏิบัติงาน</t>
  </si>
  <si>
    <t>ฝ่ายรายได้ สำนักงานเขตดินแดง</t>
  </si>
  <si>
    <t>จ้างเหมาบริการรายบุคคลเพื่อปรับปรุงรายการที่ดินและสิ่งปลูกสร้าง</t>
  </si>
  <si>
    <t>1. นายพศิน เปี่ยมพอดี
199,700 บาท</t>
  </si>
  <si>
    <t xml:space="preserve"> นายพศิน เปี่ยมพอดี
19,970 บาท</t>
  </si>
  <si>
    <t>เหมาะสมตามราคากลาง (ราคาอ้างอิง) ที่สำนักงานคณะกรรมการข้าราชการกรุงเทพมหานครเป็นผู้กำหนด เรื่อง การปรับปรุงแนวทางปฏิบัติในการดำเนินการจ้างเหมาบริการเป็นรายบุคคล</t>
  </si>
  <si>
    <t>26-4-69
28 พฤศจิกายน 2568</t>
  </si>
  <si>
    <t>จ้างเหมาบริการรายบุคคล ตำแหน่งพนักงานธุรการ</t>
  </si>
  <si>
    <t>1. นางสาวณัฐธิดา มะโนสิริอนุกูล
148,500 บาท</t>
  </si>
  <si>
    <t xml:space="preserve"> นางสาวณัฐธิดา มะโนสิริอนุกูล
14,850 บาท</t>
  </si>
  <si>
    <t>26-5-69
28 พฤศจิกายน 2568</t>
  </si>
  <si>
    <t>ชื่อ - นามสกุล ผู้ให้ข้อมูล........................นางสิทธิพร นิลพยัคฆ์.....................................ตำแหน่ง............เจ้าพนักงานธุรการชำนาญงาน................</t>
  </si>
  <si>
    <t>ฝ่ายรักษาความสะอาดและสวนสาธารณะ สำนักงานเขตดินแดง</t>
  </si>
  <si>
    <t>วัสดุรายการค่าใช้จ่ายในการส่งเสริมการคัดแยกและจัดการมูลฝอยจากต้นทาง</t>
  </si>
  <si>
    <t>1. ร่ำรวยเงินทอง
50,000 บาท</t>
  </si>
  <si>
    <t>ร่ำรวยเงินทอง
50,000 บาท</t>
  </si>
  <si>
    <t>มีคุณสมบัติถูกต้องครบถ้วน</t>
  </si>
  <si>
    <t>ใบสั่งซื้อเลขที่ 11-2-69
2 ธันวาคม 2568</t>
  </si>
  <si>
    <t>วัสดุอุปกรณ์ในการเพาะปลูกและบำรุงรักษาต้นไม้ จำนวน 46 รายการ</t>
  </si>
  <si>
    <t>1. บริษัท โซเดียร์ จำกัด
379,000 บาท</t>
  </si>
  <si>
    <t>บริษัท โซเดียร์ จำกัด
379,000 บาท</t>
  </si>
  <si>
    <t>ใบสั่งซื้อเลขที่ 11-3-69
19 ธันวาคม 2568</t>
  </si>
  <si>
    <t>ชื่อ - นามสกุล ผู้ให้ข้อมูล.....................นางสาวมัณฑนา จันทรุมาศ.........................ตำแหน่ง...........เจ้าพนักงานธุรการปฏิบัติงาน..................</t>
  </si>
  <si>
    <t>ฝ่ายการศึกษา สำนักงานเขตดินแดง</t>
  </si>
  <si>
    <t>ซื้อสารกรองเครื่องกรองน้ำ จำนวน 2 รายการ</t>
  </si>
  <si>
    <t>1. บริษัท อนันต์ แอนด์ ซันส์      เทรดดิ้ง จำกัด
71,100 บาท</t>
  </si>
  <si>
    <t>บริษัท อนันต์ แอนด์ ซันส์ เทรดดิ้ง จำกัด
71,100 บาท</t>
  </si>
  <si>
    <t>11-2-69
(23 ธันวาคม 2568)</t>
  </si>
  <si>
    <t>ชื่อ - นามสกุล ผู้ให้ข้อมูล.....นายจิรวัฒน์..บุญมาก...ตำแหน่ง...นักจัดการงานทั่วไปปฏิบัติการ...........</t>
  </si>
  <si>
    <t>ฝ่ายการคลัง สำนักงานเขตดินแดง</t>
  </si>
  <si>
    <t>จ้างเหมาตัดเย็บเครื่องแบบลูกจ้าง จำนวน 44 ชุด</t>
  </si>
  <si>
    <t>1. บจก. ที เค พัทธ์
46,200 บาท</t>
  </si>
  <si>
    <t>21-2-69
12 ธันวาคม 2568</t>
  </si>
  <si>
    <t>ชื่อ - นามสกุล ผู้ให้ข้อมูล นางสาวปิ่นอนงค์  โกมุตพงษ์  ตำแหน่ง เจ้าพนักงานพัสดุชำนาญงาน</t>
  </si>
  <si>
    <t>ฝ่ายเทศกิจ สำนักงานเขตดินแดง</t>
  </si>
  <si>
    <t>ไม่มีการจัดซื้อจัดจ้าง</t>
  </si>
  <si>
    <t>ชื่อ - นามสกุล ผู้ให้ข้อมูล นางสาวธิดารัตน์ จันทรัตน์ ตำแหน่งเจ้าพนักงานธุรการปฏิบัติงาน</t>
  </si>
  <si>
    <t>ฝ่ายพัฒนาชุมชนและสวัสดิการสังคม สำนักงานเขตดินแดง</t>
  </si>
  <si>
    <t>ชื่อ - นามสกุล ผู้ให้ข้อมูล.................................นางสาวยุพดี เผือกรอด.......................................................ตำแหน่ง.........................เจ้าพนักงานพัฒนาสังคมชำนาญงาน.......................................</t>
  </si>
  <si>
    <t>โรงเรียนวิชูทิศ สำนักงานเขตดินแดง</t>
  </si>
  <si>
    <t>ซื้อวัสดุโครงการเปิดโลกกว้างสร้างเส้นทางสู่อาชีพ</t>
  </si>
  <si>
    <t>วิธีเฉพาะเจาะจง</t>
  </si>
  <si>
    <t>1. บริษัท เอ็มทีที ซิสเต็มส์กรุ๊ป จำกัด
110,000 บาท</t>
  </si>
  <si>
    <t>บริษัท เอ็มทีที ซิสเต็มส์กรุ๊ป จำกัด
110,000 บาท</t>
  </si>
  <si>
    <t>ราคาที่ต่ำสุดในการคัดเลือกและไม่เกินวงเงินงบประมาณที่ได้รับ</t>
  </si>
  <si>
    <t>11-9-69
12 ธันวาคม 2568</t>
  </si>
  <si>
    <t>จ้างเหมาประกอบอาหารเช้าและกลางวัน(ปรุงสำเร็จ) สำหรับนักเรียนวิชูทิศ สัปดาห์ที่ 6 (8 - 12 ธ.ค.68) ภาคเรียนที่ 2/2568 โดยวิธีเฉพาะเจาะจง</t>
  </si>
  <si>
    <t>1. บริษัท คิมเบอร์รี่ ไทย มาร์ท จำกัด
213,520 บาท</t>
  </si>
  <si>
    <t>บริษัท คิมเบอร์รี่ ไทย มาร์ท จำกัด
213,520 บาท</t>
  </si>
  <si>
    <t xml:space="preserve">เนื่องจากทางบริษัทได้จัดทำอาหารตามสุขอนามัย สะอาด เหมาะสมกับนักเรียน </t>
  </si>
  <si>
    <t>21-6-69
4 ธันวาคม 2568</t>
  </si>
  <si>
    <t>จ้างเหมาประกอบอาหารเช้าและกลางวัน(ปรุงสำเร็จ) สำหรับนักเรียนวิชูทิศ สัปดาห์ที่ 7 (15 - 19 ธ.ค.68) ภาคเรียนที่ 2/2568 โดยวิธีเฉพาะเจาะจง</t>
  </si>
  <si>
    <t>1. บริษัท คิมเบอร์รี่ ไทย มาร์ท จำกัด
266,900 บาท</t>
  </si>
  <si>
    <t>บริษัท คิมเบอร์รี่ ไทย มาร์ท จำกัด
266,900 บาท</t>
  </si>
  <si>
    <t>21-7-69
12 ธันวาคม 2568</t>
  </si>
  <si>
    <t>จ้างเหมาประกอบอาหารเช้าและกลางวัน(ปรุงสำเร็จ) สำหรับนักเรียนวิชูทิศ สัปดาห์ที่ 8 (22 - 26 ธ.ค.68) ภาคเรียนที่ 2/2568 โดยวิธีเฉพาะเจาะจง</t>
  </si>
  <si>
    <t>21-8-69
19 ธันวาคม 2568</t>
  </si>
  <si>
    <t>จ้างเหมาประกอบอาหารเช้าและกลางวัน(ปรุงสำเร็จ) สำหรับนักเรียนวิชูทิศ สัปดาห์ที่ 9 (29 - 30 ธ.ค.68) ภาคเรียนที่ 2/2568 โดยวิธีเฉพาะเจาะจง</t>
  </si>
  <si>
    <t>1. บริษัท คิมเบอร์รี่ ไทย มาร์ท จำกัด
106,760 บาท</t>
  </si>
  <si>
    <t>บริษัท คิมเบอร์รี่ ไทย มาร์ท จำกัด
106,760 บาท</t>
  </si>
  <si>
    <t>21-9-68
26 ธันวาคม 2568</t>
  </si>
  <si>
    <t>ประกวดราคาจัดซื้อครุภัณฑ์เครื่องดนตรีประเภทวงโยธวาทิต จำนวน 12 รายการ โรงเรียนวิชูทิศ ด้วยวิธีประกวดราคาอิเลกทรอนิกส์</t>
  </si>
  <si>
    <t>วิธีประกวดราคาอิเล็กทรอนิกส์ (e-bidding)</t>
  </si>
  <si>
    <t>1. บริษัท แบนด์ อินสตรูเม้นท์ (ประเทศไทย) จำกัด
112,200 บาท</t>
  </si>
  <si>
    <t>บริษัท แบนด์ อินสตรูเม้นท์ (ประเทศไทย) จำกัด</t>
  </si>
  <si>
    <t>11-12-69
26 ธันวาคม 2568</t>
  </si>
  <si>
    <t>2. บริษัท โฟร์โทน มิวสิค (ประเทศไทย) จำกัด
129,388 บาท</t>
  </si>
  <si>
    <t>1. บริษัท โฟร์โทน มิวสิค (ประเทศไทย) จำกัด
455,500 บาท</t>
  </si>
  <si>
    <t>บริษัท โฟร์โทน มิวสิค (ประเทศไทย) จำกัด
455,500 บาท</t>
  </si>
  <si>
    <t>11-11-69
17 ธันวาคม 2568</t>
  </si>
  <si>
    <t>2. บริษัท แบนด์ อินสตรูเม้นท์ (ประเทศไทย) จำกัด
490,700 บาท</t>
  </si>
  <si>
    <t>ประกวดราคาซื้อโทรทัศน์ แอล อี ดี (LED TV) แบบ Smart TV ระดับความละเอียดจอภาพ 3840 x 2160 พิกเซล ขนาด 65 นิ้ว 17 เครื่อง (โรงเรียนสามเสนนอก (ประชาราษฎร์อนุกูล)), โทรทัศน์ แอล อี ดี (LED TV) แบบ Smart TV ระดับความละเอียดจอภาพ 3840 x 2160 พิกเซล ขนาด 65 นิ้ว 61 เครื่อง (โรงเรียนวิชูทิศ) และโทรทัศน์ แอล อี ดี (LED TV) แบบ Smart TV ระดับความละเอียดจอภาพ 3840 x 2160 พิกเซล ขนาด 65 นิ้ว 5 เครื่อง (โรงเรียนวิชากร) ด้วยวิธีประกวดราคาอิเล็กทรอนิกส์ (e-bidding)</t>
  </si>
  <si>
    <t>1. บริษัท เอดับบลิว2987  จำกัด
1,497,893 บาท</t>
  </si>
  <si>
    <t>บริษัท เอดับบลิว2987  จำกัด
1,497,893 บาท</t>
  </si>
  <si>
    <t>12-2-69
8 ธันวาคม 2568</t>
  </si>
  <si>
    <t>2.บริษัท เอ วี แวลู จำกัด
1,701,499 บาท</t>
  </si>
  <si>
    <t>3. บริษัท อินฟินิตซอฟท์ จำกัด
2,484,968 บาท</t>
  </si>
  <si>
    <t>ประกวดราคาซื้อกล้องโทรทัศน์วงจรปิดชนิดเครือข่าย แบบมุมมองคงที่สำหรับติดตั้งภายในและภายนอกสำนักงาน และอุปกรณ์พร้อมติดตั้ง 1 ชุด (กล้องภายใน 13 กล้อง, กล้องภายนอก 3 กล้อง) (โรงเรียนวิชูทิศ) และกล้องโทรทัศน์วงจรปิดชนิดเครือข่าย แบบมุมมองคงที่สำหรับติดตั้งภายในและภายนอกสำนักงาน และอุปกรณ์พร้อมติดตั้ง 1 ชุด (กล้องภายใน 8 กล้อง, กล้องภายนอก 8 กล้อง) (โรงเรียนวิชากร) ด้วยวิธีประกวดราคาอิเล็กทรอนิกส์ (e-bidding)</t>
  </si>
  <si>
    <t>1. บริษัท ซีซีดี แคม เทคโนโลยี จำกัด
195,555 บาท</t>
  </si>
  <si>
    <t>บริษัท ซีซีดี แคม เทคโนโลยี จำกัด</t>
  </si>
  <si>
    <t>12-1-69
09 ธันวาคม 2568</t>
  </si>
  <si>
    <t>2.  บริษัท โฟลบริด คอร์ปอเรชั่น จำกัด
263,999 บาท</t>
  </si>
  <si>
    <t>3.  ห้างหุ้นส่วนจำกัด สกายเน็ต ซีซีทีวี
339,000 บาท</t>
  </si>
  <si>
    <t>4.บริษัท เอส พี เพาว์เวอร์ เทคโนโลยี จำกัด
349,980 บาท</t>
  </si>
  <si>
    <t>5.บริษัท ซูเพิร์บ คอม แอนด์ เซอร์วิส จำกัด
380,000 บาท</t>
  </si>
  <si>
    <t>6.ห้างหุ้นส่วนจำกัด ดิจิตอล เวิลด์ ฮับ
390,550 บาท</t>
  </si>
  <si>
    <t>ซื้อวัสดุในการขับเคลื่อนกิจกรรม TO BE NUMBER ONE โดยวิธีเฉพาะเจาะจง</t>
  </si>
  <si>
    <t>1. ธาริณี พาณิชย์
10,000 บาท</t>
  </si>
  <si>
    <t>ธาริณี พาณิชย์
10,000</t>
  </si>
  <si>
    <t>11-10-69
12 ธันวาคม 2568</t>
  </si>
  <si>
    <t>ชื่อ - นามสกุล ผู้ให้ข้อมูล นางสาววรรณวิสา เซี่ยงอึ๋ง    ตำแหน่ง เจ้าพนักงานการเงินและบัญชีปฏิบัติงาน</t>
  </si>
  <si>
    <t>โรงเรียนวิชากร สำนักงานเขตดินแดง</t>
  </si>
  <si>
    <t xml:space="preserve"> จ้างเหมาประกอบอาหารเช้าและอาหารกลางวัน (ปรุงสำเร็จ) สำหรับนักเรียนโรงเรียนวิชากร สัปดาห์ที่ 5 (2/2568) วันที่ 1-4 ธ.ค. 68 </t>
  </si>
  <si>
    <t>บริษัท อัครพันธุ์ คอร์ปอเรชั่น จํากัด
178,160 บาท</t>
  </si>
  <si>
    <t xml:space="preserve"> ลดขั้นตอนการเชิญชวน ทำให้ได้พัสดุหรือบริการมาใช้งานได้ทันทีและลดค่าใช้จ่ายในการจัดทำเอกสารและการดำเนินงาน</t>
  </si>
  <si>
    <t>21-6-69
28 พฤศจิกายน 2568</t>
  </si>
  <si>
    <t>จ้างเหมาประกอบอาหารเช้าและอาหารกลางวัน (ปรุงสำเร็จ) สำหรับนักเรียนโรงเรียนวิชากร สัปดาห์ที่ 6 (2/2568) วันที่ 8-9,11-12 ธ.ค. 68</t>
  </si>
  <si>
    <t>21-7-69
4 ธันวาคม 2568</t>
  </si>
  <si>
    <t xml:space="preserve"> จ้างเหมาประกอบอาหารเช้าและอาหารกลางวัน (ปรุงสำเร็จ) สำหรับนักเรียนโรงเรียนวิชากร สัปดาห์ที่ 7 (2/2568) วันที่ 15-19 ธันวาคม 2568 </t>
  </si>
  <si>
    <t>บริษัท อัครพันธุ์ คอร์ปอเรชั่น จํากัด
222,700 บาท</t>
  </si>
  <si>
    <t>21-8-69
12 ธันวาคม 2568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</si>
  <si>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8 (2/2568) วันที่ 22-26 ธ.ค. 68 </t>
  </si>
  <si>
    <t>21-10-69
19 ธันวาคม 2568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</si>
  <si>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9 (2/2568) วันที่ 29-30 ธ.ค. 68 </t>
  </si>
  <si>
    <t>บริษัท อัครพันธุ์ คอร์ปอเรชั่น จํากัด
89,080 บาท</t>
  </si>
  <si>
    <t>21-11-69
26 ธันวาคม 2568</t>
  </si>
  <si>
    <t>ซื้อวัสดุในการผลิตสื่อการเรียนการสอนตามโครงการศูนย์วิชาการเขต จำนวน 5 รายการ</t>
  </si>
  <si>
    <t>1. ร้านณัฐชา
3,000 บาท</t>
  </si>
  <si>
    <t>ร้านณัฐชา
3,000 บาท</t>
  </si>
  <si>
    <t>11-21-69
24 ธันวาคม 2568</t>
  </si>
  <si>
    <t>ซื้อวัสดุการสอนวิทยาศาสตร์ จำนวน 4 รายการ</t>
  </si>
  <si>
    <t>1. ฐิตาภา
2,000 บาท</t>
  </si>
  <si>
    <t>ร้านฐิตาภา
2,000 บาท</t>
  </si>
  <si>
    <t>11-20-69
24 ธันวาคม 2568</t>
  </si>
  <si>
    <t xml:space="preserve"> ซื้อวัสดุสำนักงาน จำนวน 4 รายการ</t>
  </si>
  <si>
    <t>1. ร้านฐิตาภา
2,000 บาท</t>
  </si>
  <si>
    <t>11-19-69
24 ธันวาคม 2568</t>
  </si>
  <si>
    <t>จ้างเหมาค่าซ่อมแซมเครื่องดนตรีและอุปกรณ์ จำนวน 6 เครื่อง 31 รายการ</t>
  </si>
  <si>
    <t>1. อ.พานิช
20,000 บาท</t>
  </si>
  <si>
    <t>อ.พานิช
2,000 บาท</t>
  </si>
  <si>
    <t>21-9-69
17 ธันวาคม 2568</t>
  </si>
  <si>
    <t>โต๊ะเก้าอี้สแตนเลสสำหรับโรงอาหาร 4 ชุด (โรงเรียนวิชูทิศ) และโต๊ะเก้าอี้สแตนเลสสำหรับโรงอาหาร 27 ชุด (โรงเรียนวิชากร)</t>
  </si>
  <si>
    <t>1.  บริษัท เอ็นทีพี 99 กรุ๊ป จำกัด
292,950 บาท</t>
  </si>
  <si>
    <t xml:space="preserve"> บริษัท เอ็นทีพี 99 กรุ๊ป จำกัด
292,950 บาท</t>
  </si>
  <si>
    <t>11-10-69
1 ธันวาคม 2568</t>
  </si>
  <si>
    <t>ชื่อ - นามสกุล ผู้ให้ข้อมูล.....................นางสาวบุษบา ใจยาเปียงแก้ว................................ตำแหน่ง...........เจ้าพนักงานการเงินและบัญชีปฏิบัติงาน..................</t>
  </si>
  <si>
    <t>โรงเรียนสามเสนนอก (ประชาราษฎร์อนุกูล) สำนักงานเขตดินแดง</t>
  </si>
  <si>
    <t>การจ้างเหมาประกอบอาหารเช้า ระหว่างวันที่ 8-9,11-12  ธันวาคม  2568</t>
  </si>
  <si>
    <t>บริษัท อัครพันธุ์ คอร์ปอเรชั่น จำกัด
156,000 บาท</t>
  </si>
  <si>
    <t>เนื่องจากทางบริษัทได้จัดทำอาหารตามสุขอนามัย สะอาด เหมาะสมกับนักเรียน และราคาเกินงบประมาณที่ได้รับ</t>
  </si>
  <si>
    <t>21-12-69
4  ธันวาคม 2568</t>
  </si>
  <si>
    <t>การจ้างเหมาประกอบอาหารกลางวัน ระหว่างวันที่ 8-9,11-12  ธันวาคม  2568</t>
  </si>
  <si>
    <t>บริษัท อัครพันธุ์ คอร์ปอเรชั่น จำกัด
306,000 บาท</t>
  </si>
  <si>
    <t>21-13-69
4  ธันวาคม 2568</t>
  </si>
  <si>
    <t>การจ้างเหมาประกอบอาหารเช้า ระหว่างวันที่ 15-19  ธันวาคม  2568</t>
  </si>
  <si>
    <t>บริษัท อัครพันธุ์ คอร์ปอเรชั่น จำกัด
195,000</t>
  </si>
  <si>
    <t>21-16-69
12  ธันวาคม 2568</t>
  </si>
  <si>
    <t>การจ้างเหมาประกอบอาหารกลางวัน ระหว่างวันที่ 15-19 ธันวาคม  2568</t>
  </si>
  <si>
    <t>บริษัท อัครพันธุ์ คอร์ปอเรชั่น จำกัด
382,500 บาท</t>
  </si>
  <si>
    <t>21-17-69
12  ธันวาคม 2568</t>
  </si>
  <si>
    <t>การจัดซื้อวัสดุขับเคลื่อนการดำเนินงานรณรงค์ป้องกันและแก้ไขปัญหายาเสพติด (TO BE NUMBER ONE) ในพื้นที่กรุงเทพมหานคร</t>
  </si>
  <si>
    <t>1. ร้านสมศักดิ์การค้า
10,000 บาท</t>
  </si>
  <si>
    <t xml:space="preserve"> ร้าน สมศักดิ์การค้า</t>
  </si>
  <si>
    <t>11-6-69
16 ธันวาคม 2568</t>
  </si>
  <si>
    <t>2. ร้าน ส.ศิริ
10,658 บาท</t>
  </si>
  <si>
    <t>3. ร้านกันเอง
11,364 บาท</t>
  </si>
  <si>
    <t>การจัดซื้อครุภัณฑ์ จำนวน 7  รายการ</t>
  </si>
  <si>
    <t xml:space="preserve">ประกวดราคาอิเล็กทรอนิกส์  (e-bidding) </t>
  </si>
  <si>
    <t>1. บริษัท แบนด์ อินสตรูเม้นท์(ประเทศไทย) จำกัด
1,480,000</t>
  </si>
  <si>
    <t>บริษัท แบนด์ อินสตรูเม้นท์(ประเทศไทย) จำกัด
1,480,000 บาท</t>
  </si>
  <si>
    <t>11-6-69
17 ธันวาคม 2568</t>
  </si>
  <si>
    <t>2. บริษัท มาร์คาโต้ มิวสิค จำกัด
2,600,000</t>
  </si>
  <si>
    <t>การจ้างเหมาประกอบอาหารเช้า ระหว่างวันที่ 22-26  ธันวาคม  2568</t>
  </si>
  <si>
    <t>บริษัท อัครพันธุ์ คอร์ปอเรชั่น จำกัด
195,000 บาท</t>
  </si>
  <si>
    <t>21-18-69
19  ธันวาคม 2568</t>
  </si>
  <si>
    <t>การจ้างเหมาประกอบอาหารกลางวัน ระหว่างวันที่ 22-26 ธันวาคม  2568</t>
  </si>
  <si>
    <t>21-19-69
19  ธันวาคม 2568</t>
  </si>
  <si>
    <t>การจ้างเหมาประกอบอาหารเช้า ระหว่างวันที่ 29-30  ธันวาคม  2568</t>
  </si>
  <si>
    <t>21-20-69
26  ธันวาคม 2568</t>
  </si>
  <si>
    <t>การจ้างเหมาประกอบอาหารกลางวัน ระหว่างวันที่ 29-30 ธันวาคม  2568</t>
  </si>
  <si>
    <t>21-21-69
26  ธันวาคม 2568</t>
  </si>
  <si>
    <t>การจ้างเหมาประกอบอาหารเช้า ระหว่างวันที่  5-9 มกราคม  2569</t>
  </si>
  <si>
    <t>21-22-69
30  ธันวาคม 2568</t>
  </si>
  <si>
    <t>การจ้างเหมาประกอบอาหารกลางวัน ระหว่างวันที่ 5-9 มกราคม 2569</t>
  </si>
  <si>
    <t>21-23-69
30  ธันวาคม 2568</t>
  </si>
  <si>
    <t>ชื่อ - นามสกุล ผู้ให้ข้อมูล  นางสาวอริสรา   แซ่เฮง   ตำแหน่ง เจ้าพนักงานการเงินและบัญชีปฏิบัติงาน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</si>
</sst>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-m\-yy"/>
  </numFmts>
  <fonts count="21">
    <font>
      <sz val="11"/>
      <color theme="1"/>
      <name val="Aptos Narrow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Aptos Narrow"/>
    </font>
    <font>
      <sz val="11"/>
      <color theme="1"/>
      <name val="TH Sarabun PSK"/>
    </font>
    <font>
      <sz val="11"/>
      <color theme="1"/>
      <name val="TH Sarabun New"/>
      <family val="2"/>
    </font>
    <font>
      <sz val="11"/>
      <color theme="1"/>
      <name val="Aptos Narrow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rgb="FF212529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/>
      <name val="TH Sarabun PSK"/>
    </font>
    <font>
      <sz val="16"/>
      <color theme="1"/>
      <name val="TH SarabunIT๙"/>
      <family val="2"/>
    </font>
    <font>
      <sz val="16"/>
      <color rgb="FF212529"/>
      <name val="Cordia New"/>
      <family val="2"/>
    </font>
    <font>
      <sz val="11"/>
      <name val="Aptos Narro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top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4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43" fontId="3" fillId="0" borderId="0" xfId="1" applyFont="1" applyBorder="1" applyAlignment="1">
      <alignment vertical="top"/>
    </xf>
    <xf numFmtId="0" fontId="1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4" fillId="0" borderId="5" xfId="1" applyFont="1" applyBorder="1" applyAlignment="1">
      <alignment horizontal="center" vertical="center" wrapText="1"/>
    </xf>
    <xf numFmtId="43" fontId="4" fillId="0" borderId="20" xfId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0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5" fillId="0" borderId="1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3" fontId="13" fillId="0" borderId="0" xfId="1" applyFont="1" applyAlignment="1">
      <alignment horizontal="center" vertical="top"/>
    </xf>
    <xf numFmtId="43" fontId="14" fillId="0" borderId="0" xfId="1" applyFont="1" applyAlignment="1">
      <alignment vertical="top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0" fillId="0" borderId="0" xfId="0"/>
    <xf numFmtId="0" fontId="19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2">
    <cellStyle name="Comma 2" xfId="1" xr:uid="{FD7EA9D9-246E-4BDA-B245-AD19931E20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7B0A-3339-4CB2-868A-75ED3E7BE23A}">
  <sheetPr>
    <pageSetUpPr fitToPage="1"/>
  </sheetPr>
  <dimension ref="A1:J1005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4.5703125" customWidth="1"/>
    <col min="3" max="3" width="21.5703125" customWidth="1"/>
    <col min="4" max="4" width="15.85546875" customWidth="1"/>
    <col min="5" max="5" width="29.5703125" customWidth="1"/>
    <col min="6" max="6" width="42.140625" customWidth="1"/>
    <col min="7" max="7" width="22.7109375" customWidth="1"/>
    <col min="8" max="8" width="21.140625" customWidth="1"/>
    <col min="9" max="9" width="26.5703125" customWidth="1"/>
    <col min="10" max="10" width="8.5703125" customWidth="1"/>
  </cols>
  <sheetData>
    <row r="1" spans="1:10" ht="21">
      <c r="A1" s="61" t="s">
        <v>0</v>
      </c>
      <c r="B1" s="66"/>
      <c r="C1" s="66"/>
      <c r="D1" s="66"/>
      <c r="E1" s="66"/>
      <c r="F1" s="66"/>
      <c r="G1" s="66"/>
      <c r="H1" s="66"/>
      <c r="I1" s="66"/>
    </row>
    <row r="2" spans="1:10" ht="21">
      <c r="A2" s="61" t="s">
        <v>1</v>
      </c>
      <c r="B2" s="67"/>
      <c r="C2" s="67"/>
      <c r="D2" s="67"/>
      <c r="E2" s="67"/>
      <c r="F2" s="67"/>
      <c r="G2" s="67"/>
      <c r="H2" s="67"/>
      <c r="I2" s="67"/>
    </row>
    <row r="3" spans="1:10" ht="21">
      <c r="A3" s="63" t="s">
        <v>2</v>
      </c>
      <c r="B3" s="68"/>
      <c r="C3" s="68"/>
      <c r="D3" s="68"/>
      <c r="E3" s="68"/>
      <c r="F3" s="68"/>
      <c r="G3" s="68"/>
      <c r="H3" s="68"/>
      <c r="I3" s="68"/>
    </row>
    <row r="4" spans="1:10" ht="42">
      <c r="A4" s="59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59" t="s">
        <v>10</v>
      </c>
      <c r="I4" s="59" t="s">
        <v>11</v>
      </c>
      <c r="J4" s="4"/>
    </row>
    <row r="5" spans="1:10" s="1" customFormat="1" ht="63">
      <c r="A5" s="5">
        <v>1</v>
      </c>
      <c r="B5" s="5" t="s">
        <v>12</v>
      </c>
      <c r="C5" s="6">
        <v>33600</v>
      </c>
      <c r="D5" s="6">
        <v>29800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7"/>
    </row>
    <row r="6" spans="1:10" ht="63">
      <c r="A6" s="69">
        <v>2</v>
      </c>
      <c r="B6" s="69" t="s">
        <v>18</v>
      </c>
      <c r="C6" s="70">
        <v>3603600</v>
      </c>
      <c r="D6" s="70">
        <v>3303300</v>
      </c>
      <c r="E6" s="71" t="s">
        <v>19</v>
      </c>
      <c r="F6" s="5" t="s">
        <v>20</v>
      </c>
      <c r="G6" s="71" t="s">
        <v>21</v>
      </c>
      <c r="H6" s="71" t="s">
        <v>22</v>
      </c>
      <c r="I6" s="65" t="s">
        <v>23</v>
      </c>
    </row>
    <row r="7" spans="1:10" ht="63">
      <c r="A7" s="69"/>
      <c r="B7" s="69"/>
      <c r="C7" s="70"/>
      <c r="D7" s="70"/>
      <c r="E7" s="71"/>
      <c r="F7" s="5" t="s">
        <v>24</v>
      </c>
      <c r="G7" s="71"/>
      <c r="H7" s="71"/>
      <c r="I7" s="65"/>
    </row>
    <row r="8" spans="1:10" ht="63">
      <c r="A8" s="69"/>
      <c r="B8" s="69"/>
      <c r="C8" s="70"/>
      <c r="D8" s="70"/>
      <c r="E8" s="71"/>
      <c r="F8" s="5" t="s">
        <v>25</v>
      </c>
      <c r="G8" s="71"/>
      <c r="H8" s="71"/>
      <c r="I8" s="65"/>
    </row>
    <row r="9" spans="1:10" ht="63">
      <c r="A9" s="69"/>
      <c r="B9" s="69"/>
      <c r="C9" s="70"/>
      <c r="D9" s="70"/>
      <c r="E9" s="71"/>
      <c r="F9" s="5" t="s">
        <v>26</v>
      </c>
      <c r="G9" s="71"/>
      <c r="H9" s="71"/>
      <c r="I9" s="65"/>
    </row>
    <row r="10" spans="1:10" ht="63">
      <c r="A10" s="69"/>
      <c r="B10" s="69"/>
      <c r="C10" s="70"/>
      <c r="D10" s="70"/>
      <c r="E10" s="71"/>
      <c r="F10" s="5" t="s">
        <v>27</v>
      </c>
      <c r="G10" s="71"/>
      <c r="H10" s="71"/>
      <c r="I10" s="65"/>
    </row>
    <row r="11" spans="1:10" ht="63">
      <c r="A11" s="69"/>
      <c r="B11" s="69"/>
      <c r="C11" s="70"/>
      <c r="D11" s="70"/>
      <c r="E11" s="71"/>
      <c r="F11" s="5" t="s">
        <v>28</v>
      </c>
      <c r="G11" s="71"/>
      <c r="H11" s="71"/>
      <c r="I11" s="65"/>
    </row>
    <row r="12" spans="1:10" ht="63">
      <c r="A12" s="69"/>
      <c r="B12" s="69"/>
      <c r="C12" s="70"/>
      <c r="D12" s="70"/>
      <c r="E12" s="71"/>
      <c r="F12" s="5" t="s">
        <v>29</v>
      </c>
      <c r="G12" s="71"/>
      <c r="H12" s="71"/>
      <c r="I12" s="65"/>
    </row>
    <row r="13" spans="1:10" ht="63">
      <c r="A13" s="69"/>
      <c r="B13" s="69"/>
      <c r="C13" s="70"/>
      <c r="D13" s="70"/>
      <c r="E13" s="71"/>
      <c r="F13" s="5" t="s">
        <v>30</v>
      </c>
      <c r="G13" s="71"/>
      <c r="H13" s="71"/>
      <c r="I13" s="65"/>
    </row>
    <row r="14" spans="1:10" ht="63">
      <c r="A14" s="69"/>
      <c r="B14" s="69"/>
      <c r="C14" s="70"/>
      <c r="D14" s="70"/>
      <c r="E14" s="71"/>
      <c r="F14" s="5" t="s">
        <v>31</v>
      </c>
      <c r="G14" s="71"/>
      <c r="H14" s="71"/>
      <c r="I14" s="65"/>
    </row>
    <row r="15" spans="1:10" ht="63">
      <c r="A15" s="69"/>
      <c r="B15" s="69"/>
      <c r="C15" s="70"/>
      <c r="D15" s="70"/>
      <c r="E15" s="71"/>
      <c r="F15" s="5" t="s">
        <v>32</v>
      </c>
      <c r="G15" s="71"/>
      <c r="H15" s="71"/>
      <c r="I15" s="65"/>
    </row>
    <row r="16" spans="1:10" ht="16.5" customHeight="1">
      <c r="A16" s="8"/>
      <c r="B16" s="8"/>
      <c r="C16" s="8"/>
      <c r="D16" s="8"/>
      <c r="E16" s="8"/>
      <c r="F16" s="8"/>
      <c r="G16" s="8"/>
      <c r="H16" s="8"/>
      <c r="I16" s="8"/>
    </row>
    <row r="17" spans="1:1" s="10" customFormat="1" ht="21">
      <c r="A17" s="9" t="s">
        <v>33</v>
      </c>
    </row>
    <row r="18" spans="1:1" ht="16.5" customHeight="1"/>
    <row r="19" spans="1:1" ht="16.5" customHeight="1"/>
    <row r="20" spans="1:1" ht="16.5" customHeight="1"/>
    <row r="21" spans="1:1" ht="16.5" customHeight="1"/>
    <row r="22" spans="1:1" ht="16.5" customHeight="1"/>
    <row r="23" spans="1:1" ht="16.5" customHeight="1"/>
    <row r="24" spans="1:1" ht="16.5" customHeight="1"/>
    <row r="25" spans="1:1" ht="16.5" customHeight="1"/>
    <row r="26" spans="1:1" ht="16.5" customHeight="1"/>
    <row r="27" spans="1:1" ht="16.5" customHeight="1"/>
    <row r="28" spans="1:1" ht="16.5" customHeight="1"/>
    <row r="29" spans="1:1" ht="16.5" customHeight="1"/>
    <row r="30" spans="1:1" ht="16.5" customHeight="1"/>
    <row r="31" spans="1:1" ht="16.5" customHeight="1"/>
    <row r="32" spans="1:1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1">
    <mergeCell ref="I6:I15"/>
    <mergeCell ref="A1:I1"/>
    <mergeCell ref="A2:I2"/>
    <mergeCell ref="A3:I3"/>
    <mergeCell ref="A6:A15"/>
    <mergeCell ref="B6:B15"/>
    <mergeCell ref="C6:C15"/>
    <mergeCell ref="D6:D15"/>
    <mergeCell ref="E6:E15"/>
    <mergeCell ref="G6:G15"/>
    <mergeCell ref="H6:H15"/>
  </mergeCells>
  <printOptions horizontalCentered="1"/>
  <pageMargins left="0" right="0" top="0" bottom="0" header="0" footer="0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0A50-5D1D-4D68-AEDB-257C7E0F846F}">
  <sheetPr>
    <pageSetUpPr fitToPage="1"/>
  </sheetPr>
  <dimension ref="A1:K995"/>
  <sheetViews>
    <sheetView zoomScale="57" zoomScaleNormal="57" workbookViewId="0">
      <selection activeCell="M5" sqref="M5"/>
    </sheetView>
  </sheetViews>
  <sheetFormatPr defaultColWidth="12.5703125" defaultRowHeight="15" customHeight="1"/>
  <cols>
    <col min="1" max="1" width="6.28515625" customWidth="1"/>
    <col min="2" max="2" width="23.5703125" customWidth="1"/>
    <col min="3" max="3" width="23.28515625" customWidth="1"/>
    <col min="4" max="4" width="15.85546875" customWidth="1"/>
    <col min="5" max="5" width="29.5703125" customWidth="1"/>
    <col min="6" max="6" width="26" customWidth="1"/>
    <col min="7" max="7" width="25.85546875" customWidth="1"/>
    <col min="8" max="8" width="26.42578125" customWidth="1"/>
    <col min="9" max="9" width="31.140625" customWidth="1"/>
    <col min="10" max="10" width="8.5703125" customWidth="1"/>
  </cols>
  <sheetData>
    <row r="1" spans="1:11" ht="2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34"/>
      <c r="K1" s="34"/>
    </row>
    <row r="2" spans="1:11" ht="21">
      <c r="A2" s="61" t="s">
        <v>128</v>
      </c>
      <c r="B2" s="62"/>
      <c r="C2" s="62"/>
      <c r="D2" s="62"/>
      <c r="E2" s="62"/>
      <c r="F2" s="62"/>
      <c r="G2" s="62"/>
      <c r="H2" s="62"/>
      <c r="I2" s="62"/>
      <c r="J2" s="34"/>
      <c r="K2" s="34"/>
    </row>
    <row r="3" spans="1:11" ht="2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34"/>
      <c r="K3" s="34"/>
    </row>
    <row r="4" spans="1:11" ht="42">
      <c r="A4" s="59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59" t="s">
        <v>10</v>
      </c>
      <c r="I4" s="59" t="s">
        <v>11</v>
      </c>
      <c r="J4" s="35"/>
      <c r="K4" s="34"/>
    </row>
    <row r="5" spans="1:11" ht="21">
      <c r="A5" s="71" t="s">
        <v>126</v>
      </c>
      <c r="B5" s="71"/>
      <c r="C5" s="71"/>
      <c r="D5" s="71"/>
      <c r="E5" s="71"/>
      <c r="F5" s="71"/>
      <c r="G5" s="71"/>
      <c r="H5" s="71"/>
      <c r="I5" s="71"/>
      <c r="J5" s="35"/>
      <c r="K5" s="34"/>
    </row>
    <row r="6" spans="1:11" ht="21">
      <c r="A6" s="16"/>
      <c r="B6" s="16"/>
      <c r="C6" s="16"/>
      <c r="D6" s="16"/>
      <c r="E6" s="16"/>
      <c r="F6" s="16"/>
      <c r="G6" s="16"/>
      <c r="H6" s="16"/>
      <c r="I6" s="16"/>
      <c r="J6" s="34"/>
      <c r="K6" s="34"/>
    </row>
    <row r="7" spans="1:11" ht="21">
      <c r="A7" s="16" t="s">
        <v>129</v>
      </c>
      <c r="B7" s="16"/>
      <c r="C7" s="16"/>
      <c r="D7" s="16"/>
      <c r="E7" s="16"/>
      <c r="F7" s="16"/>
      <c r="G7" s="16"/>
      <c r="H7" s="16"/>
      <c r="I7" s="16"/>
      <c r="J7" s="34"/>
      <c r="K7" s="34"/>
    </row>
    <row r="8" spans="1:11" ht="16.5" customHeight="1">
      <c r="A8" s="33"/>
      <c r="B8" s="8"/>
      <c r="C8" s="8"/>
      <c r="D8" s="8"/>
      <c r="E8" s="8"/>
      <c r="F8" s="8"/>
      <c r="G8" s="8"/>
      <c r="H8" s="8"/>
      <c r="I8" s="8"/>
    </row>
    <row r="9" spans="1:11" ht="16.5" customHeight="1"/>
    <row r="10" spans="1:11" ht="16.5" customHeight="1"/>
    <row r="11" spans="1:11" ht="16.5" customHeight="1"/>
    <row r="12" spans="1:11" ht="16.5" customHeight="1"/>
    <row r="13" spans="1:11" ht="16.5" customHeight="1"/>
    <row r="14" spans="1:11" ht="16.5" customHeight="1"/>
    <row r="15" spans="1:11" ht="16.5" customHeight="1"/>
    <row r="16" spans="1:11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">
    <mergeCell ref="A1:I1"/>
    <mergeCell ref="A2:I2"/>
    <mergeCell ref="A3:I3"/>
    <mergeCell ref="A5:I5"/>
  </mergeCells>
  <printOptions horizontalCentered="1"/>
  <pageMargins left="0" right="0" top="0" bottom="0" header="0" footer="0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12AA-6AA3-4D4D-BF43-B682C0A57AC2}">
  <sheetPr>
    <pageSetUpPr fitToPage="1"/>
  </sheetPr>
  <dimension ref="A1:J1010"/>
  <sheetViews>
    <sheetView view="pageBreakPreview" topLeftCell="A9" zoomScale="60" zoomScaleNormal="115" workbookViewId="0">
      <selection activeCell="F14" sqref="F14"/>
    </sheetView>
  </sheetViews>
  <sheetFormatPr defaultColWidth="12.5703125" defaultRowHeight="15" customHeight="1"/>
  <cols>
    <col min="1" max="1" width="6.28515625" customWidth="1"/>
    <col min="2" max="2" width="23.5703125" customWidth="1"/>
    <col min="3" max="3" width="23.7109375" customWidth="1"/>
    <col min="4" max="4" width="15.85546875" customWidth="1"/>
    <col min="5" max="5" width="29.5703125" customWidth="1"/>
    <col min="6" max="6" width="26.140625" customWidth="1"/>
    <col min="7" max="7" width="23" customWidth="1"/>
    <col min="8" max="8" width="26.5703125" customWidth="1"/>
    <col min="9" max="9" width="28.7109375" customWidth="1"/>
    <col min="10" max="19" width="8.5703125" customWidth="1"/>
  </cols>
  <sheetData>
    <row r="1" spans="1:10" ht="2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21">
      <c r="A2" s="61" t="s">
        <v>130</v>
      </c>
      <c r="B2" s="61"/>
      <c r="C2" s="61"/>
      <c r="D2" s="61"/>
      <c r="E2" s="61"/>
      <c r="F2" s="61"/>
      <c r="G2" s="61"/>
      <c r="H2" s="61"/>
      <c r="I2" s="61"/>
    </row>
    <row r="3" spans="1:10" ht="2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6.5" customHeight="1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2"/>
    </row>
    <row r="5" spans="1:10" ht="63">
      <c r="A5" s="3">
        <v>1</v>
      </c>
      <c r="B5" s="3" t="s">
        <v>131</v>
      </c>
      <c r="C5" s="20">
        <v>110000</v>
      </c>
      <c r="D5" s="20">
        <v>110000</v>
      </c>
      <c r="E5" s="3" t="s">
        <v>132</v>
      </c>
      <c r="F5" s="11" t="s">
        <v>133</v>
      </c>
      <c r="G5" s="3" t="s">
        <v>134</v>
      </c>
      <c r="H5" s="3" t="s">
        <v>135</v>
      </c>
      <c r="I5" s="36" t="s">
        <v>136</v>
      </c>
      <c r="J5" s="12"/>
    </row>
    <row r="6" spans="1:10" ht="147">
      <c r="A6" s="3">
        <v>2</v>
      </c>
      <c r="B6" s="3" t="s">
        <v>137</v>
      </c>
      <c r="C6" s="20">
        <v>8145600</v>
      </c>
      <c r="D6" s="20">
        <v>213520</v>
      </c>
      <c r="E6" s="3" t="s">
        <v>132</v>
      </c>
      <c r="F6" s="11" t="s">
        <v>138</v>
      </c>
      <c r="G6" s="3" t="s">
        <v>139</v>
      </c>
      <c r="H6" s="3" t="s">
        <v>140</v>
      </c>
      <c r="I6" s="36" t="s">
        <v>141</v>
      </c>
      <c r="J6" s="12"/>
    </row>
    <row r="7" spans="1:10" ht="147">
      <c r="A7" s="3">
        <v>3</v>
      </c>
      <c r="B7" s="3" t="s">
        <v>142</v>
      </c>
      <c r="C7" s="20">
        <v>8145600</v>
      </c>
      <c r="D7" s="20">
        <v>266900</v>
      </c>
      <c r="E7" s="3" t="s">
        <v>132</v>
      </c>
      <c r="F7" s="11" t="s">
        <v>143</v>
      </c>
      <c r="G7" s="3" t="s">
        <v>144</v>
      </c>
      <c r="H7" s="3" t="s">
        <v>140</v>
      </c>
      <c r="I7" s="36" t="s">
        <v>145</v>
      </c>
      <c r="J7" s="12"/>
    </row>
    <row r="8" spans="1:10" ht="147">
      <c r="A8" s="13">
        <v>4</v>
      </c>
      <c r="B8" s="13" t="s">
        <v>146</v>
      </c>
      <c r="C8" s="14">
        <v>8145600</v>
      </c>
      <c r="D8" s="14">
        <v>266900</v>
      </c>
      <c r="E8" s="13" t="s">
        <v>132</v>
      </c>
      <c r="F8" s="13" t="s">
        <v>143</v>
      </c>
      <c r="G8" s="13" t="s">
        <v>144</v>
      </c>
      <c r="H8" s="13" t="s">
        <v>140</v>
      </c>
      <c r="I8" s="37" t="s">
        <v>147</v>
      </c>
      <c r="J8" s="12"/>
    </row>
    <row r="9" spans="1:10" ht="147">
      <c r="A9" s="26">
        <v>5</v>
      </c>
      <c r="B9" s="26" t="s">
        <v>148</v>
      </c>
      <c r="C9" s="38">
        <v>8145600</v>
      </c>
      <c r="D9" s="38">
        <v>106760</v>
      </c>
      <c r="E9" s="26" t="s">
        <v>132</v>
      </c>
      <c r="F9" s="26" t="s">
        <v>149</v>
      </c>
      <c r="G9" s="26" t="s">
        <v>150</v>
      </c>
      <c r="H9" s="26" t="s">
        <v>140</v>
      </c>
      <c r="I9" s="39" t="s">
        <v>151</v>
      </c>
      <c r="J9" s="12"/>
    </row>
    <row r="10" spans="1:10" ht="63">
      <c r="A10" s="127">
        <v>6</v>
      </c>
      <c r="B10" s="127" t="s">
        <v>152</v>
      </c>
      <c r="C10" s="128">
        <v>632900</v>
      </c>
      <c r="D10" s="128">
        <v>567700</v>
      </c>
      <c r="E10" s="127" t="s">
        <v>153</v>
      </c>
      <c r="F10" s="40" t="s">
        <v>154</v>
      </c>
      <c r="G10" s="127" t="s">
        <v>155</v>
      </c>
      <c r="H10" s="127" t="s">
        <v>135</v>
      </c>
      <c r="I10" s="131" t="s">
        <v>156</v>
      </c>
      <c r="J10" s="12"/>
    </row>
    <row r="11" spans="1:10" ht="63">
      <c r="A11" s="111"/>
      <c r="B11" s="111"/>
      <c r="C11" s="129"/>
      <c r="D11" s="129"/>
      <c r="E11" s="111"/>
      <c r="F11" s="11" t="s">
        <v>157</v>
      </c>
      <c r="G11" s="111"/>
      <c r="H11" s="111"/>
      <c r="I11" s="132"/>
    </row>
    <row r="12" spans="1:10" ht="63">
      <c r="A12" s="111"/>
      <c r="B12" s="111"/>
      <c r="C12" s="129"/>
      <c r="D12" s="129"/>
      <c r="E12" s="108" t="s">
        <v>153</v>
      </c>
      <c r="F12" s="11" t="s">
        <v>158</v>
      </c>
      <c r="G12" s="108" t="s">
        <v>159</v>
      </c>
      <c r="H12" s="108" t="s">
        <v>135</v>
      </c>
      <c r="I12" s="133" t="s">
        <v>160</v>
      </c>
      <c r="J12" s="12"/>
    </row>
    <row r="13" spans="1:10" ht="63">
      <c r="A13" s="117"/>
      <c r="B13" s="117"/>
      <c r="C13" s="130"/>
      <c r="D13" s="130"/>
      <c r="E13" s="117"/>
      <c r="F13" s="13" t="s">
        <v>161</v>
      </c>
      <c r="G13" s="117"/>
      <c r="H13" s="117"/>
      <c r="I13" s="134"/>
    </row>
    <row r="14" spans="1:10" ht="141" customHeight="1">
      <c r="A14" s="127">
        <v>7</v>
      </c>
      <c r="B14" s="127" t="s">
        <v>162</v>
      </c>
      <c r="C14" s="128">
        <v>2490000</v>
      </c>
      <c r="D14" s="128">
        <v>1497893</v>
      </c>
      <c r="E14" s="127" t="s">
        <v>153</v>
      </c>
      <c r="F14" s="40" t="s">
        <v>163</v>
      </c>
      <c r="G14" s="127" t="s">
        <v>164</v>
      </c>
      <c r="H14" s="127" t="s">
        <v>135</v>
      </c>
      <c r="I14" s="131" t="s">
        <v>165</v>
      </c>
      <c r="J14" s="12"/>
    </row>
    <row r="15" spans="1:10" ht="117" customHeight="1">
      <c r="A15" s="111"/>
      <c r="B15" s="111"/>
      <c r="C15" s="129"/>
      <c r="D15" s="129"/>
      <c r="E15" s="111"/>
      <c r="F15" s="41" t="s">
        <v>166</v>
      </c>
      <c r="G15" s="111"/>
      <c r="H15" s="111"/>
      <c r="I15" s="132"/>
    </row>
    <row r="16" spans="1:10" ht="141.75" customHeight="1">
      <c r="A16" s="117"/>
      <c r="B16" s="117"/>
      <c r="C16" s="130"/>
      <c r="D16" s="130"/>
      <c r="E16" s="117"/>
      <c r="F16" s="13" t="s">
        <v>167</v>
      </c>
      <c r="G16" s="117"/>
      <c r="H16" s="117"/>
      <c r="I16" s="134"/>
    </row>
    <row r="17" spans="1:10" ht="63">
      <c r="A17" s="111">
        <v>8</v>
      </c>
      <c r="B17" s="111" t="s">
        <v>168</v>
      </c>
      <c r="C17" s="129">
        <v>561100</v>
      </c>
      <c r="D17" s="129">
        <v>195555</v>
      </c>
      <c r="E17" s="111" t="s">
        <v>153</v>
      </c>
      <c r="F17" s="25" t="s">
        <v>169</v>
      </c>
      <c r="G17" s="111" t="s">
        <v>170</v>
      </c>
      <c r="H17" s="111" t="s">
        <v>135</v>
      </c>
      <c r="I17" s="132" t="s">
        <v>171</v>
      </c>
      <c r="J17" s="12"/>
    </row>
    <row r="18" spans="1:10" ht="63">
      <c r="A18" s="111"/>
      <c r="B18" s="111"/>
      <c r="C18" s="129"/>
      <c r="D18" s="129"/>
      <c r="E18" s="111"/>
      <c r="F18" s="11" t="s">
        <v>172</v>
      </c>
      <c r="G18" s="111"/>
      <c r="H18" s="111"/>
      <c r="I18" s="132"/>
    </row>
    <row r="19" spans="1:10" ht="63">
      <c r="A19" s="111"/>
      <c r="B19" s="111"/>
      <c r="C19" s="129"/>
      <c r="D19" s="129"/>
      <c r="E19" s="111"/>
      <c r="F19" s="11" t="s">
        <v>173</v>
      </c>
      <c r="G19" s="111"/>
      <c r="H19" s="111"/>
      <c r="I19" s="132"/>
    </row>
    <row r="20" spans="1:10" ht="63">
      <c r="A20" s="111"/>
      <c r="B20" s="111"/>
      <c r="C20" s="129"/>
      <c r="D20" s="129"/>
      <c r="E20" s="111"/>
      <c r="F20" s="11" t="s">
        <v>174</v>
      </c>
      <c r="G20" s="111"/>
      <c r="H20" s="111"/>
      <c r="I20" s="132"/>
    </row>
    <row r="21" spans="1:10" ht="63">
      <c r="A21" s="111"/>
      <c r="B21" s="111"/>
      <c r="C21" s="129"/>
      <c r="D21" s="129"/>
      <c r="E21" s="111"/>
      <c r="F21" s="11" t="s">
        <v>175</v>
      </c>
      <c r="G21" s="111"/>
      <c r="H21" s="111"/>
      <c r="I21" s="132"/>
    </row>
    <row r="22" spans="1:10" ht="63">
      <c r="A22" s="111"/>
      <c r="B22" s="111"/>
      <c r="C22" s="129"/>
      <c r="D22" s="129"/>
      <c r="E22" s="111"/>
      <c r="F22" s="11" t="s">
        <v>176</v>
      </c>
      <c r="G22" s="112"/>
      <c r="H22" s="111"/>
      <c r="I22" s="135"/>
    </row>
    <row r="23" spans="1:10" ht="63">
      <c r="A23" s="13">
        <v>9</v>
      </c>
      <c r="B23" s="13" t="s">
        <v>177</v>
      </c>
      <c r="C23" s="14">
        <v>10000</v>
      </c>
      <c r="D23" s="14">
        <v>10000</v>
      </c>
      <c r="E23" s="13" t="s">
        <v>132</v>
      </c>
      <c r="F23" s="13" t="s">
        <v>178</v>
      </c>
      <c r="G23" s="13" t="s">
        <v>179</v>
      </c>
      <c r="H23" s="13" t="s">
        <v>135</v>
      </c>
      <c r="I23" s="37" t="s">
        <v>180</v>
      </c>
      <c r="J23" s="12"/>
    </row>
    <row r="24" spans="1:10" ht="16.5" customHeight="1">
      <c r="A24" s="2"/>
      <c r="B24" s="2"/>
      <c r="C24" s="2"/>
      <c r="D24" s="2"/>
      <c r="E24" s="2"/>
      <c r="F24" s="2"/>
      <c r="G24" s="2"/>
      <c r="H24" s="2"/>
      <c r="I24" s="2"/>
    </row>
    <row r="25" spans="1:10" ht="16.5" customHeight="1">
      <c r="A25" s="16" t="s">
        <v>181</v>
      </c>
      <c r="B25" s="2"/>
      <c r="C25" s="2"/>
      <c r="D25" s="2"/>
      <c r="E25" s="2"/>
      <c r="F25" s="2"/>
      <c r="G25" s="2"/>
      <c r="H25" s="2"/>
      <c r="I25" s="2"/>
    </row>
    <row r="26" spans="1:10" ht="16.5" customHeight="1">
      <c r="A26" s="16"/>
      <c r="B26" s="2"/>
      <c r="C26" s="2"/>
      <c r="D26" s="2"/>
      <c r="E26" s="2"/>
      <c r="F26" s="2"/>
      <c r="G26" s="2"/>
      <c r="H26" s="2"/>
      <c r="I26" s="2"/>
    </row>
    <row r="27" spans="1:10" ht="16.5" customHeight="1"/>
    <row r="28" spans="1:10" ht="16.5" customHeight="1"/>
    <row r="29" spans="1:10" ht="16.5" customHeight="1"/>
    <row r="30" spans="1:10" ht="16.5" customHeight="1"/>
    <row r="31" spans="1:10" ht="16.5" customHeight="1"/>
    <row r="32" spans="1:10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</sheetData>
  <mergeCells count="31">
    <mergeCell ref="I17:I22"/>
    <mergeCell ref="G14:G16"/>
    <mergeCell ref="H14:H16"/>
    <mergeCell ref="I14:I16"/>
    <mergeCell ref="A17:A22"/>
    <mergeCell ref="B17:B22"/>
    <mergeCell ref="C17:C22"/>
    <mergeCell ref="D17:D22"/>
    <mergeCell ref="E17:E22"/>
    <mergeCell ref="G17:G22"/>
    <mergeCell ref="H17:H22"/>
    <mergeCell ref="A14:A16"/>
    <mergeCell ref="B14:B16"/>
    <mergeCell ref="C14:C16"/>
    <mergeCell ref="D14:D16"/>
    <mergeCell ref="E14:E16"/>
    <mergeCell ref="A1:I1"/>
    <mergeCell ref="A2:I2"/>
    <mergeCell ref="A3:I3"/>
    <mergeCell ref="A10:A13"/>
    <mergeCell ref="B10:B13"/>
    <mergeCell ref="C10:C13"/>
    <mergeCell ref="D10:D13"/>
    <mergeCell ref="E10:E11"/>
    <mergeCell ref="G10:G11"/>
    <mergeCell ref="H10:H11"/>
    <mergeCell ref="I10:I11"/>
    <mergeCell ref="E12:E13"/>
    <mergeCell ref="G12:G13"/>
    <mergeCell ref="H12:H13"/>
    <mergeCell ref="I12:I13"/>
  </mergeCells>
  <printOptions horizontalCentered="1"/>
  <pageMargins left="0" right="0" top="0" bottom="0" header="0" footer="0"/>
  <pageSetup paperSize="9" scale="70" fitToHeight="0" orientation="landscape" r:id="rId1"/>
  <rowBreaks count="2" manualBreakCount="2">
    <brk id="9" max="16383" man="1"/>
    <brk id="16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325D-981F-46D3-AF31-777BEDEAA91C}">
  <sheetPr>
    <pageSetUpPr fitToPage="1"/>
  </sheetPr>
  <dimension ref="A1:Z985"/>
  <sheetViews>
    <sheetView view="pageBreakPreview" zoomScale="80" zoomScaleNormal="100" zoomScaleSheetLayoutView="80" workbookViewId="0">
      <selection activeCell="D5" sqref="D5"/>
    </sheetView>
  </sheetViews>
  <sheetFormatPr defaultColWidth="12.5703125" defaultRowHeight="15" customHeight="1"/>
  <cols>
    <col min="1" max="1" width="6.28515625" customWidth="1"/>
    <col min="2" max="2" width="33.42578125" style="50" customWidth="1"/>
    <col min="3" max="3" width="21.5703125" customWidth="1"/>
    <col min="4" max="4" width="15.85546875" customWidth="1"/>
    <col min="5" max="5" width="29.5703125" customWidth="1"/>
    <col min="6" max="6" width="30.7109375" customWidth="1"/>
    <col min="7" max="7" width="22.42578125" customWidth="1"/>
    <col min="8" max="8" width="31.5703125" customWidth="1"/>
    <col min="9" max="9" width="30.7109375" customWidth="1"/>
    <col min="10" max="10" width="8.5703125" customWidth="1"/>
    <col min="14" max="14" width="14.28515625" bestFit="1" customWidth="1"/>
  </cols>
  <sheetData>
    <row r="1" spans="1:26" ht="21">
      <c r="A1" s="61" t="s">
        <v>0</v>
      </c>
      <c r="B1" s="136"/>
      <c r="C1" s="136"/>
      <c r="D1" s="136"/>
      <c r="E1" s="136"/>
      <c r="F1" s="136"/>
      <c r="G1" s="136"/>
      <c r="H1" s="136"/>
      <c r="I1" s="13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>
      <c r="A2" s="61" t="s">
        <v>182</v>
      </c>
      <c r="B2" s="136"/>
      <c r="C2" s="136"/>
      <c r="D2" s="136"/>
      <c r="E2" s="136"/>
      <c r="F2" s="136"/>
      <c r="G2" s="136"/>
      <c r="H2" s="136"/>
      <c r="I2" s="13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>
      <c r="A3" s="63" t="s">
        <v>2</v>
      </c>
      <c r="B3" s="137"/>
      <c r="C3" s="137"/>
      <c r="D3" s="137"/>
      <c r="E3" s="137"/>
      <c r="F3" s="137"/>
      <c r="G3" s="137"/>
      <c r="H3" s="137"/>
      <c r="I3" s="13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6.5" customHeight="1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4" customFormat="1" ht="84">
      <c r="A5" s="3">
        <v>1</v>
      </c>
      <c r="B5" s="3" t="s">
        <v>183</v>
      </c>
      <c r="C5" s="42">
        <v>178160</v>
      </c>
      <c r="D5" s="42">
        <f>C5</f>
        <v>178160</v>
      </c>
      <c r="E5" s="3" t="s">
        <v>36</v>
      </c>
      <c r="F5" s="3" t="s">
        <v>184</v>
      </c>
      <c r="G5" s="3" t="s">
        <v>184</v>
      </c>
      <c r="H5" s="3" t="s">
        <v>185</v>
      </c>
      <c r="I5" s="36" t="s">
        <v>186</v>
      </c>
      <c r="J5" s="31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s="44" customFormat="1" ht="84">
      <c r="A6" s="3">
        <v>2</v>
      </c>
      <c r="B6" s="3" t="s">
        <v>187</v>
      </c>
      <c r="C6" s="42">
        <v>178160</v>
      </c>
      <c r="D6" s="42">
        <f>C6</f>
        <v>178160</v>
      </c>
      <c r="E6" s="3" t="s">
        <v>36</v>
      </c>
      <c r="F6" s="3" t="s">
        <v>184</v>
      </c>
      <c r="G6" s="3" t="s">
        <v>184</v>
      </c>
      <c r="H6" s="3" t="s">
        <v>185</v>
      </c>
      <c r="I6" s="36" t="s">
        <v>188</v>
      </c>
      <c r="J6" s="31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s="44" customFormat="1" ht="84">
      <c r="A7" s="3">
        <v>3</v>
      </c>
      <c r="B7" s="3" t="s">
        <v>189</v>
      </c>
      <c r="C7" s="42">
        <v>222700</v>
      </c>
      <c r="D7" s="42">
        <f>C7</f>
        <v>222700</v>
      </c>
      <c r="E7" s="3" t="s">
        <v>36</v>
      </c>
      <c r="F7" s="3" t="s">
        <v>190</v>
      </c>
      <c r="G7" s="3" t="s">
        <v>190</v>
      </c>
      <c r="H7" s="3" t="s">
        <v>185</v>
      </c>
      <c r="I7" s="36" t="s">
        <v>191</v>
      </c>
      <c r="J7" s="3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s="44" customFormat="1" ht="84">
      <c r="A8" s="3">
        <v>4</v>
      </c>
      <c r="B8" s="3" t="s">
        <v>192</v>
      </c>
      <c r="C8" s="42">
        <v>222700</v>
      </c>
      <c r="D8" s="42">
        <f>C8</f>
        <v>222700</v>
      </c>
      <c r="E8" s="3" t="s">
        <v>36</v>
      </c>
      <c r="F8" s="3" t="s">
        <v>190</v>
      </c>
      <c r="G8" s="3" t="s">
        <v>190</v>
      </c>
      <c r="H8" s="3" t="s">
        <v>185</v>
      </c>
      <c r="I8" s="36" t="s">
        <v>193</v>
      </c>
      <c r="J8" s="31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s="44" customFormat="1" ht="84">
      <c r="A9" s="3">
        <v>5</v>
      </c>
      <c r="B9" s="3" t="s">
        <v>194</v>
      </c>
      <c r="C9" s="42">
        <v>89080</v>
      </c>
      <c r="D9" s="42">
        <f>C9</f>
        <v>89080</v>
      </c>
      <c r="E9" s="3" t="s">
        <v>36</v>
      </c>
      <c r="F9" s="3" t="s">
        <v>195</v>
      </c>
      <c r="G9" s="3" t="s">
        <v>195</v>
      </c>
      <c r="H9" s="3" t="s">
        <v>185</v>
      </c>
      <c r="I9" s="36" t="s">
        <v>196</v>
      </c>
      <c r="J9" s="31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s="44" customFormat="1" ht="84">
      <c r="A10" s="3">
        <v>6</v>
      </c>
      <c r="B10" s="3" t="s">
        <v>197</v>
      </c>
      <c r="C10" s="42">
        <v>3000</v>
      </c>
      <c r="D10" s="42">
        <v>3000</v>
      </c>
      <c r="E10" s="3" t="s">
        <v>36</v>
      </c>
      <c r="F10" s="11" t="s">
        <v>198</v>
      </c>
      <c r="G10" s="3" t="s">
        <v>199</v>
      </c>
      <c r="H10" s="3" t="s">
        <v>185</v>
      </c>
      <c r="I10" s="3" t="s">
        <v>200</v>
      </c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44" customFormat="1" ht="84">
      <c r="A11" s="3">
        <v>7</v>
      </c>
      <c r="B11" s="3" t="s">
        <v>201</v>
      </c>
      <c r="C11" s="42">
        <v>2000</v>
      </c>
      <c r="D11" s="42">
        <v>2000</v>
      </c>
      <c r="E11" s="3" t="s">
        <v>36</v>
      </c>
      <c r="F11" s="11" t="s">
        <v>202</v>
      </c>
      <c r="G11" s="3" t="s">
        <v>203</v>
      </c>
      <c r="H11" s="3" t="s">
        <v>185</v>
      </c>
      <c r="I11" s="3" t="s">
        <v>204</v>
      </c>
      <c r="J11" s="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4" customFormat="1" ht="84">
      <c r="A12" s="13">
        <v>8</v>
      </c>
      <c r="B12" s="13" t="s">
        <v>205</v>
      </c>
      <c r="C12" s="45">
        <v>2000</v>
      </c>
      <c r="D12" s="45">
        <v>2000</v>
      </c>
      <c r="E12" s="13" t="s">
        <v>36</v>
      </c>
      <c r="F12" s="13" t="s">
        <v>206</v>
      </c>
      <c r="G12" s="13" t="s">
        <v>203</v>
      </c>
      <c r="H12" s="13" t="s">
        <v>185</v>
      </c>
      <c r="I12" s="13" t="s">
        <v>207</v>
      </c>
      <c r="J12" s="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44" customFormat="1" ht="84">
      <c r="A13" s="23">
        <v>9</v>
      </c>
      <c r="B13" s="23" t="s">
        <v>208</v>
      </c>
      <c r="C13" s="46">
        <v>20000</v>
      </c>
      <c r="D13" s="46">
        <v>20000</v>
      </c>
      <c r="E13" s="23" t="s">
        <v>36</v>
      </c>
      <c r="F13" s="25" t="s">
        <v>209</v>
      </c>
      <c r="G13" s="23" t="s">
        <v>210</v>
      </c>
      <c r="H13" s="23" t="s">
        <v>185</v>
      </c>
      <c r="I13" s="24" t="s">
        <v>211</v>
      </c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84">
      <c r="A14" s="13">
        <v>10</v>
      </c>
      <c r="B14" s="13" t="s">
        <v>212</v>
      </c>
      <c r="C14" s="45">
        <v>292950</v>
      </c>
      <c r="D14" s="45">
        <v>292950</v>
      </c>
      <c r="E14" s="13" t="s">
        <v>19</v>
      </c>
      <c r="F14" s="13" t="s">
        <v>213</v>
      </c>
      <c r="G14" s="13" t="s">
        <v>214</v>
      </c>
      <c r="H14" s="13" t="s">
        <v>185</v>
      </c>
      <c r="I14" s="47" t="s">
        <v>215</v>
      </c>
      <c r="J14" s="7"/>
      <c r="K14" s="2"/>
      <c r="L14" s="2"/>
      <c r="M14" s="2"/>
      <c r="N14" s="48"/>
      <c r="O14" s="4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2"/>
      <c r="B15" s="4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16" t="s">
        <v>216</v>
      </c>
      <c r="B16" s="4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2"/>
      <c r="B17" s="4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2"/>
      <c r="B18" s="4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"/>
      <c r="B19" s="4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"/>
      <c r="B20" s="4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"/>
      <c r="B21" s="4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"/>
      <c r="B22" s="4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"/>
      <c r="B23" s="4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"/>
      <c r="B24" s="4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"/>
      <c r="B25" s="4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"/>
      <c r="B26" s="4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2"/>
      <c r="B27" s="4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2"/>
      <c r="B28" s="4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2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2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2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2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2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2"/>
      <c r="B34" s="4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2"/>
      <c r="B35" s="4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2"/>
      <c r="B36" s="4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2"/>
      <c r="B37" s="4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2"/>
      <c r="B38" s="4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2"/>
      <c r="B39" s="4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2"/>
      <c r="B40" s="4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4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2"/>
      <c r="B42" s="4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2"/>
      <c r="B43" s="4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2"/>
      <c r="B44" s="4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2"/>
      <c r="B45" s="4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2"/>
      <c r="B46" s="4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2"/>
      <c r="B47" s="4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2"/>
      <c r="B48" s="4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2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2"/>
      <c r="B50" s="4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2"/>
      <c r="B51" s="4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2"/>
      <c r="B52" s="4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4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4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4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4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4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4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4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4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4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4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4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4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4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4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4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4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4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4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4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4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4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4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4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4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49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4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49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4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4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4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4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4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4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49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49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4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49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49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49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49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49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49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49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49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4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49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49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4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49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4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49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4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4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49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49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49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49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49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49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49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49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49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49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49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49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49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49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49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49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49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49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49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49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49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49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49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49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49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49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49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49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49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49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49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49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49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49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49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49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49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49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49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49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49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49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49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49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49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49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49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49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49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49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49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49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49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49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49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49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4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49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49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49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49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49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49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49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49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49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4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4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4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49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49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49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49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49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49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49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4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49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49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49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4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4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49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49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49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49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4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49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49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49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49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49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49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49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49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49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4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49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49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49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49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49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49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49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49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49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4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49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49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49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49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49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49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49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49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49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4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49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49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49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49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49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49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49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49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49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4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49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49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49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49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49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49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49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49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49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49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49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49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49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49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49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49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49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49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4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49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49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49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49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49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49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49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49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49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4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49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49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49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49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49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49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49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49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49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4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49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49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49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49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49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49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49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49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49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49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49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49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49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49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49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49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49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49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49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49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49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49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49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49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49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49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49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49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49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49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49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49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49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49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49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49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49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49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49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49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49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49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49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49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49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49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49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49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49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49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49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49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49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49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49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49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49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49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49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49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49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49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49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49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49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49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49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49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49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49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49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49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49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49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49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49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49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49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49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49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49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49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49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49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49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49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49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49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49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49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49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49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49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49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49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49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49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49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49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49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49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49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49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49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49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49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49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49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49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49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49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49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49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49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49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49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49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49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49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49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49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49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49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49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49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49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49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49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49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49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49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49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49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49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49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49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49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49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49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49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49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49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49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49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49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49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49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49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49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49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49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49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49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49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49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49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49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49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49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49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49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49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49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49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49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49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49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49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49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49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49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49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49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49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49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49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49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49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49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49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49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49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49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49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49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49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49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49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49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49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49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49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49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49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49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49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49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49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49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49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49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49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49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49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49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49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49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49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49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49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49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49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49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49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49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49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49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49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49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49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49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49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49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49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49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49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49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49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49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49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49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49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49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49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49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49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49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49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49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49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49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49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49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49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49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49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49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49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49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49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49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49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49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49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49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49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49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49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49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49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49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49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49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49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49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49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49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49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49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49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49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49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49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49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49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49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49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49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49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49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49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49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49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49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49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49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49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49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49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49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49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49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49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49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49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49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49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49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49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49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49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49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49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49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49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49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49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49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49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49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49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49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49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49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49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49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49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49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49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49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49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49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49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49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49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49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49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49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49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49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49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49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49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49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49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49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49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49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49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49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49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49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49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49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49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49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49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49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49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49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49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49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49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49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49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49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49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49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49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49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49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49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49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49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49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49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49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49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49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49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49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49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49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49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49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49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49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49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49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49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49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49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49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49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49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49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49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49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49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49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49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49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49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49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49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49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49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49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49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49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49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49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49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49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49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49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49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49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49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49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49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49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49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49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49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49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49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49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49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49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49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49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49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49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49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49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49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49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49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49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49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49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49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49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49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49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49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49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49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49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49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49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49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49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49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49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49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49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49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49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49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49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49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49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49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49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49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49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49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49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49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49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49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49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49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49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49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49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49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49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49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49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49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49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49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49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49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49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49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49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49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49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49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49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49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49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49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49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49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49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49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49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49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49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49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49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49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49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49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49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49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49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49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49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49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49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49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49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49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49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49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49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49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49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49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49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49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49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49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49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49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49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49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49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49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49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49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49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49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49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49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49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49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49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49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49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49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49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49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49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49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49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49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49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49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49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49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49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49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49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49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49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49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49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49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49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49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49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49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49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49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49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49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49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49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49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49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49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49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49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49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49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49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49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49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49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49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49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49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49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49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49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49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49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49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49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49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49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49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49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49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49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49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49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49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49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49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49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49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49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49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49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49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49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49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49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49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49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49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49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49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49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49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49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49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49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49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49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49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49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49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49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49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49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49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49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49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49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49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49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49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49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49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49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49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49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49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49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49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49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49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49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49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49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49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49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49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49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49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49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49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49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49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49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49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49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49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49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49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49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49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49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49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49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49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49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49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49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49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49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49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49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49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49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49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49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49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49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49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49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49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49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49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49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49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49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49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49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49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49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49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49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49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49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49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49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49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49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49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49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49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49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49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49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49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49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4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69C5-CFD8-4DB3-AB3F-46B7A5EE0DF3}">
  <sheetPr>
    <pageSetUpPr fitToPage="1"/>
  </sheetPr>
  <dimension ref="A1:P974"/>
  <sheetViews>
    <sheetView tabSelected="1" view="pageBreakPreview" topLeftCell="A13" zoomScale="60" zoomScaleNormal="100" workbookViewId="0">
      <selection activeCell="H23" sqref="H23"/>
    </sheetView>
  </sheetViews>
  <sheetFormatPr defaultColWidth="12.5703125" defaultRowHeight="15" customHeight="1"/>
  <cols>
    <col min="1" max="1" width="6.28515625" style="10" customWidth="1"/>
    <col min="2" max="2" width="21.7109375" style="10" customWidth="1"/>
    <col min="3" max="3" width="24" style="10" customWidth="1"/>
    <col min="4" max="4" width="15.85546875" style="10" customWidth="1"/>
    <col min="5" max="5" width="29.5703125" style="10" customWidth="1"/>
    <col min="6" max="6" width="26" style="10" customWidth="1"/>
    <col min="7" max="7" width="22.5703125" style="10" customWidth="1"/>
    <col min="8" max="8" width="23.28515625" style="10" customWidth="1"/>
    <col min="9" max="9" width="27.140625" style="10" customWidth="1"/>
    <col min="10" max="16" width="8.5703125" style="10" customWidth="1"/>
    <col min="17" max="19" width="8.5703125" customWidth="1"/>
  </cols>
  <sheetData>
    <row r="1" spans="1:16" s="52" customFormat="1" ht="2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51"/>
      <c r="N1" s="51"/>
      <c r="O1" s="51"/>
      <c r="P1" s="51"/>
    </row>
    <row r="2" spans="1:16" s="52" customFormat="1" ht="21">
      <c r="A2" s="138" t="s">
        <v>217</v>
      </c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M2" s="51"/>
      <c r="N2" s="51"/>
      <c r="O2" s="51"/>
      <c r="P2" s="51"/>
    </row>
    <row r="3" spans="1:16" s="52" customFormat="1" ht="2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51"/>
      <c r="K3" s="51"/>
      <c r="L3" s="51"/>
      <c r="M3" s="51"/>
      <c r="N3" s="51"/>
      <c r="O3" s="51"/>
      <c r="P3" s="51"/>
    </row>
    <row r="4" spans="1:16" ht="42">
      <c r="A4" s="60" t="s">
        <v>3</v>
      </c>
      <c r="B4" s="60" t="s">
        <v>4</v>
      </c>
      <c r="C4" s="60" t="s">
        <v>5</v>
      </c>
      <c r="D4" s="60" t="s">
        <v>6</v>
      </c>
      <c r="E4" s="60" t="s">
        <v>7</v>
      </c>
      <c r="F4" s="60" t="s">
        <v>8</v>
      </c>
      <c r="G4" s="60" t="s">
        <v>9</v>
      </c>
      <c r="H4" s="60" t="s">
        <v>10</v>
      </c>
      <c r="I4" s="60" t="s">
        <v>11</v>
      </c>
      <c r="J4" s="19"/>
    </row>
    <row r="5" spans="1:16" ht="105">
      <c r="A5" s="5">
        <v>1</v>
      </c>
      <c r="B5" s="5" t="s">
        <v>218</v>
      </c>
      <c r="C5" s="53">
        <v>156000</v>
      </c>
      <c r="D5" s="53">
        <f>C5</f>
        <v>156000</v>
      </c>
      <c r="E5" s="6" t="s">
        <v>36</v>
      </c>
      <c r="F5" s="5" t="s">
        <v>219</v>
      </c>
      <c r="G5" s="5" t="s">
        <v>219</v>
      </c>
      <c r="H5" s="5" t="s">
        <v>220</v>
      </c>
      <c r="I5" s="54" t="s">
        <v>221</v>
      </c>
      <c r="J5" s="12"/>
      <c r="K5"/>
      <c r="L5"/>
      <c r="M5"/>
      <c r="N5"/>
      <c r="O5"/>
      <c r="P5"/>
    </row>
    <row r="6" spans="1:16" ht="105">
      <c r="A6" s="5">
        <v>2</v>
      </c>
      <c r="B6" s="5" t="s">
        <v>222</v>
      </c>
      <c r="C6" s="53">
        <v>306000</v>
      </c>
      <c r="D6" s="53">
        <f>C6</f>
        <v>306000</v>
      </c>
      <c r="E6" s="6" t="s">
        <v>36</v>
      </c>
      <c r="F6" s="53" t="s">
        <v>223</v>
      </c>
      <c r="G6" s="53" t="s">
        <v>223</v>
      </c>
      <c r="H6" s="5" t="s">
        <v>220</v>
      </c>
      <c r="I6" s="54" t="s">
        <v>224</v>
      </c>
      <c r="J6" s="12"/>
      <c r="K6"/>
      <c r="L6"/>
      <c r="M6"/>
      <c r="N6"/>
      <c r="O6"/>
      <c r="P6"/>
    </row>
    <row r="7" spans="1:16" ht="105">
      <c r="A7" s="5">
        <v>3</v>
      </c>
      <c r="B7" s="5" t="s">
        <v>225</v>
      </c>
      <c r="C7" s="53">
        <v>195000</v>
      </c>
      <c r="D7" s="53">
        <f>C7</f>
        <v>195000</v>
      </c>
      <c r="E7" s="6" t="s">
        <v>36</v>
      </c>
      <c r="F7" s="53" t="s">
        <v>226</v>
      </c>
      <c r="G7" s="53" t="s">
        <v>226</v>
      </c>
      <c r="H7" s="5" t="s">
        <v>220</v>
      </c>
      <c r="I7" s="54" t="s">
        <v>227</v>
      </c>
      <c r="J7" s="12"/>
      <c r="K7"/>
      <c r="L7"/>
      <c r="M7"/>
      <c r="N7"/>
      <c r="O7"/>
      <c r="P7"/>
    </row>
    <row r="8" spans="1:16" ht="105">
      <c r="A8" s="5">
        <v>4</v>
      </c>
      <c r="B8" s="5" t="s">
        <v>228</v>
      </c>
      <c r="C8" s="53">
        <v>382500</v>
      </c>
      <c r="D8" s="53">
        <f>C8</f>
        <v>382500</v>
      </c>
      <c r="E8" s="6" t="s">
        <v>36</v>
      </c>
      <c r="F8" s="53" t="s">
        <v>229</v>
      </c>
      <c r="G8" s="53" t="s">
        <v>229</v>
      </c>
      <c r="H8" s="5" t="s">
        <v>220</v>
      </c>
      <c r="I8" s="54" t="s">
        <v>230</v>
      </c>
      <c r="J8" s="12"/>
      <c r="K8"/>
      <c r="L8"/>
      <c r="M8"/>
      <c r="N8"/>
      <c r="O8"/>
      <c r="P8"/>
    </row>
    <row r="9" spans="1:16" ht="42">
      <c r="A9" s="71">
        <v>5</v>
      </c>
      <c r="B9" s="71" t="s">
        <v>231</v>
      </c>
      <c r="C9" s="140">
        <v>10000</v>
      </c>
      <c r="D9" s="140">
        <v>10000</v>
      </c>
      <c r="E9" s="88" t="s">
        <v>36</v>
      </c>
      <c r="F9" s="53" t="s">
        <v>232</v>
      </c>
      <c r="G9" s="140" t="s">
        <v>233</v>
      </c>
      <c r="H9" s="71" t="s">
        <v>135</v>
      </c>
      <c r="I9" s="141" t="s">
        <v>234</v>
      </c>
      <c r="J9" s="19"/>
    </row>
    <row r="10" spans="1:16" ht="42">
      <c r="A10" s="71"/>
      <c r="B10" s="71"/>
      <c r="C10" s="140"/>
      <c r="D10" s="140"/>
      <c r="E10" s="88"/>
      <c r="F10" s="53" t="s">
        <v>235</v>
      </c>
      <c r="G10" s="140"/>
      <c r="H10" s="71"/>
      <c r="I10" s="141"/>
      <c r="J10" s="19"/>
    </row>
    <row r="11" spans="1:16" ht="42">
      <c r="A11" s="71"/>
      <c r="B11" s="71"/>
      <c r="C11" s="140"/>
      <c r="D11" s="140"/>
      <c r="E11" s="88"/>
      <c r="F11" s="53" t="s">
        <v>236</v>
      </c>
      <c r="G11" s="140"/>
      <c r="H11" s="71"/>
      <c r="I11" s="141"/>
      <c r="J11" s="19"/>
    </row>
    <row r="12" spans="1:16" ht="63">
      <c r="A12" s="71">
        <v>6</v>
      </c>
      <c r="B12" s="71" t="s">
        <v>237</v>
      </c>
      <c r="C12" s="140">
        <v>1480000</v>
      </c>
      <c r="D12" s="70">
        <v>1494000</v>
      </c>
      <c r="E12" s="71" t="s">
        <v>238</v>
      </c>
      <c r="F12" s="53" t="s">
        <v>239</v>
      </c>
      <c r="G12" s="140" t="s">
        <v>240</v>
      </c>
      <c r="H12" s="71" t="s">
        <v>135</v>
      </c>
      <c r="I12" s="141" t="s">
        <v>241</v>
      </c>
      <c r="J12" s="19"/>
    </row>
    <row r="13" spans="1:16" ht="63.75">
      <c r="A13" s="71"/>
      <c r="B13" s="71"/>
      <c r="C13" s="140"/>
      <c r="D13" s="70"/>
      <c r="E13" s="71"/>
      <c r="F13" s="55" t="s">
        <v>242</v>
      </c>
      <c r="G13" s="140"/>
      <c r="H13" s="71"/>
      <c r="I13" s="141"/>
      <c r="J13" s="19"/>
    </row>
    <row r="14" spans="1:16" ht="105">
      <c r="A14" s="5">
        <v>7</v>
      </c>
      <c r="B14" s="5" t="s">
        <v>243</v>
      </c>
      <c r="C14" s="53">
        <v>195000</v>
      </c>
      <c r="D14" s="53">
        <f t="shared" ref="D14:D19" si="0">C14</f>
        <v>195000</v>
      </c>
      <c r="E14" s="6" t="s">
        <v>36</v>
      </c>
      <c r="F14" s="53" t="s">
        <v>244</v>
      </c>
      <c r="G14" s="53" t="s">
        <v>244</v>
      </c>
      <c r="H14" s="5" t="s">
        <v>220</v>
      </c>
      <c r="I14" s="54" t="s">
        <v>245</v>
      </c>
      <c r="J14" s="12"/>
      <c r="K14"/>
      <c r="L14"/>
      <c r="M14"/>
      <c r="N14"/>
      <c r="O14"/>
      <c r="P14"/>
    </row>
    <row r="15" spans="1:16" ht="105">
      <c r="A15" s="5">
        <v>8</v>
      </c>
      <c r="B15" s="5" t="s">
        <v>246</v>
      </c>
      <c r="C15" s="53">
        <v>382500</v>
      </c>
      <c r="D15" s="53">
        <f t="shared" si="0"/>
        <v>382500</v>
      </c>
      <c r="E15" s="6" t="s">
        <v>36</v>
      </c>
      <c r="F15" s="53" t="s">
        <v>229</v>
      </c>
      <c r="G15" s="53" t="s">
        <v>229</v>
      </c>
      <c r="H15" s="5" t="s">
        <v>220</v>
      </c>
      <c r="I15" s="54" t="s">
        <v>247</v>
      </c>
      <c r="J15" s="12"/>
      <c r="K15"/>
      <c r="L15"/>
      <c r="M15"/>
      <c r="N15"/>
      <c r="O15"/>
      <c r="P15"/>
    </row>
    <row r="16" spans="1:16" ht="105">
      <c r="A16" s="5">
        <v>9</v>
      </c>
      <c r="B16" s="5" t="s">
        <v>248</v>
      </c>
      <c r="C16" s="53">
        <v>195000</v>
      </c>
      <c r="D16" s="53">
        <f t="shared" si="0"/>
        <v>195000</v>
      </c>
      <c r="E16" s="6" t="s">
        <v>36</v>
      </c>
      <c r="F16" s="53" t="s">
        <v>244</v>
      </c>
      <c r="G16" s="53" t="s">
        <v>244</v>
      </c>
      <c r="H16" s="5" t="s">
        <v>220</v>
      </c>
      <c r="I16" s="54" t="s">
        <v>249</v>
      </c>
      <c r="J16" s="12"/>
      <c r="K16"/>
      <c r="L16"/>
      <c r="M16"/>
      <c r="N16"/>
      <c r="O16"/>
      <c r="P16"/>
    </row>
    <row r="17" spans="1:16" ht="105">
      <c r="A17" s="5">
        <v>10</v>
      </c>
      <c r="B17" s="5" t="s">
        <v>250</v>
      </c>
      <c r="C17" s="53">
        <v>382500</v>
      </c>
      <c r="D17" s="53">
        <f t="shared" si="0"/>
        <v>382500</v>
      </c>
      <c r="E17" s="6" t="s">
        <v>36</v>
      </c>
      <c r="F17" s="53" t="s">
        <v>229</v>
      </c>
      <c r="G17" s="53" t="s">
        <v>229</v>
      </c>
      <c r="H17" s="5" t="s">
        <v>220</v>
      </c>
      <c r="I17" s="54" t="s">
        <v>251</v>
      </c>
      <c r="J17" s="12"/>
      <c r="K17"/>
      <c r="L17"/>
      <c r="M17"/>
      <c r="N17"/>
      <c r="O17"/>
      <c r="P17"/>
    </row>
    <row r="18" spans="1:16" ht="105">
      <c r="A18" s="5">
        <v>11</v>
      </c>
      <c r="B18" s="5" t="s">
        <v>252</v>
      </c>
      <c r="C18" s="53">
        <v>195000</v>
      </c>
      <c r="D18" s="53">
        <f t="shared" si="0"/>
        <v>195000</v>
      </c>
      <c r="E18" s="6" t="s">
        <v>36</v>
      </c>
      <c r="F18" s="53" t="s">
        <v>244</v>
      </c>
      <c r="G18" s="53" t="s">
        <v>244</v>
      </c>
      <c r="H18" s="5" t="s">
        <v>220</v>
      </c>
      <c r="I18" s="54" t="s">
        <v>253</v>
      </c>
      <c r="J18" s="12"/>
      <c r="K18"/>
      <c r="L18"/>
      <c r="M18"/>
      <c r="N18"/>
      <c r="O18"/>
      <c r="P18"/>
    </row>
    <row r="19" spans="1:16" ht="105">
      <c r="A19" s="5">
        <v>12</v>
      </c>
      <c r="B19" s="5" t="s">
        <v>254</v>
      </c>
      <c r="C19" s="53">
        <v>382500</v>
      </c>
      <c r="D19" s="53">
        <f t="shared" si="0"/>
        <v>382500</v>
      </c>
      <c r="E19" s="6" t="s">
        <v>36</v>
      </c>
      <c r="F19" s="53" t="s">
        <v>229</v>
      </c>
      <c r="G19" s="53" t="s">
        <v>229</v>
      </c>
      <c r="H19" s="5" t="s">
        <v>220</v>
      </c>
      <c r="I19" s="54" t="s">
        <v>255</v>
      </c>
      <c r="J19" s="12"/>
      <c r="K19"/>
      <c r="L19"/>
      <c r="M19"/>
      <c r="N19"/>
      <c r="O19"/>
      <c r="P19"/>
    </row>
    <row r="20" spans="1:16" ht="21">
      <c r="A20" s="31"/>
      <c r="B20" s="31"/>
      <c r="C20" s="56"/>
      <c r="D20" s="56"/>
      <c r="E20" s="56"/>
      <c r="F20" s="31"/>
      <c r="G20" s="31"/>
      <c r="H20" s="31"/>
      <c r="I20" s="57"/>
      <c r="J20" s="12"/>
      <c r="K20"/>
      <c r="L20"/>
      <c r="M20"/>
      <c r="N20"/>
      <c r="O20"/>
      <c r="P20"/>
    </row>
    <row r="21" spans="1:16" ht="21">
      <c r="A21" s="16" t="s">
        <v>256</v>
      </c>
      <c r="B21" s="31"/>
      <c r="C21" s="56"/>
      <c r="D21" s="56"/>
      <c r="E21" s="56"/>
      <c r="F21" s="31"/>
      <c r="G21" s="31"/>
      <c r="H21" s="31"/>
      <c r="I21" s="57"/>
      <c r="J21" s="12"/>
      <c r="K21"/>
      <c r="L21"/>
      <c r="M21"/>
      <c r="N21"/>
      <c r="O21"/>
      <c r="P21"/>
    </row>
    <row r="22" spans="1:16" ht="16.5" customHeight="1"/>
    <row r="23" spans="1:16" ht="16.5" customHeight="1">
      <c r="A23" s="30"/>
    </row>
    <row r="24" spans="1:16" ht="16.5" customHeight="1"/>
    <row r="25" spans="1:16" ht="16.5" customHeight="1"/>
    <row r="26" spans="1:16" ht="16.5" customHeight="1"/>
    <row r="27" spans="1:16" ht="16.5" customHeight="1"/>
    <row r="28" spans="1:16" ht="16.5" customHeight="1"/>
    <row r="29" spans="1:16" ht="16.5" customHeight="1"/>
    <row r="30" spans="1:16" ht="16.5" customHeight="1"/>
    <row r="31" spans="1:16" ht="16.5" customHeight="1"/>
    <row r="32" spans="1:16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</sheetData>
  <mergeCells count="19">
    <mergeCell ref="G12:G13"/>
    <mergeCell ref="H12:H13"/>
    <mergeCell ref="I12:I13"/>
    <mergeCell ref="A12:A13"/>
    <mergeCell ref="B12:B13"/>
    <mergeCell ref="C12:C13"/>
    <mergeCell ref="D12:D13"/>
    <mergeCell ref="E12:E13"/>
    <mergeCell ref="A1:I1"/>
    <mergeCell ref="A2:I2"/>
    <mergeCell ref="A3:I3"/>
    <mergeCell ref="A9:A11"/>
    <mergeCell ref="B9:B11"/>
    <mergeCell ref="C9:C11"/>
    <mergeCell ref="D9:D11"/>
    <mergeCell ref="E9:E11"/>
    <mergeCell ref="G9:G11"/>
    <mergeCell ref="H9:H11"/>
    <mergeCell ref="I9:I11"/>
  </mergeCells>
  <printOptions horizontalCentered="1"/>
  <pageMargins left="0" right="0" top="0" bottom="0" header="0" footer="0"/>
  <pageSetup paperSize="9" scale="73" fitToHeight="0" orientation="landscape" r:id="rId1"/>
  <rowBreaks count="2" manualBreakCount="2">
    <brk id="11" max="16383" man="1"/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0A54-3E8A-49EC-89E2-11C1B3439860}">
  <sheetPr>
    <pageSetUpPr fitToPage="1"/>
  </sheetPr>
  <dimension ref="A1:J992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21">
      <c r="A2" s="61" t="s">
        <v>34</v>
      </c>
      <c r="B2" s="61"/>
      <c r="C2" s="61"/>
      <c r="D2" s="61"/>
      <c r="E2" s="61"/>
      <c r="F2" s="61"/>
      <c r="G2" s="61"/>
      <c r="H2" s="61"/>
      <c r="I2" s="61"/>
    </row>
    <row r="3" spans="1:10" ht="2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2"/>
    </row>
    <row r="5" spans="1:10" ht="105">
      <c r="A5" s="13">
        <v>1</v>
      </c>
      <c r="B5" s="13" t="s">
        <v>35</v>
      </c>
      <c r="C5" s="14">
        <v>172600</v>
      </c>
      <c r="D5" s="14">
        <v>172600</v>
      </c>
      <c r="E5" s="13" t="s">
        <v>36</v>
      </c>
      <c r="F5" s="13" t="s">
        <v>37</v>
      </c>
      <c r="G5" s="13" t="s">
        <v>38</v>
      </c>
      <c r="H5" s="13" t="s">
        <v>39</v>
      </c>
      <c r="I5" s="15" t="s">
        <v>40</v>
      </c>
      <c r="J5" s="12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 ht="21">
      <c r="A7" s="16" t="s">
        <v>41</v>
      </c>
      <c r="B7" s="2"/>
      <c r="C7" s="2"/>
      <c r="D7" s="2"/>
      <c r="E7" s="2"/>
      <c r="F7" s="2"/>
      <c r="G7" s="2"/>
      <c r="H7" s="2"/>
      <c r="I7" s="2"/>
    </row>
    <row r="8" spans="1:10" ht="16.5" customHeight="1">
      <c r="A8" s="16"/>
      <c r="B8" s="2"/>
      <c r="C8" s="2"/>
      <c r="D8" s="2"/>
      <c r="E8" s="2"/>
      <c r="F8" s="2"/>
      <c r="G8" s="2"/>
      <c r="H8" s="2"/>
      <c r="I8" s="2"/>
    </row>
    <row r="9" spans="1:10" ht="16.5" customHeight="1"/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CF9-7012-4F4A-9FB3-4707D9B1E783}">
  <sheetPr>
    <pageSetUpPr fitToPage="1"/>
  </sheetPr>
  <dimension ref="A1:J1011"/>
  <sheetViews>
    <sheetView view="pageBreakPreview" topLeftCell="A8" zoomScale="60" zoomScaleNormal="100" workbookViewId="0">
      <selection sqref="A1:I4"/>
    </sheetView>
  </sheetViews>
  <sheetFormatPr defaultColWidth="12.5703125" defaultRowHeight="15" customHeight="1"/>
  <cols>
    <col min="1" max="1" width="6.28515625" style="2" customWidth="1"/>
    <col min="2" max="2" width="46.5703125" style="2" customWidth="1"/>
    <col min="3" max="3" width="21.5703125" style="2" customWidth="1"/>
    <col min="4" max="4" width="15.85546875" style="2" customWidth="1"/>
    <col min="5" max="5" width="29.5703125" style="2" customWidth="1"/>
    <col min="6" max="6" width="44.140625" style="2" customWidth="1"/>
    <col min="7" max="7" width="34.140625" style="2" customWidth="1"/>
    <col min="8" max="8" width="21.85546875" style="2" customWidth="1"/>
    <col min="9" max="9" width="31" style="2" customWidth="1"/>
    <col min="10" max="19" width="8.5703125" style="2" customWidth="1"/>
    <col min="20" max="16384" width="12.5703125" style="2"/>
  </cols>
  <sheetData>
    <row r="1" spans="1:10" ht="2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19.5">
      <c r="A2" s="72" t="s">
        <v>42</v>
      </c>
      <c r="B2" s="73"/>
      <c r="C2" s="73"/>
      <c r="D2" s="73"/>
      <c r="E2" s="73"/>
      <c r="F2" s="73"/>
      <c r="G2" s="73"/>
      <c r="H2" s="73"/>
      <c r="I2" s="73"/>
    </row>
    <row r="3" spans="1:10" ht="2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6.5" customHeight="1">
      <c r="A4" s="59" t="s">
        <v>3</v>
      </c>
      <c r="B4" s="59" t="s">
        <v>4</v>
      </c>
      <c r="C4" s="59" t="s">
        <v>5</v>
      </c>
      <c r="D4" s="59" t="s">
        <v>6</v>
      </c>
      <c r="E4" s="59" t="s">
        <v>7</v>
      </c>
      <c r="F4" s="59" t="s">
        <v>8</v>
      </c>
      <c r="G4" s="59" t="s">
        <v>9</v>
      </c>
      <c r="H4" s="59" t="s">
        <v>10</v>
      </c>
      <c r="I4" s="59" t="s">
        <v>11</v>
      </c>
      <c r="J4" s="7"/>
    </row>
    <row r="5" spans="1:10" ht="43.5" customHeight="1">
      <c r="A5" s="74">
        <v>1</v>
      </c>
      <c r="B5" s="77" t="s">
        <v>43</v>
      </c>
      <c r="C5" s="80">
        <v>2730000</v>
      </c>
      <c r="D5" s="80">
        <v>2686698.9</v>
      </c>
      <c r="E5" s="77" t="s">
        <v>19</v>
      </c>
      <c r="F5" s="5" t="s">
        <v>44</v>
      </c>
      <c r="G5" s="77" t="s">
        <v>45</v>
      </c>
      <c r="H5" s="83" t="s">
        <v>46</v>
      </c>
      <c r="I5" s="77" t="s">
        <v>47</v>
      </c>
      <c r="J5" s="7"/>
    </row>
    <row r="6" spans="1:10" ht="42">
      <c r="A6" s="75"/>
      <c r="B6" s="78"/>
      <c r="C6" s="81"/>
      <c r="D6" s="81"/>
      <c r="E6" s="78"/>
      <c r="F6" s="5" t="s">
        <v>48</v>
      </c>
      <c r="G6" s="78"/>
      <c r="H6" s="84"/>
      <c r="I6" s="78"/>
    </row>
    <row r="7" spans="1:10" ht="42">
      <c r="A7" s="75"/>
      <c r="B7" s="78"/>
      <c r="C7" s="81"/>
      <c r="D7" s="81"/>
      <c r="E7" s="78"/>
      <c r="F7" s="5" t="s">
        <v>49</v>
      </c>
      <c r="G7" s="78"/>
      <c r="H7" s="84"/>
      <c r="I7" s="78"/>
    </row>
    <row r="8" spans="1:10" ht="42">
      <c r="A8" s="75"/>
      <c r="B8" s="78"/>
      <c r="C8" s="81"/>
      <c r="D8" s="81"/>
      <c r="E8" s="78"/>
      <c r="F8" s="5" t="s">
        <v>50</v>
      </c>
      <c r="G8" s="78"/>
      <c r="H8" s="84"/>
      <c r="I8" s="78"/>
    </row>
    <row r="9" spans="1:10" ht="42">
      <c r="A9" s="75"/>
      <c r="B9" s="78"/>
      <c r="C9" s="81"/>
      <c r="D9" s="81"/>
      <c r="E9" s="78"/>
      <c r="F9" s="5" t="s">
        <v>51</v>
      </c>
      <c r="G9" s="78"/>
      <c r="H9" s="84"/>
      <c r="I9" s="78"/>
    </row>
    <row r="10" spans="1:10" ht="42">
      <c r="A10" s="75"/>
      <c r="B10" s="78"/>
      <c r="C10" s="81"/>
      <c r="D10" s="81"/>
      <c r="E10" s="78"/>
      <c r="F10" s="5" t="s">
        <v>52</v>
      </c>
      <c r="G10" s="78"/>
      <c r="H10" s="84"/>
      <c r="I10" s="78"/>
    </row>
    <row r="11" spans="1:10" ht="42">
      <c r="A11" s="76"/>
      <c r="B11" s="79"/>
      <c r="C11" s="82"/>
      <c r="D11" s="82"/>
      <c r="E11" s="79"/>
      <c r="F11" s="5" t="s">
        <v>53</v>
      </c>
      <c r="G11" s="79"/>
      <c r="H11" s="85"/>
      <c r="I11" s="79"/>
    </row>
    <row r="12" spans="1:10" ht="40.5" customHeight="1">
      <c r="A12" s="71">
        <v>2</v>
      </c>
      <c r="B12" s="86" t="s">
        <v>54</v>
      </c>
      <c r="C12" s="88">
        <v>9032000</v>
      </c>
      <c r="D12" s="88">
        <v>8868810.5600000005</v>
      </c>
      <c r="E12" s="71" t="s">
        <v>19</v>
      </c>
      <c r="F12" s="5" t="s">
        <v>55</v>
      </c>
      <c r="G12" s="77" t="s">
        <v>56</v>
      </c>
      <c r="H12" s="83" t="s">
        <v>46</v>
      </c>
      <c r="I12" s="77" t="s">
        <v>57</v>
      </c>
      <c r="J12" s="7"/>
    </row>
    <row r="13" spans="1:10" ht="42">
      <c r="A13" s="71"/>
      <c r="B13" s="87" t="s">
        <v>54</v>
      </c>
      <c r="C13" s="88"/>
      <c r="D13" s="88"/>
      <c r="E13" s="71"/>
      <c r="F13" s="5" t="s">
        <v>58</v>
      </c>
      <c r="G13" s="78"/>
      <c r="H13" s="84"/>
      <c r="I13" s="78"/>
    </row>
    <row r="14" spans="1:10" ht="42">
      <c r="A14" s="71"/>
      <c r="B14" s="87"/>
      <c r="C14" s="88"/>
      <c r="D14" s="88"/>
      <c r="E14" s="71"/>
      <c r="F14" s="6" t="s">
        <v>59</v>
      </c>
      <c r="G14" s="78"/>
      <c r="H14" s="84"/>
      <c r="I14" s="78"/>
    </row>
    <row r="15" spans="1:10" ht="42">
      <c r="A15" s="71"/>
      <c r="B15" s="87"/>
      <c r="C15" s="88"/>
      <c r="D15" s="88"/>
      <c r="E15" s="71"/>
      <c r="F15" s="6" t="s">
        <v>60</v>
      </c>
      <c r="G15" s="78"/>
      <c r="H15" s="84"/>
      <c r="I15" s="78"/>
    </row>
    <row r="16" spans="1:10" ht="42">
      <c r="A16" s="71"/>
      <c r="B16" s="87"/>
      <c r="C16" s="88"/>
      <c r="D16" s="88"/>
      <c r="E16" s="71"/>
      <c r="F16" s="6" t="s">
        <v>61</v>
      </c>
      <c r="G16" s="79"/>
      <c r="H16" s="85"/>
      <c r="I16" s="79"/>
    </row>
    <row r="17" spans="1:10" ht="42">
      <c r="A17" s="71">
        <v>3</v>
      </c>
      <c r="B17" s="71" t="s">
        <v>62</v>
      </c>
      <c r="C17" s="88">
        <v>4887000</v>
      </c>
      <c r="D17" s="88">
        <v>4887000</v>
      </c>
      <c r="E17" s="71" t="s">
        <v>19</v>
      </c>
      <c r="F17" s="5" t="s">
        <v>63</v>
      </c>
      <c r="G17" s="71" t="s">
        <v>64</v>
      </c>
      <c r="H17" s="89" t="s">
        <v>46</v>
      </c>
      <c r="I17" s="71" t="s">
        <v>65</v>
      </c>
      <c r="J17" s="7"/>
    </row>
    <row r="18" spans="1:10" ht="42">
      <c r="A18" s="71"/>
      <c r="B18" s="71"/>
      <c r="C18" s="88"/>
      <c r="D18" s="88"/>
      <c r="E18" s="71"/>
      <c r="F18" s="18" t="s">
        <v>66</v>
      </c>
      <c r="G18" s="71"/>
      <c r="H18" s="89"/>
      <c r="I18" s="71"/>
    </row>
    <row r="19" spans="1:10" ht="42">
      <c r="A19" s="71"/>
      <c r="B19" s="71"/>
      <c r="C19" s="88"/>
      <c r="D19" s="88"/>
      <c r="E19" s="71"/>
      <c r="F19" s="18" t="s">
        <v>67</v>
      </c>
      <c r="G19" s="71"/>
      <c r="H19" s="89"/>
      <c r="I19" s="71"/>
    </row>
    <row r="20" spans="1:10" ht="42">
      <c r="A20" s="71"/>
      <c r="B20" s="71"/>
      <c r="C20" s="88"/>
      <c r="D20" s="88"/>
      <c r="E20" s="71"/>
      <c r="F20" s="5" t="s">
        <v>68</v>
      </c>
      <c r="G20" s="71"/>
      <c r="H20" s="89"/>
      <c r="I20" s="71"/>
    </row>
    <row r="21" spans="1:10" ht="42">
      <c r="A21" s="71"/>
      <c r="B21" s="71"/>
      <c r="C21" s="88"/>
      <c r="D21" s="88"/>
      <c r="E21" s="71"/>
      <c r="F21" s="5" t="s">
        <v>69</v>
      </c>
      <c r="G21" s="71"/>
      <c r="H21" s="89"/>
      <c r="I21" s="71"/>
    </row>
    <row r="22" spans="1:10" ht="42">
      <c r="A22" s="90">
        <v>4</v>
      </c>
      <c r="B22" s="77" t="s">
        <v>70</v>
      </c>
      <c r="C22" s="93">
        <v>6759000</v>
      </c>
      <c r="D22" s="96">
        <v>6711205.6399999997</v>
      </c>
      <c r="E22" s="77" t="s">
        <v>19</v>
      </c>
      <c r="F22" s="18" t="s">
        <v>71</v>
      </c>
      <c r="G22" s="99" t="s">
        <v>72</v>
      </c>
      <c r="H22" s="102" t="s">
        <v>46</v>
      </c>
      <c r="I22" s="71" t="s">
        <v>73</v>
      </c>
      <c r="J22" s="7"/>
    </row>
    <row r="23" spans="1:10" ht="42">
      <c r="A23" s="91"/>
      <c r="B23" s="78"/>
      <c r="C23" s="94"/>
      <c r="D23" s="97"/>
      <c r="E23" s="78"/>
      <c r="F23" s="5" t="s">
        <v>74</v>
      </c>
      <c r="G23" s="100"/>
      <c r="H23" s="103"/>
      <c r="I23" s="71"/>
    </row>
    <row r="24" spans="1:10" ht="42">
      <c r="A24" s="92"/>
      <c r="B24" s="79"/>
      <c r="C24" s="95"/>
      <c r="D24" s="98"/>
      <c r="E24" s="79"/>
      <c r="F24" s="5" t="s">
        <v>75</v>
      </c>
      <c r="G24" s="101"/>
      <c r="H24" s="104"/>
      <c r="I24" s="71"/>
    </row>
    <row r="25" spans="1:10" ht="16.5" customHeight="1"/>
    <row r="26" spans="1:10" ht="16.5" customHeight="1">
      <c r="A26" s="17" t="s">
        <v>76</v>
      </c>
    </row>
    <row r="27" spans="1:10" ht="16.5" customHeight="1">
      <c r="A27" s="16"/>
    </row>
    <row r="28" spans="1:10" ht="16.5" customHeight="1"/>
    <row r="29" spans="1:10" ht="16.5" customHeight="1"/>
    <row r="30" spans="1:10" ht="16.5" customHeight="1"/>
    <row r="31" spans="1:10" ht="16.5" customHeight="1"/>
    <row r="32" spans="1:10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  <row r="1010" ht="16.5" customHeight="1"/>
    <row r="1011" ht="16.5" customHeight="1"/>
  </sheetData>
  <mergeCells count="35">
    <mergeCell ref="G22:G24"/>
    <mergeCell ref="H22:H24"/>
    <mergeCell ref="I22:I24"/>
    <mergeCell ref="A17:A21"/>
    <mergeCell ref="B17:B21"/>
    <mergeCell ref="C17:C21"/>
    <mergeCell ref="D17:D21"/>
    <mergeCell ref="E17:E21"/>
    <mergeCell ref="G17:G21"/>
    <mergeCell ref="A22:A24"/>
    <mergeCell ref="B22:B24"/>
    <mergeCell ref="C22:C24"/>
    <mergeCell ref="D22:D24"/>
    <mergeCell ref="E22:E24"/>
    <mergeCell ref="G12:G16"/>
    <mergeCell ref="H12:H16"/>
    <mergeCell ref="I12:I16"/>
    <mergeCell ref="H17:H21"/>
    <mergeCell ref="I17:I21"/>
    <mergeCell ref="A12:A16"/>
    <mergeCell ref="B12:B16"/>
    <mergeCell ref="C12:C16"/>
    <mergeCell ref="D12:D16"/>
    <mergeCell ref="E12:E16"/>
    <mergeCell ref="A1:I1"/>
    <mergeCell ref="A2:I2"/>
    <mergeCell ref="A3:I3"/>
    <mergeCell ref="A5:A11"/>
    <mergeCell ref="B5:B11"/>
    <mergeCell ref="C5:C11"/>
    <mergeCell ref="D5:D11"/>
    <mergeCell ref="E5:E11"/>
    <mergeCell ref="G5:G11"/>
    <mergeCell ref="H5:H11"/>
    <mergeCell ref="I5:I11"/>
  </mergeCells>
  <printOptions horizontalCentered="1"/>
  <pageMargins left="0" right="0" top="0" bottom="0" header="0" footer="0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57-D710-4E3C-B52C-8123794914DD}">
  <sheetPr>
    <tabColor rgb="FFFF0000"/>
    <pageSetUpPr fitToPage="1"/>
  </sheetPr>
  <dimension ref="A1:J13"/>
  <sheetViews>
    <sheetView workbookViewId="0">
      <selection activeCell="H5" sqref="H5:H7"/>
    </sheetView>
  </sheetViews>
  <sheetFormatPr defaultColWidth="12.5703125" defaultRowHeight="17.25"/>
  <cols>
    <col min="1" max="1" width="6.28515625" style="10" customWidth="1"/>
    <col min="2" max="2" width="20.28515625" style="10" customWidth="1"/>
    <col min="3" max="3" width="21.5703125" style="10" customWidth="1"/>
    <col min="4" max="4" width="15.85546875" style="10" customWidth="1"/>
    <col min="5" max="5" width="29.5703125" style="10" customWidth="1"/>
    <col min="6" max="6" width="36" style="10" customWidth="1"/>
    <col min="7" max="7" width="20.28515625" style="10" customWidth="1"/>
    <col min="8" max="8" width="21.85546875" style="10" customWidth="1"/>
    <col min="9" max="9" width="26.5703125" style="10" customWidth="1"/>
    <col min="10" max="10" width="8.5703125" style="10" customWidth="1"/>
    <col min="11" max="16384" width="12.5703125" style="10"/>
  </cols>
  <sheetData>
    <row r="1" spans="1:10" ht="21.75">
      <c r="A1" s="61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24">
      <c r="A2" s="105" t="s">
        <v>77</v>
      </c>
      <c r="B2" s="106"/>
      <c r="C2" s="106"/>
      <c r="D2" s="106"/>
      <c r="E2" s="106"/>
      <c r="F2" s="106"/>
      <c r="G2" s="106"/>
      <c r="H2" s="106"/>
      <c r="I2" s="106"/>
    </row>
    <row r="3" spans="1:10" ht="21.75">
      <c r="A3" s="63" t="s">
        <v>2</v>
      </c>
      <c r="B3" s="107"/>
      <c r="C3" s="107"/>
      <c r="D3" s="107"/>
      <c r="E3" s="107"/>
      <c r="F3" s="107"/>
      <c r="G3" s="107"/>
      <c r="H3" s="107"/>
      <c r="I3" s="107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9"/>
    </row>
    <row r="5" spans="1:10" s="22" customFormat="1" ht="42">
      <c r="A5" s="108">
        <v>1</v>
      </c>
      <c r="B5" s="108" t="s">
        <v>78</v>
      </c>
      <c r="C5" s="110">
        <v>24670</v>
      </c>
      <c r="D5" s="110">
        <v>24670</v>
      </c>
      <c r="E5" s="108" t="s">
        <v>36</v>
      </c>
      <c r="F5" s="11" t="s">
        <v>79</v>
      </c>
      <c r="G5" s="108" t="s">
        <v>80</v>
      </c>
      <c r="H5" s="108" t="s">
        <v>81</v>
      </c>
      <c r="I5" s="113" t="s">
        <v>82</v>
      </c>
      <c r="J5" s="21"/>
    </row>
    <row r="6" spans="1:10" s="22" customFormat="1" ht="42">
      <c r="A6" s="109"/>
      <c r="B6" s="109"/>
      <c r="C6" s="109"/>
      <c r="D6" s="109"/>
      <c r="E6" s="109"/>
      <c r="F6" s="11" t="s">
        <v>83</v>
      </c>
      <c r="G6" s="111"/>
      <c r="H6" s="109"/>
      <c r="I6" s="114"/>
    </row>
    <row r="7" spans="1:10" s="22" customFormat="1" ht="42">
      <c r="A7" s="109"/>
      <c r="B7" s="109"/>
      <c r="C7" s="109"/>
      <c r="D7" s="109"/>
      <c r="E7" s="109"/>
      <c r="F7" s="11" t="s">
        <v>84</v>
      </c>
      <c r="G7" s="112"/>
      <c r="H7" s="109"/>
      <c r="I7" s="115"/>
    </row>
    <row r="8" spans="1:10" s="22" customFormat="1" ht="42" customHeight="1">
      <c r="A8" s="108">
        <v>2</v>
      </c>
      <c r="B8" s="108" t="s">
        <v>85</v>
      </c>
      <c r="C8" s="110">
        <v>16560</v>
      </c>
      <c r="D8" s="110">
        <v>16560</v>
      </c>
      <c r="E8" s="108" t="s">
        <v>36</v>
      </c>
      <c r="F8" s="11" t="s">
        <v>86</v>
      </c>
      <c r="G8" s="108" t="s">
        <v>87</v>
      </c>
      <c r="H8" s="108" t="s">
        <v>81</v>
      </c>
      <c r="I8" s="113" t="s">
        <v>88</v>
      </c>
    </row>
    <row r="9" spans="1:10" s="22" customFormat="1" ht="42">
      <c r="A9" s="109"/>
      <c r="B9" s="109"/>
      <c r="C9" s="109"/>
      <c r="D9" s="109"/>
      <c r="E9" s="109"/>
      <c r="F9" s="11" t="s">
        <v>89</v>
      </c>
      <c r="G9" s="111"/>
      <c r="H9" s="109"/>
      <c r="I9" s="114"/>
    </row>
    <row r="10" spans="1:10" s="22" customFormat="1" ht="42">
      <c r="A10" s="116"/>
      <c r="B10" s="116"/>
      <c r="C10" s="116"/>
      <c r="D10" s="116"/>
      <c r="E10" s="116"/>
      <c r="F10" s="13" t="s">
        <v>90</v>
      </c>
      <c r="G10" s="117"/>
      <c r="H10" s="116"/>
      <c r="I10" s="118"/>
    </row>
    <row r="11" spans="1:10" s="22" customFormat="1" ht="21">
      <c r="A11" s="27"/>
      <c r="B11" s="27"/>
      <c r="C11" s="27"/>
      <c r="D11" s="27"/>
      <c r="E11" s="27"/>
      <c r="F11" s="28"/>
      <c r="G11" s="29"/>
      <c r="H11" s="27"/>
      <c r="I11" s="27"/>
    </row>
    <row r="12" spans="1:10" ht="21.75">
      <c r="A12" s="16" t="s">
        <v>91</v>
      </c>
      <c r="B12" s="2"/>
      <c r="C12" s="2"/>
      <c r="D12" s="2"/>
      <c r="E12" s="2"/>
      <c r="F12" s="2"/>
      <c r="G12" s="2"/>
      <c r="H12" s="2"/>
      <c r="I12" s="2"/>
    </row>
    <row r="13" spans="1:10" ht="24">
      <c r="A13" s="30"/>
    </row>
  </sheetData>
  <mergeCells count="19">
    <mergeCell ref="G8:G10"/>
    <mergeCell ref="H8:H10"/>
    <mergeCell ref="I8:I10"/>
    <mergeCell ref="A8:A10"/>
    <mergeCell ref="B8:B10"/>
    <mergeCell ref="C8:C10"/>
    <mergeCell ref="D8:D10"/>
    <mergeCell ref="E8:E10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  <mergeCell ref="I5:I7"/>
  </mergeCells>
  <printOptions horizontalCentered="1"/>
  <pageMargins left="0" right="0" top="0" bottom="0" header="0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75AB-B930-4823-9A6B-45666DE8369A}">
  <sheetPr>
    <pageSetUpPr fitToPage="1"/>
  </sheetPr>
  <dimension ref="A1:J993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3.5703125" customWidth="1"/>
    <col min="6" max="6" width="29.140625" customWidth="1"/>
    <col min="7" max="7" width="27.42578125" customWidth="1"/>
    <col min="8" max="8" width="21.85546875" customWidth="1"/>
    <col min="9" max="9" width="29.28515625" customWidth="1"/>
    <col min="10" max="19" width="8.5703125" customWidth="1"/>
  </cols>
  <sheetData>
    <row r="1" spans="1:10" ht="2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21">
      <c r="A2" s="61" t="s">
        <v>92</v>
      </c>
      <c r="B2" s="61"/>
      <c r="C2" s="61"/>
      <c r="D2" s="61"/>
      <c r="E2" s="61"/>
      <c r="F2" s="61"/>
      <c r="G2" s="61"/>
      <c r="H2" s="61"/>
      <c r="I2" s="61"/>
    </row>
    <row r="3" spans="1:10" ht="2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2"/>
    </row>
    <row r="5" spans="1:10" ht="96.75" customHeight="1">
      <c r="A5" s="3">
        <v>1</v>
      </c>
      <c r="B5" s="3" t="s">
        <v>93</v>
      </c>
      <c r="C5" s="20">
        <v>199700</v>
      </c>
      <c r="D5" s="20">
        <v>199700</v>
      </c>
      <c r="E5" s="3" t="s">
        <v>36</v>
      </c>
      <c r="F5" s="11" t="s">
        <v>94</v>
      </c>
      <c r="G5" s="3" t="s">
        <v>95</v>
      </c>
      <c r="H5" s="108" t="s">
        <v>96</v>
      </c>
      <c r="I5" s="3" t="s">
        <v>97</v>
      </c>
      <c r="J5" s="12"/>
    </row>
    <row r="6" spans="1:10" ht="78.75" customHeight="1">
      <c r="A6" s="13">
        <v>2</v>
      </c>
      <c r="B6" s="13" t="s">
        <v>98</v>
      </c>
      <c r="C6" s="14">
        <v>148500</v>
      </c>
      <c r="D6" s="14">
        <v>148500</v>
      </c>
      <c r="E6" s="13" t="s">
        <v>36</v>
      </c>
      <c r="F6" s="13" t="s">
        <v>99</v>
      </c>
      <c r="G6" s="13" t="s">
        <v>100</v>
      </c>
      <c r="H6" s="117"/>
      <c r="I6" s="13" t="s">
        <v>101</v>
      </c>
    </row>
    <row r="7" spans="1:10">
      <c r="A7" s="2"/>
      <c r="B7" s="2"/>
      <c r="C7" s="2"/>
      <c r="D7" s="2"/>
      <c r="E7" s="2"/>
      <c r="F7" s="2"/>
      <c r="G7" s="2"/>
      <c r="H7" s="2"/>
      <c r="I7" s="2"/>
    </row>
    <row r="8" spans="1:10" ht="21">
      <c r="A8" s="16" t="s">
        <v>102</v>
      </c>
      <c r="B8" s="2"/>
      <c r="C8" s="2"/>
      <c r="D8" s="2"/>
      <c r="E8" s="2"/>
      <c r="F8" s="2"/>
      <c r="G8" s="2"/>
      <c r="H8" s="2"/>
      <c r="I8" s="2"/>
    </row>
    <row r="9" spans="1:10" ht="16.5" customHeight="1">
      <c r="A9" s="16"/>
      <c r="B9" s="2"/>
      <c r="C9" s="2"/>
      <c r="D9" s="2"/>
      <c r="E9" s="2"/>
      <c r="F9" s="2"/>
      <c r="G9" s="2"/>
      <c r="H9" s="2"/>
      <c r="I9" s="2"/>
    </row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</sheetData>
  <mergeCells count="4">
    <mergeCell ref="A1:I1"/>
    <mergeCell ref="A2:I2"/>
    <mergeCell ref="A3:I3"/>
    <mergeCell ref="H5:H6"/>
  </mergeCells>
  <printOptions horizontalCentered="1"/>
  <pageMargins left="0" right="0" top="0" bottom="0" header="0" footer="0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366D-9ED7-44C5-A344-0F2FF64664A2}">
  <sheetPr>
    <pageSetUpPr fitToPage="1"/>
  </sheetPr>
  <dimension ref="A1:J8"/>
  <sheetViews>
    <sheetView workbookViewId="0">
      <selection activeCell="M2" sqref="M2"/>
    </sheetView>
  </sheetViews>
  <sheetFormatPr defaultColWidth="12.5703125" defaultRowHeight="21"/>
  <cols>
    <col min="1" max="1" width="6.28515625" style="16" customWidth="1"/>
    <col min="2" max="2" width="28.42578125" style="16" customWidth="1"/>
    <col min="3" max="3" width="21.5703125" style="16" customWidth="1"/>
    <col min="4" max="4" width="16.85546875" style="16" customWidth="1"/>
    <col min="5" max="5" width="29.5703125" style="16" customWidth="1"/>
    <col min="6" max="6" width="26" style="16" customWidth="1"/>
    <col min="7" max="7" width="20.28515625" style="16" customWidth="1"/>
    <col min="8" max="8" width="21.85546875" style="16" customWidth="1"/>
    <col min="9" max="9" width="26.5703125" style="16" customWidth="1"/>
    <col min="10" max="10" width="8.5703125" style="16" customWidth="1"/>
    <col min="11" max="16384" width="12.5703125" style="16"/>
  </cols>
  <sheetData>
    <row r="1" spans="1:10">
      <c r="A1" s="61" t="s">
        <v>0</v>
      </c>
      <c r="B1" s="62"/>
      <c r="C1" s="62"/>
      <c r="D1" s="62"/>
      <c r="E1" s="62"/>
      <c r="F1" s="62"/>
      <c r="G1" s="62"/>
      <c r="H1" s="62"/>
      <c r="I1" s="62"/>
    </row>
    <row r="2" spans="1:10">
      <c r="A2" s="61" t="s">
        <v>103</v>
      </c>
      <c r="B2" s="62"/>
      <c r="C2" s="62"/>
      <c r="D2" s="62"/>
      <c r="E2" s="62"/>
      <c r="F2" s="62"/>
      <c r="G2" s="62"/>
      <c r="H2" s="62"/>
      <c r="I2" s="62"/>
    </row>
    <row r="3" spans="1:10">
      <c r="A3" s="63" t="s">
        <v>2</v>
      </c>
      <c r="B3" s="64"/>
      <c r="C3" s="64"/>
      <c r="D3" s="64"/>
      <c r="E3" s="64"/>
      <c r="F3" s="64"/>
      <c r="G3" s="64"/>
      <c r="H3" s="64"/>
      <c r="I3" s="64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31"/>
    </row>
    <row r="5" spans="1:10" ht="63">
      <c r="A5" s="3">
        <v>1</v>
      </c>
      <c r="B5" s="3" t="s">
        <v>104</v>
      </c>
      <c r="C5" s="20">
        <v>50000</v>
      </c>
      <c r="D5" s="20">
        <v>50000</v>
      </c>
      <c r="E5" s="3" t="s">
        <v>36</v>
      </c>
      <c r="F5" s="11" t="s">
        <v>105</v>
      </c>
      <c r="G5" s="3" t="s">
        <v>106</v>
      </c>
      <c r="H5" s="3" t="s">
        <v>107</v>
      </c>
      <c r="I5" s="3" t="s">
        <v>108</v>
      </c>
      <c r="J5" s="31"/>
    </row>
    <row r="6" spans="1:10" ht="63">
      <c r="A6" s="13">
        <v>2</v>
      </c>
      <c r="B6" s="13" t="s">
        <v>109</v>
      </c>
      <c r="C6" s="14">
        <v>379000</v>
      </c>
      <c r="D6" s="14">
        <v>379000</v>
      </c>
      <c r="E6" s="13" t="s">
        <v>36</v>
      </c>
      <c r="F6" s="13" t="s">
        <v>110</v>
      </c>
      <c r="G6" s="13" t="s">
        <v>111</v>
      </c>
      <c r="H6" s="13" t="s">
        <v>107</v>
      </c>
      <c r="I6" s="13" t="s">
        <v>112</v>
      </c>
    </row>
    <row r="8" spans="1:10">
      <c r="A8" s="16" t="s">
        <v>113</v>
      </c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305A-D3E7-49BC-84B7-E12CCF71873E}">
  <sheetPr>
    <pageSetUpPr fitToPage="1"/>
  </sheetPr>
  <dimension ref="A1:J992"/>
  <sheetViews>
    <sheetView zoomScale="77" zoomScaleNormal="77" workbookViewId="0">
      <selection activeCell="A4" sqref="A4:I4"/>
    </sheetView>
  </sheetViews>
  <sheetFormatPr defaultColWidth="12.5703125" defaultRowHeight="15" customHeight="1"/>
  <cols>
    <col min="1" max="1" width="6.28515625" style="10" customWidth="1"/>
    <col min="2" max="2" width="20.28515625" style="10" customWidth="1"/>
    <col min="3" max="3" width="21.5703125" style="10" customWidth="1"/>
    <col min="4" max="4" width="15.85546875" style="10" customWidth="1"/>
    <col min="5" max="5" width="29.5703125" style="10" customWidth="1"/>
    <col min="6" max="6" width="26" style="10" customWidth="1"/>
    <col min="7" max="7" width="20.28515625" style="10" customWidth="1"/>
    <col min="8" max="8" width="21.85546875" style="10" customWidth="1"/>
    <col min="9" max="9" width="26.5703125" style="10" customWidth="1"/>
    <col min="10" max="19" width="8.5703125" style="10" customWidth="1"/>
    <col min="20" max="16384" width="12.5703125" style="10"/>
  </cols>
  <sheetData>
    <row r="1" spans="1:10" ht="21.75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21.75">
      <c r="A2" s="61" t="s">
        <v>114</v>
      </c>
      <c r="B2" s="61"/>
      <c r="C2" s="61"/>
      <c r="D2" s="61"/>
      <c r="E2" s="61"/>
      <c r="F2" s="61"/>
      <c r="G2" s="61"/>
      <c r="H2" s="61"/>
      <c r="I2" s="61"/>
    </row>
    <row r="3" spans="1:10" ht="21.7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6.5" customHeight="1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9"/>
    </row>
    <row r="5" spans="1:10" ht="63">
      <c r="A5" s="13">
        <v>1</v>
      </c>
      <c r="B5" s="13" t="s">
        <v>115</v>
      </c>
      <c r="C5" s="14">
        <v>71100</v>
      </c>
      <c r="D5" s="14">
        <v>71100</v>
      </c>
      <c r="E5" s="13" t="s">
        <v>36</v>
      </c>
      <c r="F5" s="13" t="s">
        <v>116</v>
      </c>
      <c r="G5" s="13" t="s">
        <v>117</v>
      </c>
      <c r="H5" s="13" t="s">
        <v>81</v>
      </c>
      <c r="I5" s="32" t="s">
        <v>118</v>
      </c>
      <c r="J5" s="19"/>
    </row>
    <row r="6" spans="1:10" ht="16.5" customHeight="1">
      <c r="A6" s="2"/>
      <c r="B6" s="2"/>
      <c r="C6" s="2"/>
      <c r="D6" s="2"/>
      <c r="E6" s="2"/>
      <c r="F6" s="2"/>
      <c r="G6" s="2"/>
      <c r="H6" s="2"/>
      <c r="I6" s="2"/>
    </row>
    <row r="7" spans="1:10" ht="21.75">
      <c r="A7" s="16" t="s">
        <v>119</v>
      </c>
      <c r="B7" s="2"/>
      <c r="C7" s="2"/>
      <c r="D7" s="2"/>
      <c r="E7" s="2"/>
      <c r="F7" s="2"/>
      <c r="G7" s="2"/>
      <c r="H7" s="2"/>
      <c r="I7" s="2"/>
    </row>
    <row r="8" spans="1:10" ht="16.5" customHeight="1">
      <c r="A8" s="30"/>
    </row>
    <row r="9" spans="1:10" ht="16.5" customHeight="1"/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4C69-1B79-4D4F-BAD5-E9FAB1FA13EC}">
  <sheetPr>
    <pageSetUpPr fitToPage="1"/>
  </sheetPr>
  <dimension ref="A1:J995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>
      <c r="A1" s="61" t="s">
        <v>0</v>
      </c>
      <c r="B1" s="67"/>
      <c r="C1" s="67"/>
      <c r="D1" s="67"/>
      <c r="E1" s="67"/>
      <c r="F1" s="67"/>
      <c r="G1" s="67"/>
      <c r="H1" s="67"/>
      <c r="I1" s="67"/>
    </row>
    <row r="2" spans="1:10" ht="21">
      <c r="A2" s="61" t="s">
        <v>120</v>
      </c>
      <c r="B2" s="67"/>
      <c r="C2" s="67"/>
      <c r="D2" s="67"/>
      <c r="E2" s="67"/>
      <c r="F2" s="67"/>
      <c r="G2" s="67"/>
      <c r="H2" s="67"/>
      <c r="I2" s="67"/>
    </row>
    <row r="3" spans="1:10" ht="21">
      <c r="A3" s="63" t="s">
        <v>2</v>
      </c>
      <c r="B3" s="107"/>
      <c r="C3" s="107"/>
      <c r="D3" s="107"/>
      <c r="E3" s="107"/>
      <c r="F3" s="107"/>
      <c r="G3" s="107"/>
      <c r="H3" s="107"/>
      <c r="I3" s="107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4"/>
    </row>
    <row r="5" spans="1:10" ht="63">
      <c r="A5" s="13">
        <v>1</v>
      </c>
      <c r="B5" s="13" t="s">
        <v>121</v>
      </c>
      <c r="C5" s="14">
        <v>46200</v>
      </c>
      <c r="D5" s="14">
        <v>46200</v>
      </c>
      <c r="E5" s="13" t="s">
        <v>36</v>
      </c>
      <c r="F5" s="13" t="s">
        <v>122</v>
      </c>
      <c r="G5" s="13" t="s">
        <v>122</v>
      </c>
      <c r="H5" s="13" t="s">
        <v>39</v>
      </c>
      <c r="I5" s="13" t="s">
        <v>123</v>
      </c>
      <c r="J5" s="4"/>
    </row>
    <row r="6" spans="1:10">
      <c r="A6" s="2"/>
      <c r="B6" s="2"/>
      <c r="C6" s="2"/>
      <c r="D6" s="2"/>
      <c r="E6" s="2"/>
      <c r="F6" s="2"/>
      <c r="G6" s="2"/>
      <c r="H6" s="2"/>
      <c r="I6" s="2"/>
    </row>
    <row r="7" spans="1:10" ht="21">
      <c r="A7" s="16" t="s">
        <v>124</v>
      </c>
      <c r="B7" s="2"/>
      <c r="C7" s="2"/>
      <c r="D7" s="2"/>
      <c r="E7" s="2"/>
      <c r="F7" s="2"/>
      <c r="G7" s="2"/>
      <c r="H7" s="2"/>
      <c r="I7" s="2"/>
    </row>
    <row r="8" spans="1:10" ht="16.5" customHeight="1">
      <c r="A8" s="33"/>
      <c r="B8" s="8"/>
      <c r="C8" s="8"/>
      <c r="D8" s="8"/>
      <c r="E8" s="8"/>
      <c r="F8" s="8"/>
      <c r="G8" s="8"/>
      <c r="H8" s="8"/>
      <c r="I8" s="8"/>
    </row>
    <row r="9" spans="1:10" ht="16.5" customHeight="1"/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">
    <mergeCell ref="A1:I1"/>
    <mergeCell ref="A2:I2"/>
    <mergeCell ref="A3:I3"/>
  </mergeCells>
  <pageMargins left="0" right="0" top="0" bottom="0" header="0" footer="0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3964-8362-4374-87A4-F43A1B2682C3}">
  <sheetPr>
    <pageSetUpPr fitToPage="1"/>
  </sheetPr>
  <dimension ref="A1:J997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6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0" ht="21">
      <c r="A2" s="61" t="s">
        <v>125</v>
      </c>
      <c r="B2" s="61"/>
      <c r="C2" s="61"/>
      <c r="D2" s="61"/>
      <c r="E2" s="61"/>
      <c r="F2" s="61"/>
      <c r="G2" s="61"/>
      <c r="H2" s="61"/>
      <c r="I2" s="61"/>
    </row>
    <row r="3" spans="1:10" ht="2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ht="42">
      <c r="A4" s="58" t="s">
        <v>3</v>
      </c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8" t="s">
        <v>10</v>
      </c>
      <c r="I4" s="58" t="s">
        <v>11</v>
      </c>
      <c r="J4" s="12"/>
    </row>
    <row r="5" spans="1:10">
      <c r="A5" s="108">
        <v>1</v>
      </c>
      <c r="B5" s="119" t="s">
        <v>126</v>
      </c>
      <c r="C5" s="120"/>
      <c r="D5" s="120"/>
      <c r="E5" s="120"/>
      <c r="F5" s="120"/>
      <c r="G5" s="120"/>
      <c r="H5" s="120"/>
      <c r="I5" s="121"/>
      <c r="J5" s="12"/>
    </row>
    <row r="6" spans="1:10">
      <c r="A6" s="111"/>
      <c r="B6" s="91"/>
      <c r="C6" s="122"/>
      <c r="D6" s="122"/>
      <c r="E6" s="122"/>
      <c r="F6" s="122"/>
      <c r="G6" s="122"/>
      <c r="H6" s="122"/>
      <c r="I6" s="123"/>
      <c r="J6" s="12"/>
    </row>
    <row r="7" spans="1:10">
      <c r="A7" s="111"/>
      <c r="B7" s="91"/>
      <c r="C7" s="122"/>
      <c r="D7" s="122"/>
      <c r="E7" s="122"/>
      <c r="F7" s="122"/>
      <c r="G7" s="122"/>
      <c r="H7" s="122"/>
      <c r="I7" s="123"/>
      <c r="J7" s="12"/>
    </row>
    <row r="8" spans="1:10">
      <c r="A8" s="111"/>
      <c r="B8" s="91"/>
      <c r="C8" s="122"/>
      <c r="D8" s="122"/>
      <c r="E8" s="122"/>
      <c r="F8" s="122"/>
      <c r="G8" s="122"/>
      <c r="H8" s="122"/>
      <c r="I8" s="123"/>
      <c r="J8" s="12"/>
    </row>
    <row r="9" spans="1:10">
      <c r="A9" s="111"/>
      <c r="B9" s="91"/>
      <c r="C9" s="122"/>
      <c r="D9" s="122"/>
      <c r="E9" s="122"/>
      <c r="F9" s="122"/>
      <c r="G9" s="122"/>
      <c r="H9" s="122"/>
      <c r="I9" s="123"/>
      <c r="J9" s="12"/>
    </row>
    <row r="10" spans="1:10">
      <c r="A10" s="112"/>
      <c r="B10" s="124"/>
      <c r="C10" s="125"/>
      <c r="D10" s="125"/>
      <c r="E10" s="125"/>
      <c r="F10" s="125"/>
      <c r="G10" s="125"/>
      <c r="H10" s="125"/>
      <c r="I10" s="126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 ht="21">
      <c r="A12" s="16" t="s">
        <v>127</v>
      </c>
      <c r="B12" s="2"/>
      <c r="C12" s="2"/>
      <c r="D12" s="2"/>
      <c r="E12" s="2"/>
      <c r="F12" s="2"/>
      <c r="G12" s="2"/>
      <c r="H12" s="2"/>
      <c r="I12" s="2"/>
    </row>
    <row r="13" spans="1:10" ht="16.5" customHeight="1">
      <c r="A13" s="16"/>
      <c r="B13" s="2"/>
      <c r="C13" s="2"/>
      <c r="D13" s="2"/>
      <c r="E13" s="2"/>
      <c r="F13" s="2"/>
      <c r="G13" s="2"/>
      <c r="H13" s="2"/>
      <c r="I13" s="2"/>
    </row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</sheetData>
  <mergeCells count="5">
    <mergeCell ref="A1:I1"/>
    <mergeCell ref="A2:I2"/>
    <mergeCell ref="A3:I3"/>
    <mergeCell ref="A5:A10"/>
    <mergeCell ref="B5:I10"/>
  </mergeCells>
  <pageMargins left="0" right="0" top="0" bottom="0" header="0" footer="0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ฝ่ายปกครอง</vt:lpstr>
      <vt:lpstr>ฝ่ายทะเบียน</vt:lpstr>
      <vt:lpstr>ฝ่ายโยธา</vt:lpstr>
      <vt:lpstr>ฝ่ายสิ่งแวดล้อม</vt:lpstr>
      <vt:lpstr>ฝ่ายรายได้</vt:lpstr>
      <vt:lpstr>ฝ่ายรักษาความสะอาด</vt:lpstr>
      <vt:lpstr>ฝ่ายการศึกษา</vt:lpstr>
      <vt:lpstr>ฝ่ายการคลัง</vt:lpstr>
      <vt:lpstr>ฝ่ายเทศกิจ</vt:lpstr>
      <vt:lpstr>ฝ่ายพัฒนาชุมชน</vt:lpstr>
      <vt:lpstr>โรงเรียนวิชูทิศ</vt:lpstr>
      <vt:lpstr>โรงเรียนวิชากร</vt:lpstr>
      <vt:lpstr>โรงเรียนสามเสนนอก</vt:lpstr>
      <vt:lpstr>ฝ่ายโยธา!Print_Titles</vt:lpstr>
      <vt:lpstr>โรงเรียนวิชากร!Print_Titles</vt:lpstr>
      <vt:lpstr>โรงเรียนวิชูทิศ!Print_Titles</vt:lpstr>
      <vt:lpstr>โรงเรียนสามเสนนอก!Print_Titles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bma04203</dc:creator>
  <cp:lastModifiedBy>bma04203</cp:lastModifiedBy>
  <cp:lastPrinted>2026-06-09T03:05:01Z</cp:lastPrinted>
  <dcterms:created xsi:type="dcterms:W3CDTF">2026-05-22T09:14:38Z</dcterms:created>
  <dcterms:modified xsi:type="dcterms:W3CDTF">2026-06-09T03:05:06Z</dcterms:modified>
</cp:coreProperties>
</file>