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60" yWindow="-60" windowWidth="20610" windowHeight="10980" activeTab="5"/>
  </bookViews>
  <sheets>
    <sheet name="ตุลาคม65" sheetId="2" r:id="rId1"/>
    <sheet name="พฤศจิกายน65" sheetId="5" r:id="rId2"/>
    <sheet name="ธันวาคม65" sheetId="3" r:id="rId3"/>
    <sheet name="มกราคม66" sheetId="6" r:id="rId4"/>
    <sheet name="กุมภาพันธ์66" sheetId="7" r:id="rId5"/>
    <sheet name="มีนาคม66" sheetId="8" r:id="rId6"/>
  </sheets>
  <externalReferences>
    <externalReference r:id="rId7"/>
  </externalReferences>
  <definedNames>
    <definedName name="list">[1]ฐานข้อมูล!$A$1:$A$174</definedName>
    <definedName name="รหัสบัญชี">[1]ฐานข้อมูล!$A$1:$B$174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7" i="8" l="1"/>
  <c r="C44" i="8"/>
  <c r="C50" i="8" s="1"/>
  <c r="C74" i="8" s="1"/>
  <c r="B44" i="8"/>
  <c r="B50" i="8" s="1"/>
  <c r="B74" i="8" s="1"/>
  <c r="A47" i="7" l="1"/>
  <c r="C44" i="7"/>
  <c r="C50" i="7" s="1"/>
  <c r="C74" i="7" s="1"/>
  <c r="B44" i="7"/>
  <c r="B50" i="7" s="1"/>
  <c r="B74" i="7" s="1"/>
  <c r="A45" i="6" l="1"/>
  <c r="C42" i="6"/>
  <c r="C48" i="6" s="1"/>
  <c r="C65" i="6" s="1"/>
  <c r="B42" i="6"/>
  <c r="B48" i="6" s="1"/>
  <c r="B65" i="6" s="1"/>
  <c r="A45" i="5" l="1"/>
  <c r="C42" i="5"/>
  <c r="C48" i="5" s="1"/>
  <c r="C64" i="5" s="1"/>
  <c r="B42" i="5"/>
  <c r="B48" i="5" s="1"/>
  <c r="B64" i="5" s="1"/>
  <c r="A45" i="3"/>
  <c r="C42" i="3"/>
  <c r="C48" i="3" s="1"/>
  <c r="C64" i="3" s="1"/>
  <c r="B42" i="3"/>
  <c r="B48" i="3" s="1"/>
  <c r="B64" i="3" s="1"/>
  <c r="B48" i="2" l="1"/>
  <c r="C48" i="2"/>
  <c r="C64" i="2"/>
  <c r="A45" i="2"/>
  <c r="B64" i="2"/>
</calcChain>
</file>

<file path=xl/sharedStrings.xml><?xml version="1.0" encoding="utf-8"?>
<sst xmlns="http://schemas.openxmlformats.org/spreadsheetml/2006/main" count="402" uniqueCount="75">
  <si>
    <t>รายละเอียดการจัดเก็บรายได้ทุกประเภท  ปีงบประมาณ 2565</t>
  </si>
  <si>
    <t>ประจำเดือน ตุลาคม 2565</t>
  </si>
  <si>
    <t>สำนักงานเขตดินแดง</t>
  </si>
  <si>
    <t>ประเภทรายการรับ</t>
  </si>
  <si>
    <t>วันที่ 3</t>
  </si>
  <si>
    <t>รวม</t>
  </si>
  <si>
    <t>จำนวนราย</t>
  </si>
  <si>
    <t>จำนวนเงิน</t>
  </si>
  <si>
    <t>1. ภาษีอากร</t>
  </si>
  <si>
    <t xml:space="preserve">     1.1  ภาษีบำรุงท้องที่</t>
  </si>
  <si>
    <t xml:space="preserve">     1.2  ภาษีโรงเรือนและที่ดิน</t>
  </si>
  <si>
    <t xml:space="preserve">     1.3  ภาษีป้าย</t>
  </si>
  <si>
    <t xml:space="preserve">     1.4  ภาษีบำรุงกรุงเทพมหานครสำหรับน้ำมันฯ</t>
  </si>
  <si>
    <t xml:space="preserve">     1.5  ภาษีและค่าธรรมเนียมรถยนต์หรือล้อเลื่อน</t>
  </si>
  <si>
    <t xml:space="preserve">     1.6  ภาษีที่ดินและสิ่งปลูกสร้าง</t>
  </si>
  <si>
    <t>2. ค่าธรรมเนียม  ใบอนุญาต  ค่าปรับ  และค่าบริการ</t>
  </si>
  <si>
    <t xml:space="preserve">     1. ค่าธรรมเนียม  </t>
  </si>
  <si>
    <t xml:space="preserve">          1.1  ค่าธรรมเนียมเก็บขนมูลฝอย</t>
  </si>
  <si>
    <t xml:space="preserve">          1.2  ค่าธรรมเนียมเก็บขนสิ่งปฏิกูล</t>
  </si>
  <si>
    <t xml:space="preserve">          1.3  ค่าธรรมเนียมตามกฏหมายควบคุมอาคาร</t>
  </si>
  <si>
    <t xml:space="preserve">          1.4  ค่าธรรมเนียมบัตรและค่าปรับบัตรประชาชน</t>
  </si>
  <si>
    <t xml:space="preserve">          1.5  ค่าธรรมเนียมจดทะเบียนพาณิชย์</t>
  </si>
  <si>
    <t xml:space="preserve">          1.6  ค่าธรรมเนียมขนถ่ายสิ่งปฏิกูลประเภทไขมัน</t>
  </si>
  <si>
    <t xml:space="preserve">     2. ค่าใบอนุญาต</t>
  </si>
  <si>
    <t xml:space="preserve">          2.1  ค่าใบอนุญาตประกอบกิจการค้า</t>
  </si>
  <si>
    <t xml:space="preserve">          2.2  ใบอนุญาตสถานที่จำหน่ายอาหารและสะสมอาหาร</t>
  </si>
  <si>
    <t xml:space="preserve">          2.3  ใบอนุญาตการโฆษณา (ขยายเสียง)</t>
  </si>
  <si>
    <t xml:space="preserve">          2.4  ใบอนุญาตจำหน่ายสินค้าในที่หรือทางสาธารณะ</t>
  </si>
  <si>
    <t xml:space="preserve">          2.5  ใบอนุญาตรับรองการแจ้งสถานที่จัดตั้งจำหน่ายอาหาร</t>
  </si>
  <si>
    <t xml:space="preserve">          2.6  ใบอนุญาตสถานที่แต่งผม</t>
  </si>
  <si>
    <t xml:space="preserve">          2.7  ใบอนุญาตการทำน้ำแข็งเพื่อการค้า</t>
  </si>
  <si>
    <t xml:space="preserve">          2.8  ใบอนุญาตผู้รับจ้างแต่งผม</t>
  </si>
  <si>
    <t xml:space="preserve">          2.9  ใบอนุญาตตลาดเอกชน</t>
  </si>
  <si>
    <t xml:space="preserve">          2.10  ใบอนุญาตสุสานและฌาปนกิจสถาน</t>
  </si>
  <si>
    <t xml:space="preserve">     3. ค่าปรับ</t>
  </si>
  <si>
    <t xml:space="preserve">          3.1  ค่าปรับผู้ละเมิดกฏหมาย</t>
  </si>
  <si>
    <t xml:space="preserve">     4. ค่าบริการ</t>
  </si>
  <si>
    <t xml:space="preserve">          4.1  การออกแบบ</t>
  </si>
  <si>
    <t xml:space="preserve">          4.2  การคัดสำเนาหรือถ่ายเอกสาร</t>
  </si>
  <si>
    <t xml:space="preserve">          4.3  การพ่นหมอกกำจัดยุง</t>
  </si>
  <si>
    <t xml:space="preserve">          4.4  การบริการเกี่ยวกับเศษวัสดุก่อสร้าง</t>
  </si>
  <si>
    <t xml:space="preserve">          4.5  การทำการต่าง ๆ  ในที่สาธารณะ</t>
  </si>
  <si>
    <t xml:space="preserve">          4.6  การทำความสะอาด</t>
  </si>
  <si>
    <t xml:space="preserve">          4.7  การบริการ ขุด ตัด และย้ายต้นไม้</t>
  </si>
  <si>
    <t>ยอดยกไป</t>
  </si>
  <si>
    <t>รายละเอียดการจัดเก็บรายได้ทุกประเภท  ปีงบประมาณ 2563</t>
  </si>
  <si>
    <t>ยอดยกมา</t>
  </si>
  <si>
    <t>3. รายได้จากทรัพย์สิน</t>
  </si>
  <si>
    <t xml:space="preserve">     3.1  ค่าเช่าอาคารสถานที่  </t>
  </si>
  <si>
    <t xml:space="preserve">     3.2  ค่าเช่าท่าเทียบเรือ</t>
  </si>
  <si>
    <t xml:space="preserve">     3.3  ค่าเช่าที่ดิน</t>
  </si>
  <si>
    <t xml:space="preserve">     3.4  ค่าเช่าแผงตลาดสาธารณะ</t>
  </si>
  <si>
    <t xml:space="preserve">     3.5  ค่าดอกเบี้ยเงิน ฝากธนาคารและพันธบัตรรัฐบาล</t>
  </si>
  <si>
    <t>4. เงินรายได้เบ็ดเตล็ด</t>
  </si>
  <si>
    <t xml:space="preserve">     4.1  เงินเหลือจ่ายปีเก่าส่งคืน</t>
  </si>
  <si>
    <t xml:space="preserve">     4.2  ค่าขายแบบประกวดราคา  </t>
  </si>
  <si>
    <t xml:space="preserve">     4.3  ค่าเบ็ดเตล็ดอื่น ๆ</t>
  </si>
  <si>
    <t xml:space="preserve">           -  ค่าปรับที่ประชาชนไม่ได้มาขอรับ</t>
  </si>
  <si>
    <t xml:space="preserve">           - ค่าไฟฟ้า  ค่าน้ำประปา</t>
  </si>
  <si>
    <t xml:space="preserve">           - รายได้จากการทำลายเอกสาร</t>
  </si>
  <si>
    <t xml:space="preserve">         </t>
  </si>
  <si>
    <t xml:space="preserve">   รวมรายได้ทั้งสิ้น</t>
  </si>
  <si>
    <t>ประจำเดือนธันวาคม  2565</t>
  </si>
  <si>
    <t>ประจำเดือนพฤศจิกายน  2565</t>
  </si>
  <si>
    <t>ประจำเดือนมกราคม 2566</t>
  </si>
  <si>
    <t xml:space="preserve">           - ค่าธรรมเนียมคัดแบบรับรองรายการทะเบียนประวัติ ทร.38/1</t>
  </si>
  <si>
    <t xml:space="preserve">           - ค่าธรรมเนียมจัดทำบัตรประจำตัวคนซึ่งไม่มีสัญชาติไทย</t>
  </si>
  <si>
    <t xml:space="preserve">           - ทะเบียนบัตรคนไม่มีสถานะทางทะเบียน</t>
  </si>
  <si>
    <t>ประจำเดือน กุมภาพันธ์  2566</t>
  </si>
  <si>
    <t xml:space="preserve">          2.1  ค่าใบอนุญาตผู้จัดการหอพัก</t>
  </si>
  <si>
    <t xml:space="preserve">          2.1  ค่าใบอนุญาตผู้ประกอบการหอพัก</t>
  </si>
  <si>
    <t xml:space="preserve">           - ค่าบำรุงกรุงเทพมหานคร</t>
  </si>
  <si>
    <t xml:space="preserve">           - ค่าปรับเกินสัญญา</t>
  </si>
  <si>
    <t>ประจำเดือนมีนาคม  2566</t>
  </si>
  <si>
    <t xml:space="preserve">           - ค่าธรรมเนียมพิมพ์แบบรับรองทะเบียนประวัติคนต่างด้าวฯ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</si>
</sst>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_ ;\-#,##0\ "/>
    <numFmt numFmtId="188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Angsana New"/>
      <family val="1"/>
    </font>
    <font>
      <sz val="14"/>
      <name val="AngsanaUPC"/>
      <family val="1"/>
      <charset val="222"/>
    </font>
    <font>
      <sz val="16"/>
      <name val="AngsanaUPC"/>
      <family val="1"/>
      <charset val="222"/>
    </font>
    <font>
      <sz val="14"/>
      <name val="Angsana New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vertical="top"/>
    </xf>
    <xf numFmtId="0" fontId="2" fillId="0" borderId="3" xfId="0" applyFont="1" applyBorder="1" applyAlignment="1">
      <alignment horizontal="center"/>
    </xf>
    <xf numFmtId="0" fontId="4" fillId="0" borderId="0" xfId="0" applyFont="1"/>
    <xf numFmtId="0" fontId="2" fillId="0" borderId="4" xfId="0" applyFont="1" applyBorder="1"/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0" fontId="2" fillId="0" borderId="5" xfId="0" applyFont="1" applyBorder="1"/>
    <xf numFmtId="3" fontId="5" fillId="0" borderId="6" xfId="0" applyNumberFormat="1" applyFont="1" applyBorder="1" applyAlignment="1">
      <alignment horizontal="center"/>
    </xf>
    <xf numFmtId="187" fontId="5" fillId="0" borderId="6" xfId="1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88" fontId="5" fillId="0" borderId="7" xfId="1" applyNumberFormat="1" applyFont="1" applyBorder="1" applyAlignment="1"/>
    <xf numFmtId="43" fontId="5" fillId="0" borderId="7" xfId="1" applyFont="1" applyBorder="1" applyAlignment="1"/>
    <xf numFmtId="0" fontId="2" fillId="0" borderId="0" xfId="0" applyFont="1" applyAlignment="1">
      <alignment horizontal="center"/>
    </xf>
    <xf numFmtId="188" fontId="5" fillId="0" borderId="0" xfId="1" applyNumberFormat="1" applyFont="1" applyBorder="1" applyAlignment="1"/>
    <xf numFmtId="0" fontId="5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88" fontId="5" fillId="0" borderId="4" xfId="1" applyNumberFormat="1" applyFont="1" applyBorder="1"/>
    <xf numFmtId="43" fontId="5" fillId="0" borderId="4" xfId="1" applyFont="1" applyBorder="1"/>
    <xf numFmtId="0" fontId="5" fillId="0" borderId="6" xfId="0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43" fontId="5" fillId="0" borderId="9" xfId="1" applyFont="1" applyBorder="1"/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88" fontId="2" fillId="0" borderId="12" xfId="1" applyNumberFormat="1" applyFont="1" applyBorder="1" applyAlignment="1">
      <alignment horizontal="center"/>
    </xf>
    <xf numFmtId="0" fontId="5" fillId="0" borderId="0" xfId="0" applyFont="1"/>
    <xf numFmtId="43" fontId="5" fillId="0" borderId="6" xfId="1" applyFont="1" applyBorder="1" applyAlignment="1">
      <alignment horizontal="right"/>
    </xf>
    <xf numFmtId="43" fontId="5" fillId="0" borderId="6" xfId="1" applyFont="1" applyBorder="1"/>
    <xf numFmtId="43" fontId="5" fillId="0" borderId="6" xfId="1" applyFont="1" applyBorder="1" applyAlignment="1">
      <alignment horizontal="center"/>
    </xf>
    <xf numFmtId="43" fontId="5" fillId="0" borderId="6" xfId="1" applyFont="1" applyBorder="1" applyAlignment="1"/>
    <xf numFmtId="43" fontId="5" fillId="0" borderId="5" xfId="1" applyFont="1" applyBorder="1" applyAlignment="1">
      <alignment horizontal="right"/>
    </xf>
    <xf numFmtId="43" fontId="2" fillId="0" borderId="11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14" fontId="2" fillId="0" borderId="3" xfId="0" applyNumberFormat="1" applyFont="1" applyBorder="1" applyAlignment="1">
      <alignment horizontal="center" vertical="top"/>
    </xf>
    <xf numFmtId="43" fontId="5" fillId="0" borderId="5" xfId="1" applyFont="1" applyBorder="1"/>
    <xf numFmtId="188" fontId="2" fillId="0" borderId="11" xfId="1" applyNumberFormat="1" applyFont="1" applyBorder="1" applyAlignment="1">
      <alignment horizontal="center"/>
    </xf>
    <xf numFmtId="43" fontId="5" fillId="0" borderId="13" xfId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611;&#3637;&#3591;&#3610;&#3611;&#3619;&#3632;&#3617;&#3634;&#3603;%202554\&#3648;&#3605;&#3619;&#3637;&#3618;&#3617;&#3607;&#3635;&#3591;&#3610;&#3611;&#3637;%2054\2.&#3611;&#3637;%2054%20&#3651;&#3610;&#3650;&#3629;&#3609;&#3610;&#3633;&#3597;&#3594;&#3637;%20&#3594;&#3640;&#3604;%202%20&#3611;&#3611;.&#3607;&#3626;%20&#3588;&#3656;&#3634;&#3648;&#3626;&#3639;&#3656;&#3629;&#3617;&#3619;&#3634;&#3588;&#3634;%20&#3650;&#3629;&#3609;&#3629;&#3629;&#3585;%20&#3592;&#3635;&#3627;&#3609;&#3656;&#3634;&#361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ฐานข้อมูล"/>
      <sheetName val="ใบโอนบัญชี"/>
      <sheetName val="ชุด 1.ปป ค่าเสื่อม เริ่มได้-53"/>
      <sheetName val="ชุด 2. ข้อ 1 ได้มาปี 54"/>
      <sheetName val="ชุด 2. ข้อ 2 ได้มาปี 54"/>
      <sheetName val="ชุด 2. ข้อ 3 รับโอน"/>
      <sheetName val="ชุด 3.ปปโอนออกทส"/>
      <sheetName val="ชุด 4.ปปจำหน่าย ทส"/>
      <sheetName val="ชุด 5.ปป ผลต่าง"/>
      <sheetName val="บันทึกภาพรวม ทรัพย์สิน 54"/>
      <sheetName val="พิเศษ ค่าเสื่อมไม่ตรง รอปรับ"/>
      <sheetName val="Sheet3"/>
    </sheetNames>
    <sheetDataSet>
      <sheetData sheetId="0" refreshError="1">
        <row r="1">
          <cell r="A1" t="str">
            <v>1.สินทรัพย์</v>
          </cell>
        </row>
        <row r="2">
          <cell r="A2" t="str">
            <v>1.1  สินทรัพย์หมุนเวียน</v>
          </cell>
        </row>
        <row r="3">
          <cell r="A3" t="str">
            <v>เงินสดในมือ - หน่วยงาน</v>
          </cell>
          <cell r="B3" t="str">
            <v>1 101020101</v>
          </cell>
        </row>
        <row r="4">
          <cell r="A4" t="str">
            <v xml:space="preserve">เงินฝากธนาคารประเภทกระแสรายวัน-ธ.กรุงไทย </v>
          </cell>
          <cell r="B4" t="str">
            <v>1 101050101</v>
          </cell>
        </row>
        <row r="5">
          <cell r="A5" t="str">
            <v xml:space="preserve">เงินฝากธนาคารประเภทออมทรัพย์-ธ.กรุงไทย </v>
          </cell>
          <cell r="B5" t="str">
            <v>1 101050201</v>
          </cell>
        </row>
        <row r="6">
          <cell r="A6" t="str">
            <v xml:space="preserve">เงินฝากธนาคารประเภทประจำ-ธ.กรุงไทย </v>
          </cell>
          <cell r="B6" t="str">
            <v>1 101050301</v>
          </cell>
        </row>
        <row r="7">
          <cell r="A7" t="str">
            <v>ลูกหนี้เงินยืมเงินสะสมไปทดรองราชการ - หน่วยงาน</v>
          </cell>
          <cell r="B7" t="str">
            <v>1 102010201</v>
          </cell>
        </row>
        <row r="8">
          <cell r="A8" t="str">
            <v>ใบสำคัญเงินยืมเงินสะสมไปทดรองราชการ-หน่วยงาน</v>
          </cell>
          <cell r="B8" t="str">
            <v>1 102010202</v>
          </cell>
        </row>
        <row r="9">
          <cell r="A9" t="str">
            <v>ใบสำคัญเงินทดรองราชการ - หน่วยงาน</v>
          </cell>
          <cell r="B9" t="str">
            <v>1 102010204</v>
          </cell>
        </row>
        <row r="10">
          <cell r="A10" t="str">
            <v>ลูกหนี้เงินยืมใช้ในราชการ - หน่วยงาน</v>
          </cell>
          <cell r="B10" t="str">
            <v>1 102010205</v>
          </cell>
        </row>
        <row r="11">
          <cell r="A11" t="str">
            <v>ภาษีหักส่งล่วงหน้า - หน่วยงาน</v>
          </cell>
          <cell r="B11" t="str">
            <v>1 102050103</v>
          </cell>
        </row>
        <row r="12">
          <cell r="A12" t="str">
            <v>ลูกหนี้ภาษี - ภาษีโรงเรือนและที่ดิน</v>
          </cell>
          <cell r="B12" t="str">
            <v>1 103010101</v>
          </cell>
        </row>
        <row r="13">
          <cell r="A13" t="str">
            <v>ค่าเผื่อหนี้สงสัยจะสูญ - ลูกหนี้ภาษีโรงเรือนและที่ดิน</v>
          </cell>
          <cell r="B13" t="str">
            <v>1 103010102</v>
          </cell>
        </row>
        <row r="14">
          <cell r="A14" t="str">
            <v>ลูกหนี้ภาษี - ภาษีป้าย</v>
          </cell>
          <cell r="B14" t="str">
            <v>1 103010105</v>
          </cell>
        </row>
        <row r="15">
          <cell r="A15" t="str">
            <v>ค่าเผื่อหนี้สงสัยจะสูญ - ลูกหนี้ภาษีป้าย</v>
          </cell>
          <cell r="B15" t="str">
            <v>1 103010106</v>
          </cell>
        </row>
        <row r="16">
          <cell r="A16" t="str">
            <v>ลูกหนี้เช็คขัดข้อง</v>
          </cell>
          <cell r="B16" t="str">
            <v>1 103020101</v>
          </cell>
        </row>
        <row r="17">
          <cell r="A17" t="str">
            <v>รายได้กรุงเทพมหานครค้างรับ</v>
          </cell>
          <cell r="B17" t="str">
            <v>1 103030000</v>
          </cell>
        </row>
        <row r="18">
          <cell r="A18" t="str">
            <v>ค่าใช้จ่ายจ่ายล่วงหน้า</v>
          </cell>
          <cell r="B18" t="str">
            <v>1 106010101</v>
          </cell>
        </row>
        <row r="19">
          <cell r="A19" t="str">
            <v>รายได้กรุงเทพมหานครนำส่งคลังล่วงหน้า</v>
          </cell>
          <cell r="B19" t="str">
            <v>1 106020101</v>
          </cell>
        </row>
        <row r="20">
          <cell r="A20" t="str">
            <v>ลูกหนี้อื่น</v>
          </cell>
          <cell r="B20" t="str">
            <v>1 103040101</v>
          </cell>
        </row>
        <row r="21">
          <cell r="A21" t="str">
            <v>1.2  สินทรัพย์ไม่หมุนเวียน</v>
          </cell>
        </row>
        <row r="22">
          <cell r="A22" t="str">
            <v>เงินจ่ายล่วงหน้าค่าก่อสร้าง</v>
          </cell>
          <cell r="B22" t="str">
            <v>1 202010102</v>
          </cell>
        </row>
        <row r="23">
          <cell r="A23" t="str">
            <v>ที่ดินที่มีกรรมสิทธิ์</v>
          </cell>
          <cell r="B23" t="str">
            <v>1 204010101</v>
          </cell>
        </row>
        <row r="24">
          <cell r="A24" t="str">
            <v>อาคารเพื่อการพักอาศัย</v>
          </cell>
          <cell r="B24" t="str">
            <v>1 205010101</v>
          </cell>
        </row>
        <row r="25">
          <cell r="A25" t="str">
            <v>อาคารเพื่อการพักอาศัย - ค่าเสื่อมราคาสะสม</v>
          </cell>
          <cell r="B25" t="str">
            <v>1 205010102</v>
          </cell>
        </row>
        <row r="26">
          <cell r="A26" t="str">
            <v>อาคารสำนักงาน</v>
          </cell>
          <cell r="B26" t="str">
            <v>1 205020101</v>
          </cell>
        </row>
        <row r="27">
          <cell r="A27" t="str">
            <v>อาคารสำนักงาน - ค่าเสื่อมราคาสะสม</v>
          </cell>
          <cell r="B27" t="str">
            <v>1 205020102</v>
          </cell>
        </row>
        <row r="28">
          <cell r="A28" t="str">
            <v>อาคารเพื่อประโยชน์อื่น</v>
          </cell>
          <cell r="B28" t="str">
            <v>1 205030101</v>
          </cell>
        </row>
        <row r="29">
          <cell r="A29" t="str">
            <v>อาคารเพื่อประโยชน์อื่น - ค่าเสื่อมราคาสะสม</v>
          </cell>
          <cell r="B29" t="str">
            <v>1 205030102</v>
          </cell>
        </row>
        <row r="30">
          <cell r="A30" t="str">
            <v>สิ่งปลูกสร้าง</v>
          </cell>
          <cell r="B30" t="str">
            <v>1 205040101</v>
          </cell>
        </row>
        <row r="31">
          <cell r="A31" t="str">
            <v>สิ่งปลูกสร้าง - ค่าเสื่อมราคาสะสม</v>
          </cell>
          <cell r="B31" t="str">
            <v>1 205040102</v>
          </cell>
        </row>
        <row r="32">
          <cell r="A32" t="str">
            <v>ครุภัณฑ์สำนักงาน</v>
          </cell>
          <cell r="B32" t="str">
            <v>1 206010101</v>
          </cell>
        </row>
        <row r="33">
          <cell r="A33" t="str">
            <v>ครุภัณฑ์สำนักงาน - ค่าเสื่อมราคาสะสม</v>
          </cell>
          <cell r="B33" t="str">
            <v>1 206010102</v>
          </cell>
        </row>
        <row r="34">
          <cell r="A34" t="str">
            <v>ครุภัณฑ์ยานพาหนะและขนส่ง</v>
          </cell>
          <cell r="B34" t="str">
            <v>1 206020101</v>
          </cell>
        </row>
        <row r="35">
          <cell r="A35" t="str">
            <v>ครุภัณฑ์ยานพาหนะและขนส่ง - ค่าเสื่อมราคาสะสม</v>
          </cell>
          <cell r="B35" t="str">
            <v>1 206020102</v>
          </cell>
        </row>
        <row r="36">
          <cell r="A36" t="str">
            <v>ครุภัณฑ์ไฟฟ้าและวิทยุ</v>
          </cell>
          <cell r="B36" t="str">
            <v>1 206030101</v>
          </cell>
        </row>
        <row r="37">
          <cell r="A37" t="str">
            <v>ครุภัณฑ์ไฟฟ้าและวิทยุ - ค่าเสื่อมราคาสะสม</v>
          </cell>
          <cell r="B37" t="str">
            <v>1 206030102</v>
          </cell>
        </row>
        <row r="38">
          <cell r="A38" t="str">
            <v>ครุภัณฑ์โฆษณาและการเผยแพร่</v>
          </cell>
          <cell r="B38" t="str">
            <v>1 206040101</v>
          </cell>
        </row>
        <row r="39">
          <cell r="A39" t="str">
            <v>ครุภัณฑ์โฆษณาและเผยแพร่ - ค่าเสื่อมราคาสะสม</v>
          </cell>
          <cell r="B39" t="str">
            <v>1 206040102</v>
          </cell>
        </row>
        <row r="40">
          <cell r="A40" t="str">
            <v>ครุภัณฑ์การเกษตร</v>
          </cell>
          <cell r="B40" t="str">
            <v>1 206050101</v>
          </cell>
        </row>
        <row r="41">
          <cell r="A41" t="str">
            <v>ครุภัณฑ์การเกษตร - ค่าเสื่อมราคาสะสม</v>
          </cell>
          <cell r="B41" t="str">
            <v>1 206050102</v>
          </cell>
        </row>
        <row r="42">
          <cell r="A42" t="str">
            <v>ครุภัณฑ์โรงงาน</v>
          </cell>
          <cell r="B42" t="str">
            <v>1 206060101</v>
          </cell>
        </row>
        <row r="43">
          <cell r="A43" t="str">
            <v>ครุภัณฑ์โรงงาน - ค่าเสื่อมราคาสะสม</v>
          </cell>
          <cell r="B43" t="str">
            <v>1 206060102</v>
          </cell>
        </row>
        <row r="44">
          <cell r="A44" t="str">
            <v>ครุภัณฑ์ก่อสร้าง</v>
          </cell>
          <cell r="B44" t="str">
            <v>1 206070101</v>
          </cell>
        </row>
        <row r="45">
          <cell r="A45" t="str">
            <v>ครุภัณฑ์ก่อสร้าง - ค่าเสื่อมราคาสะสม</v>
          </cell>
          <cell r="B45" t="str">
            <v>1 206070102</v>
          </cell>
        </row>
        <row r="46">
          <cell r="A46" t="str">
            <v>ครุภัณฑ์สำรวจ</v>
          </cell>
          <cell r="B46" t="str">
            <v>12 206080101</v>
          </cell>
        </row>
        <row r="47">
          <cell r="A47" t="str">
            <v>ครุภัณฑ์สำรวจ - ค่าเสื่อมราคาสะสม</v>
          </cell>
          <cell r="B47" t="str">
            <v>1 206080102</v>
          </cell>
        </row>
        <row r="48">
          <cell r="A48" t="str">
            <v>ครุภัณฑ์วิทยาศาสตร์และการแพทย์</v>
          </cell>
          <cell r="B48" t="str">
            <v>1 206090101</v>
          </cell>
        </row>
        <row r="49">
          <cell r="A49" t="str">
            <v>ครุภัณฑ์วิทยาศาสตร์และการแพทย์ - ค่าเสื่อมราคาสะสม</v>
          </cell>
          <cell r="B49" t="str">
            <v>1 206090102</v>
          </cell>
        </row>
        <row r="50">
          <cell r="A50" t="str">
            <v>คอมพิวเตอร์</v>
          </cell>
          <cell r="B50" t="str">
            <v>1 206100101</v>
          </cell>
        </row>
        <row r="51">
          <cell r="A51" t="str">
            <v>คอมพิวเตอร์ - ค่าเสื่อมราคาสะสม</v>
          </cell>
          <cell r="B51" t="str">
            <v>1 206100102</v>
          </cell>
        </row>
        <row r="52">
          <cell r="A52" t="str">
            <v>ครุภัณฑ์การศึกษา</v>
          </cell>
          <cell r="B52" t="str">
            <v>1 206110101</v>
          </cell>
        </row>
        <row r="53">
          <cell r="A53" t="str">
            <v>ครุภัณฑ์การศึกษา - ค่าเสื่อมราคาสะสม</v>
          </cell>
          <cell r="B53" t="str">
            <v>1 206110102</v>
          </cell>
        </row>
        <row r="54">
          <cell r="A54" t="str">
            <v>ครุภัณฑ์งานบ้านและงานครัว</v>
          </cell>
          <cell r="B54" t="str">
            <v>1 206120101</v>
          </cell>
        </row>
        <row r="55">
          <cell r="A55" t="str">
            <v>ครุภัณฑ์งานบ้านและงานครัว - ค่าเสื่อมราคาสะสม</v>
          </cell>
          <cell r="B55" t="str">
            <v>1 206120102</v>
          </cell>
        </row>
        <row r="56">
          <cell r="A56" t="str">
            <v>ครุภัณฑ์กีฬาและกายภาพ</v>
          </cell>
          <cell r="B56" t="str">
            <v>1 206130101</v>
          </cell>
        </row>
        <row r="57">
          <cell r="A57" t="str">
            <v>ครุภัณฑ์กีฬาและกายภาพ - ค่าเสื่อมราคาสะสม</v>
          </cell>
          <cell r="B57" t="str">
            <v>1 206130102</v>
          </cell>
        </row>
        <row r="58">
          <cell r="A58" t="str">
            <v>ครุภัณฑ์ดนตรี</v>
          </cell>
          <cell r="B58" t="str">
            <v>1 206140101</v>
          </cell>
        </row>
        <row r="59">
          <cell r="A59" t="str">
            <v>ครุภัณฑ์ดนตรี - ค่าเสื่อมราคาสะสม</v>
          </cell>
          <cell r="B59" t="str">
            <v>1 206140102</v>
          </cell>
        </row>
        <row r="60">
          <cell r="A60" t="str">
            <v>ครุภัณฑ์สนาม</v>
          </cell>
          <cell r="B60" t="str">
            <v>1 206150101</v>
          </cell>
        </row>
        <row r="61">
          <cell r="A61" t="str">
            <v>ครุภัณฑ์สนาม - ค่าเสื่อมราคาสะสม</v>
          </cell>
          <cell r="B61" t="str">
            <v>1 206150102</v>
          </cell>
        </row>
        <row r="62">
          <cell r="A62" t="str">
            <v>ถนนคอนกรีต</v>
          </cell>
          <cell r="B62" t="str">
            <v>1 208010101</v>
          </cell>
        </row>
        <row r="63">
          <cell r="A63" t="str">
            <v>ถนนคอนกรีต - ค่าเสื่อมราคาสะสม</v>
          </cell>
          <cell r="B63" t="str">
            <v>1 208010102</v>
          </cell>
        </row>
        <row r="64">
          <cell r="A64" t="str">
            <v>สะพาน - คนข้าม</v>
          </cell>
          <cell r="B64" t="str">
            <v>1 208010601</v>
          </cell>
        </row>
        <row r="65">
          <cell r="A65" t="str">
            <v>สะพาน - คนข้าม  -  ค่าเสื่อมราคาสะสม</v>
          </cell>
          <cell r="B65" t="str">
            <v>1 208010602</v>
          </cell>
        </row>
        <row r="66">
          <cell r="A66" t="str">
            <v>สะพาน</v>
          </cell>
          <cell r="B66" t="str">
            <v>1 208020101</v>
          </cell>
        </row>
        <row r="67">
          <cell r="A67" t="str">
            <v>สะพาน  -  ค่าเสื่อมราคาสะสม</v>
          </cell>
          <cell r="B67" t="str">
            <v>1 208020102</v>
          </cell>
        </row>
        <row r="68">
          <cell r="A68" t="str">
            <v>เขื่อนปูน</v>
          </cell>
          <cell r="B68" t="str">
            <v>1 208030201</v>
          </cell>
        </row>
        <row r="69">
          <cell r="A69" t="str">
            <v>เขื่อนปูน - ค่าเสื่อมราคาสะสม</v>
          </cell>
          <cell r="B69" t="str">
            <v>1 208030202</v>
          </cell>
        </row>
        <row r="70">
          <cell r="A70" t="str">
            <v>เขื่อนคันดินชนิดคอนกรีตเสริมเหล็ก</v>
          </cell>
          <cell r="B70" t="str">
            <v>1 208030301</v>
          </cell>
        </row>
        <row r="71">
          <cell r="A71" t="str">
            <v>เขื่อนคันดินชนิดคอนกรีตเสริมเหล็ก - ค่าเสื่อมราคาสะสม</v>
          </cell>
          <cell r="B71" t="str">
            <v>1 208030302</v>
          </cell>
        </row>
        <row r="72">
          <cell r="A72" t="str">
            <v>ท่าเทียบเรือ</v>
          </cell>
          <cell r="B72" t="str">
            <v>1 208050301</v>
          </cell>
        </row>
        <row r="73">
          <cell r="A73" t="str">
            <v>ท่าเทียบเรือ - ค่าเสื่อมราคาสะสม</v>
          </cell>
          <cell r="B73" t="str">
            <v>1 208050302</v>
          </cell>
        </row>
        <row r="74">
          <cell r="A74" t="str">
            <v>งานระหว่างดำเนินการ</v>
          </cell>
          <cell r="B74" t="str">
            <v>1 211010101</v>
          </cell>
        </row>
        <row r="75">
          <cell r="A75" t="str">
            <v>2. หนี้สิน</v>
          </cell>
        </row>
        <row r="76">
          <cell r="A76" t="str">
            <v>2.1  หนี้สินหมุนเวียน</v>
          </cell>
        </row>
        <row r="77">
          <cell r="A77" t="str">
            <v>เจ้าหนี้ - บุคคลภายนอก</v>
          </cell>
          <cell r="B77" t="str">
            <v>2 101010102</v>
          </cell>
        </row>
        <row r="78">
          <cell r="A78" t="str">
            <v>ค่าใช้จ่ายค้างจ่ายอื่น - หน่วยงาน</v>
          </cell>
          <cell r="B78" t="str">
            <v>2 102030102</v>
          </cell>
        </row>
        <row r="79">
          <cell r="A79" t="str">
            <v>รายได้กรุงเทพมหานครรับล่วงหน้า</v>
          </cell>
          <cell r="B79" t="str">
            <v>2 103010101</v>
          </cell>
        </row>
        <row r="80">
          <cell r="A80" t="str">
            <v>รายได้กรุงเทพมหานครค้างนำส่งคลัง กทม.</v>
          </cell>
          <cell r="B80" t="str">
            <v>2 104010101</v>
          </cell>
        </row>
        <row r="81">
          <cell r="A81" t="str">
            <v>รายได้แผ่นดินค้างนำส่งคลังกรุงเทพมหานคร</v>
          </cell>
          <cell r="B81" t="str">
            <v>2 104020101</v>
          </cell>
        </row>
        <row r="82">
          <cell r="A82" t="str">
            <v>เงินทดรองราชการรับจากคลังกรุงเทพมหานคร</v>
          </cell>
          <cell r="B82" t="str">
            <v>2 105010101</v>
          </cell>
        </row>
        <row r="83">
          <cell r="A83" t="str">
            <v>พักเงินทดรองราชการรับจากคลังกรุงเทพมหานคร</v>
          </cell>
          <cell r="B83" t="str">
            <v>2 105010102</v>
          </cell>
        </row>
        <row r="84">
          <cell r="A84" t="str">
            <v>เงินยืมใช้ในราชการรับจากคลังกรุงเทพมหานคร</v>
          </cell>
          <cell r="B84" t="str">
            <v>2 106010101</v>
          </cell>
        </row>
        <row r="85">
          <cell r="A85" t="str">
            <v>เงินยืมเงินสะสมไปทดรองราชการรับจากคลัง กทม.</v>
          </cell>
          <cell r="B85" t="str">
            <v>2 106020101</v>
          </cell>
        </row>
        <row r="86">
          <cell r="A86" t="str">
            <v>พักเงินยืมเงินสะสมไปทดรองราชการรับจากคลัง กทม.</v>
          </cell>
          <cell r="B86" t="str">
            <v>2 106020102</v>
          </cell>
        </row>
        <row r="87">
          <cell r="A87" t="str">
            <v xml:space="preserve"> เงินรับฝาก - หน่วยงาน - ภาษีหัก ณ ที่จ่าย</v>
          </cell>
          <cell r="B87" t="str">
            <v>2 109020101</v>
          </cell>
        </row>
        <row r="88">
          <cell r="A88" t="str">
            <v xml:space="preserve"> เงินรับฝาก - หน่วยงาน - เงินประกันสังคม</v>
          </cell>
          <cell r="B88" t="str">
            <v>2 109020102</v>
          </cell>
        </row>
        <row r="89">
          <cell r="A89" t="str">
            <v xml:space="preserve"> เงินรับฝาก - หน่วยงาน - ดอกเบี้ยรับ</v>
          </cell>
          <cell r="B89" t="str">
            <v>2 109020103</v>
          </cell>
        </row>
        <row r="90">
          <cell r="A90" t="str">
            <v xml:space="preserve"> เงินรับฝาก - หน่วยงาน - ประกันซอง</v>
          </cell>
          <cell r="B90" t="str">
            <v>2 109020104</v>
          </cell>
        </row>
        <row r="91">
          <cell r="A91" t="str">
            <v xml:space="preserve"> เงินรับฝาก - หน่วยงาน - เงินรับฝากอื่น</v>
          </cell>
          <cell r="B91" t="str">
            <v>2 109020106</v>
          </cell>
        </row>
        <row r="92">
          <cell r="A92" t="str">
            <v>2.2  หนี้สินไม่หมุนเวียน</v>
          </cell>
        </row>
        <row r="93">
          <cell r="A93" t="str">
            <v xml:space="preserve"> เงินยืมเงินสะสมรับจากคลังกรุงเทพมหานคร </v>
          </cell>
          <cell r="B93" t="str">
            <v>2 201010101</v>
          </cell>
        </row>
        <row r="94">
          <cell r="A94" t="str">
            <v xml:space="preserve"> เงินรับฝาก - หน่วยงาน - เงินค้ำประกันลูกจ้าง</v>
          </cell>
          <cell r="B94" t="str">
            <v>2 203020101</v>
          </cell>
        </row>
        <row r="95">
          <cell r="A95" t="str">
            <v xml:space="preserve"> เงินรับฝาก - หน่วยงาน - เงินค้ำประกันสัญญา</v>
          </cell>
          <cell r="B95" t="str">
            <v>2 203020201</v>
          </cell>
        </row>
        <row r="96">
          <cell r="A96" t="str">
            <v xml:space="preserve"> เงินรับฝาก - หน่วยงาน - เงินค้ำประกันผลงาน</v>
          </cell>
          <cell r="B96" t="str">
            <v>2 203020202</v>
          </cell>
        </row>
        <row r="97">
          <cell r="A97" t="str">
            <v xml:space="preserve"> เงินรับฝาก - หน่วยงาน - เงินค้ำประกัน</v>
          </cell>
          <cell r="B97" t="str">
            <v>2 203020203</v>
          </cell>
        </row>
        <row r="98">
          <cell r="A98" t="str">
            <v xml:space="preserve"> เงินรับฝาก - หน่วยงาน - เงินรับฝากอื่น(ระยะยาว)-คลัง กทม.</v>
          </cell>
          <cell r="B98" t="str">
            <v>2 203020301</v>
          </cell>
        </row>
        <row r="99">
          <cell r="A99" t="str">
            <v xml:space="preserve"> รายได้จากการบริจาครอการรับรู้ - หน่วยงาน </v>
          </cell>
          <cell r="B99" t="str">
            <v>2 204010201</v>
          </cell>
        </row>
        <row r="100">
          <cell r="A100" t="str">
            <v xml:space="preserve"> รายได้จากเงินนอกงบประมาณอื่นรอการรับรู้ - หน่วยงาน </v>
          </cell>
          <cell r="B100" t="str">
            <v>2 204010202</v>
          </cell>
        </row>
        <row r="101">
          <cell r="A101" t="str">
            <v xml:space="preserve"> รายได้จากเงินนอกงบประมาณอื่นรอการรับรู้ - คชจ.5% รอการรับรู้ - หน่วยงาน </v>
          </cell>
          <cell r="B101" t="str">
            <v>2 204010204</v>
          </cell>
        </row>
        <row r="102">
          <cell r="A102" t="str">
            <v xml:space="preserve"> รายได้จากเงินนอกงบประมาณอื่นรอการรับรู้ - เงินอุดหนุนรัฐบาล - หน่วยงาน </v>
          </cell>
          <cell r="B102" t="str">
            <v>2 204010206</v>
          </cell>
        </row>
        <row r="103">
          <cell r="A103" t="str">
            <v xml:space="preserve"> พักรายได้จากเงินนอกงบประมาณอื่นรอการรับรู้</v>
          </cell>
          <cell r="B103" t="str">
            <v>2 204010299</v>
          </cell>
        </row>
        <row r="104">
          <cell r="A104" t="str">
            <v>3. ส่วนของทุน</v>
          </cell>
        </row>
        <row r="105">
          <cell r="A105" t="str">
            <v>ทุน - หน่วยงาน</v>
          </cell>
          <cell r="B105" t="str">
            <v>3 102010101</v>
          </cell>
        </row>
        <row r="106">
          <cell r="A106" t="str">
            <v>ส่วนปรับทุน - หน่วยงาน</v>
          </cell>
          <cell r="B106" t="str">
            <v>3 102010102</v>
          </cell>
        </row>
        <row r="107">
          <cell r="A107" t="str">
            <v>รายได้สูง / (ต่ำ)กว่าค่าใช้จ่ายสะสม</v>
          </cell>
          <cell r="B107" t="str">
            <v>3 201020101</v>
          </cell>
        </row>
        <row r="108">
          <cell r="A108" t="str">
            <v>รายการปรับปรุงที่นำมาปรับยอดสะสมโดยตรง</v>
          </cell>
          <cell r="B108" t="str">
            <v>3 201020102</v>
          </cell>
        </row>
        <row r="109">
          <cell r="A109" t="str">
            <v>รายได้สูง / (ต่ำ)กว่าค่าใช้จ่ายปีปัจจุบัน</v>
          </cell>
          <cell r="B109" t="str">
            <v>3 202020101</v>
          </cell>
        </row>
        <row r="110">
          <cell r="A110" t="str">
            <v>4. รายได้</v>
          </cell>
        </row>
        <row r="111">
          <cell r="A111" t="str">
            <v xml:space="preserve"> รายได้กรุงเทพมหานคร - ประจำ</v>
          </cell>
          <cell r="B111" t="str">
            <v>4 101000000</v>
          </cell>
        </row>
        <row r="112">
          <cell r="A112" t="str">
            <v xml:space="preserve"> รายได้กรุงเทพมหานคร - ประจำ (จัดเก็บแทนหน่วยงานอื่น) </v>
          </cell>
          <cell r="B112" t="str">
            <v>4 201000000</v>
          </cell>
        </row>
        <row r="113">
          <cell r="A113" t="str">
            <v>รายได้จากค่าใช้จ่ายในการจัดเก็บภาษีบำรุงท้องที่ 5 %</v>
          </cell>
          <cell r="B113" t="str">
            <v>4 401010101</v>
          </cell>
        </row>
        <row r="114">
          <cell r="A114" t="str">
            <v>รายได้จากการบริจาค</v>
          </cell>
          <cell r="B114" t="str">
            <v>4 401020101</v>
          </cell>
        </row>
        <row r="115">
          <cell r="A115" t="str">
            <v>รายได้จากเงินนอกงบประมาณอื่น</v>
          </cell>
          <cell r="B115" t="str">
            <v>4 401020102</v>
          </cell>
        </row>
        <row r="116">
          <cell r="A116" t="str">
            <v>รายได้จากเงินนอกงบประมาณอื่น - เงินอุดหนุนรัฐบาล</v>
          </cell>
          <cell r="B116" t="str">
            <v>4 401020103</v>
          </cell>
        </row>
        <row r="117">
          <cell r="A117" t="str">
            <v>รายได้จากเงินนอกงบประมาณอื่น - ค่าใช้จ่ายในการจัดเก็บภาษีบำรุงท้องที่ 5 %</v>
          </cell>
          <cell r="B117" t="str">
            <v>4 401020104</v>
          </cell>
        </row>
        <row r="118">
          <cell r="A118" t="str">
            <v xml:space="preserve"> รายได้จากเงินอุดหนุนรัฐบาล </v>
          </cell>
          <cell r="B118" t="str">
            <v>4 401050000</v>
          </cell>
        </row>
        <row r="119">
          <cell r="A119" t="str">
            <v xml:space="preserve"> รายได้แผ่นดิน </v>
          </cell>
          <cell r="B119" t="str">
            <v>4 401060000</v>
          </cell>
        </row>
        <row r="120">
          <cell r="A120" t="str">
            <v>รายได้จากการรับโอนทรัพย์สิน</v>
          </cell>
          <cell r="B120" t="str">
            <v>4 401070202</v>
          </cell>
        </row>
        <row r="121">
          <cell r="A121" t="str">
            <v xml:space="preserve">รายได้จาก คชจ.ในการจัดเก็บภาษีบำรุงท้องที่ 5 % (จัดเก็บแทนหน่วยงานอื่น) </v>
          </cell>
          <cell r="B121" t="str">
            <v>4 402010000</v>
          </cell>
        </row>
        <row r="122">
          <cell r="A122" t="str">
            <v>รายได้ระหว่างหน่วยงาน - หน่วยงานรับเงินรายได้จากเงินงบประมาณจากคลัง กทม. - ประจำ</v>
          </cell>
          <cell r="B122" t="str">
            <v>4 602010100</v>
          </cell>
        </row>
        <row r="123">
          <cell r="A123" t="str">
            <v>รายได้ระหว่างหน่วยงาน - หน่วยงานรับเงินรายได้จากเงินงบประมาณจากคลัง กทม. - พิเศษ</v>
          </cell>
          <cell r="B123" t="str">
            <v>4 602010200</v>
          </cell>
        </row>
        <row r="124">
          <cell r="A124" t="str">
            <v>รายได้ระหว่างหน่วยงาน - หน่วยงานรับโอนทรัพย์สินจากหน่วยงานอื่น</v>
          </cell>
          <cell r="B124" t="str">
            <v>4 603010101</v>
          </cell>
        </row>
        <row r="125">
          <cell r="A125" t="str">
            <v>รายได้ระหว่างหน่วยงาน - หน่วยงานรับโอนวัสดุจากหน่วยงานอื่น</v>
          </cell>
          <cell r="B125" t="str">
            <v>4 603010201</v>
          </cell>
        </row>
        <row r="126">
          <cell r="A126" t="str">
            <v>5. ค่าใช้จ่าย</v>
          </cell>
        </row>
        <row r="127">
          <cell r="A127" t="str">
            <v>ค่าใช้จ่ายจากเงินงบประมาณ - ประจำ</v>
          </cell>
          <cell r="B127" t="str">
            <v>5 101000000</v>
          </cell>
        </row>
        <row r="128">
          <cell r="A128" t="str">
            <v>ค่าใช้จ่ายจากเงินงบประมาณ - พิเศษ</v>
          </cell>
          <cell r="B128" t="str">
            <v>5 101000000</v>
          </cell>
        </row>
        <row r="129">
          <cell r="A129" t="str">
            <v>ค่าเสื่อมราคา - อาคารเพื่อการพักอาศัย</v>
          </cell>
          <cell r="B129" t="str">
            <v>5 101050101</v>
          </cell>
        </row>
        <row r="130">
          <cell r="A130" t="str">
            <v>ค่าเสื่อมราคา - อาคารสำนักงาน</v>
          </cell>
          <cell r="B130" t="str">
            <v>5 101050102</v>
          </cell>
        </row>
        <row r="131">
          <cell r="A131" t="str">
            <v>ค่าเสื่อมราคา - อาคารเพื่อประโยชน์อื่น</v>
          </cell>
          <cell r="B131" t="str">
            <v>5 101050103</v>
          </cell>
        </row>
        <row r="132">
          <cell r="A132" t="str">
            <v>ค่าเสื่อมราคา - สิ่งปลูกสร้าง</v>
          </cell>
          <cell r="B132" t="str">
            <v>5 101050104</v>
          </cell>
        </row>
        <row r="133">
          <cell r="A133" t="str">
            <v>ค่าเสื่อมราคา - ครุภัณฑ์สำนักงาน</v>
          </cell>
          <cell r="B133" t="str">
            <v>5 101050105</v>
          </cell>
        </row>
        <row r="134">
          <cell r="A134" t="str">
            <v>ค่าเสื่อมราคา -ครุภัณฑ์ยานพาหนะและขนส่ง</v>
          </cell>
          <cell r="B134" t="str">
            <v>5 101050106</v>
          </cell>
        </row>
        <row r="135">
          <cell r="A135" t="str">
            <v>ค่าเสื่อมราคา - ครุภัณฑ์ไฟฟ้าและวิทยุ</v>
          </cell>
          <cell r="B135" t="str">
            <v>5 101050107</v>
          </cell>
        </row>
        <row r="136">
          <cell r="A136" t="str">
            <v>ค่าเสื่อมราคา - ครุภัณฑ์โฆษณาและเผยแพร่</v>
          </cell>
          <cell r="B136" t="str">
            <v>5 101050108</v>
          </cell>
        </row>
        <row r="137">
          <cell r="A137" t="str">
            <v>ค่าเสื่อมราคา - ครุภัณฑ์การเกษตร</v>
          </cell>
          <cell r="B137" t="str">
            <v>5 101050109</v>
          </cell>
        </row>
        <row r="138">
          <cell r="A138" t="str">
            <v>ค่าเสื่อมราคา - ครุภัณฑ์โรงงาน</v>
          </cell>
          <cell r="B138" t="str">
            <v>5 101050110</v>
          </cell>
        </row>
        <row r="139">
          <cell r="A139" t="str">
            <v>ค่าเสื่อมราคา - ครุภัณฑ์ก่อสร้าง</v>
          </cell>
          <cell r="B139" t="str">
            <v>5 101050111</v>
          </cell>
        </row>
        <row r="140">
          <cell r="A140" t="str">
            <v>ค่าเสื่อมราคา - ครุภัณฑ์สำรวจ</v>
          </cell>
          <cell r="B140" t="str">
            <v>5 101050112</v>
          </cell>
        </row>
        <row r="141">
          <cell r="A141" t="str">
            <v>ค่าเสื่อมราคา - ครุภัณฑ์วิทยาศาสตร์และการแพทย์</v>
          </cell>
          <cell r="B141" t="str">
            <v>5 101050113</v>
          </cell>
        </row>
        <row r="142">
          <cell r="A142" t="str">
            <v>ค่าเสื่อมราคา - คอมพิวเตอร์</v>
          </cell>
          <cell r="B142" t="str">
            <v>5 101050114</v>
          </cell>
        </row>
        <row r="143">
          <cell r="A143" t="str">
            <v>ค่าเสื่อมราคา - ครุภัณฑ์การศึกษา</v>
          </cell>
          <cell r="B143" t="str">
            <v>5 101050115</v>
          </cell>
        </row>
        <row r="144">
          <cell r="A144" t="str">
            <v>ค่าเสื่อมราคา - ครุภัณฑ์งานบ้านและงานครัว</v>
          </cell>
          <cell r="B144" t="str">
            <v>5 101050116</v>
          </cell>
        </row>
        <row r="145">
          <cell r="A145" t="str">
            <v>ค่าเสื่อมราคา - ครุภัณฑ์กีฬาและกายภาพ</v>
          </cell>
          <cell r="B145" t="str">
            <v>5 101050117</v>
          </cell>
        </row>
        <row r="146">
          <cell r="A146" t="str">
            <v>ค่าเสื่อมราคา - ครุภัณฑ์ดนตรี</v>
          </cell>
          <cell r="B146" t="str">
            <v>5 101050118</v>
          </cell>
        </row>
        <row r="147">
          <cell r="A147" t="str">
            <v>ค่าเสื่อมราคา - ครุภัณฑ์สนาม</v>
          </cell>
          <cell r="B147" t="str">
            <v>5 101050119</v>
          </cell>
        </row>
        <row r="148">
          <cell r="A148" t="str">
            <v>ค่าเสื่อมราคา - ถนนคอนกรีต</v>
          </cell>
          <cell r="B148" t="str">
            <v>5 101050122</v>
          </cell>
        </row>
        <row r="149">
          <cell r="A149" t="str">
            <v>ค่าเสื่อมราคา  -  สะพาน คนข้าม</v>
          </cell>
          <cell r="B149" t="str">
            <v>5 101050127</v>
          </cell>
        </row>
        <row r="150">
          <cell r="A150" t="str">
            <v>ค่าเสื่อมราคา  -  สะพาน</v>
          </cell>
          <cell r="B150" t="str">
            <v>5 101050128</v>
          </cell>
        </row>
        <row r="151">
          <cell r="A151" t="str">
            <v>ค่าเสื่อมราคา - เขื่อนปูน</v>
          </cell>
          <cell r="B151" t="str">
            <v>5 101050130</v>
          </cell>
        </row>
        <row r="152">
          <cell r="A152" t="str">
            <v>ค่าเสื่อมราคา - เขื่อนคันดินชนิดคอนกรีตเสริมเหล็ก</v>
          </cell>
          <cell r="B152" t="str">
            <v>5 101050131</v>
          </cell>
        </row>
        <row r="153">
          <cell r="A153" t="str">
            <v>ค่าเสื่อมราคา - ท่าเทียบเรือ</v>
          </cell>
          <cell r="B153" t="str">
            <v>5 101050135</v>
          </cell>
        </row>
        <row r="154">
          <cell r="A154" t="str">
            <v>ค่าตัดจำหน่าย - โปรแกรมคอมพิวเตอร์</v>
          </cell>
          <cell r="B154" t="str">
            <v>5 101050201</v>
          </cell>
        </row>
        <row r="155">
          <cell r="A155" t="str">
            <v>ค่าเสื่อมราคา - ค่าใช้จ่ายจากเงินนอกงบประมาณ</v>
          </cell>
          <cell r="B155" t="str">
            <v>5 101050301</v>
          </cell>
        </row>
        <row r="156">
          <cell r="A156" t="str">
            <v>ค่าเสื่อมราคา - ค่าใช้จ่ายจากเงินยืมสะสม</v>
          </cell>
          <cell r="B156" t="str">
            <v>5 101050302</v>
          </cell>
        </row>
        <row r="157">
          <cell r="A157" t="str">
            <v>ค่าเสื่อมราคา - ค่าใช้จ่ายจากเงินบริจาค</v>
          </cell>
          <cell r="B157" t="str">
            <v>5 101050303</v>
          </cell>
        </row>
        <row r="158">
          <cell r="A158" t="str">
            <v>ค่าเสื่อมราคา - ค่าใช้จ่ายจากเงินอุดหนุนรัฐบาล</v>
          </cell>
          <cell r="B158" t="str">
            <v>5 101050305</v>
          </cell>
        </row>
        <row r="159">
          <cell r="A159" t="str">
            <v>หนี้สงสัยจะสูญ - ลูกหนี้ภาษีโรงเรือนและที่ดิน</v>
          </cell>
          <cell r="B159" t="str">
            <v>5 101080201</v>
          </cell>
        </row>
        <row r="160">
          <cell r="A160" t="str">
            <v>หนี้สงสัยจะสูญ - ลูกหนี้ภาษีป้าย</v>
          </cell>
          <cell r="B160" t="str">
            <v>5 101080202</v>
          </cell>
        </row>
        <row r="161">
          <cell r="A161" t="str">
            <v>ค่าใช้จ่ายจากเงินนอกงบประมาณ</v>
          </cell>
          <cell r="B161" t="str">
            <v>5 102010101</v>
          </cell>
        </row>
        <row r="162">
          <cell r="A162" t="str">
            <v>ค่าใช้จ่ายจากเงินนอกงบประมาณ - เงินอุดหนุนรัฐบาล</v>
          </cell>
          <cell r="B162" t="str">
            <v>5 102010102</v>
          </cell>
        </row>
        <row r="163">
          <cell r="A163" t="str">
            <v>ค่าใช้จ่ายจากเงินนอกงบประมาณ - คชจ.ในการจัดเก็บภาษีบำรุงท้องที่ 5 %</v>
          </cell>
          <cell r="B163" t="str">
            <v>5 102010104</v>
          </cell>
        </row>
        <row r="164">
          <cell r="A164" t="str">
            <v>ค่าใช้จ่ายจากเงินยืมเงินสะสม</v>
          </cell>
          <cell r="B164" t="str">
            <v>5 104010101</v>
          </cell>
        </row>
        <row r="165">
          <cell r="A165" t="str">
            <v>ค่าใช้จ่ายจากการบริจาค</v>
          </cell>
          <cell r="B165" t="str">
            <v>5 105010101</v>
          </cell>
        </row>
        <row r="166">
          <cell r="A166" t="str">
            <v xml:space="preserve"> ค่าใช้จ่ายเงินอุดหนุนรัฐบาล </v>
          </cell>
          <cell r="B166" t="str">
            <v>5 107010101</v>
          </cell>
        </row>
        <row r="167">
          <cell r="A167" t="str">
            <v>ส่วนต่างจากการจำหน่ายทรัพย์สิน</v>
          </cell>
          <cell r="B167" t="str">
            <v>5 202020101</v>
          </cell>
        </row>
        <row r="168">
          <cell r="A168" t="str">
            <v xml:space="preserve"> รายได้แผ่นดินนำส่งคลังกรุงเทพมหานคร </v>
          </cell>
          <cell r="B168" t="str">
            <v>5 202040101</v>
          </cell>
        </row>
        <row r="169">
          <cell r="A169" t="str">
            <v>ค่าใช้จ่ายระหว่างหน่วยงาน - หน่วยงานโอนเงินรายได้ กทม. ให้คลัง กทม.</v>
          </cell>
          <cell r="B169" t="str">
            <v>5 301010101</v>
          </cell>
        </row>
        <row r="170">
          <cell r="A170" t="str">
            <v xml:space="preserve">ค่าใช้จ่ายระหว่างหน่วยงาน - หน่วยงานโอนเงินรายได้จาก คชจ.5% ให้คลัง กทม. </v>
          </cell>
          <cell r="B170" t="str">
            <v>5 301010201</v>
          </cell>
        </row>
        <row r="171">
          <cell r="A171" t="str">
            <v>ค่าใช้จ่ายระหว่างหน่วยงาน - หน่วยงานโอนเงินรายได้ กทม. ให้คลัง กทม.(จัดเก็บแทนหน่วยอื่น)</v>
          </cell>
          <cell r="B171" t="str">
            <v>5 303010000</v>
          </cell>
        </row>
        <row r="172">
          <cell r="A172" t="str">
            <v xml:space="preserve">ค่าใช้จ่ายระหว่างหน่วยงาน - หน่วยงานโอนเงินรายได้จาก คชจ.5% ให้คลัง กทม. (จัดเก็บแทนหน่วยงานอื่น) </v>
          </cell>
          <cell r="B172" t="str">
            <v>5 303020000</v>
          </cell>
        </row>
        <row r="173">
          <cell r="A173" t="str">
            <v>ค่าใช้จ่ายระหว่างหน่วยงาน - หน่วยงานโอนทรัพย์สินให้หน่วยงานอื่น</v>
          </cell>
          <cell r="B173" t="str">
            <v>5 305010101</v>
          </cell>
        </row>
        <row r="174">
          <cell r="A174" t="str">
            <v>ค่าใช้จ่ายระหว่างหน่วยงาน - หน่วยงานโอนวัสดุให้หน่วยงานอื่น</v>
          </cell>
          <cell r="B174" t="str">
            <v>5 305010102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6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4" sqref="G14"/>
    </sheetView>
  </sheetViews>
  <sheetFormatPr defaultRowHeight="14.25" x14ac:dyDescent="0.2"/>
  <cols>
    <col min="1" max="1" width="44.625" customWidth="1"/>
    <col min="2" max="2" width="8.625" customWidth="1"/>
    <col min="3" max="3" width="11.625" customWidth="1"/>
  </cols>
  <sheetData>
    <row r="1" spans="1:3" s="1" customFormat="1" ht="18.95" customHeight="1" x14ac:dyDescent="0.2">
      <c r="A1" s="35" t="s">
        <v>0</v>
      </c>
      <c r="B1" s="35"/>
      <c r="C1" s="35"/>
    </row>
    <row r="2" spans="1:3" s="1" customFormat="1" ht="18.95" customHeight="1" x14ac:dyDescent="0.2">
      <c r="A2" s="35" t="s">
        <v>1</v>
      </c>
      <c r="B2" s="35"/>
      <c r="C2" s="35"/>
    </row>
    <row r="3" spans="1:3" s="1" customFormat="1" ht="18.95" customHeight="1" x14ac:dyDescent="0.2">
      <c r="A3" s="36" t="s">
        <v>2</v>
      </c>
      <c r="B3" s="36"/>
      <c r="C3" s="36"/>
    </row>
    <row r="4" spans="1:3" s="1" customFormat="1" ht="18.95" customHeight="1" x14ac:dyDescent="0.2">
      <c r="A4" s="37" t="s">
        <v>3</v>
      </c>
      <c r="B4" s="39" t="s">
        <v>4</v>
      </c>
      <c r="C4" s="39"/>
    </row>
    <row r="5" spans="1:3" s="3" customFormat="1" ht="18.95" customHeight="1" x14ac:dyDescent="0.5">
      <c r="A5" s="38"/>
      <c r="B5" s="2" t="s">
        <v>6</v>
      </c>
      <c r="C5" s="2" t="s">
        <v>7</v>
      </c>
    </row>
    <row r="6" spans="1:3" s="3" customFormat="1" ht="18.95" customHeight="1" x14ac:dyDescent="0.5">
      <c r="A6" s="4" t="s">
        <v>8</v>
      </c>
      <c r="B6" s="4"/>
      <c r="C6" s="19"/>
    </row>
    <row r="7" spans="1:3" s="3" customFormat="1" ht="18.95" customHeight="1" x14ac:dyDescent="0.5">
      <c r="A7" s="5" t="s">
        <v>9</v>
      </c>
      <c r="B7" s="6">
        <v>2</v>
      </c>
      <c r="C7" s="27">
        <v>182.74</v>
      </c>
    </row>
    <row r="8" spans="1:3" s="3" customFormat="1" ht="18.95" customHeight="1" x14ac:dyDescent="0.5">
      <c r="A8" s="5" t="s">
        <v>10</v>
      </c>
      <c r="B8" s="6">
        <v>2</v>
      </c>
      <c r="C8" s="28">
        <v>72925</v>
      </c>
    </row>
    <row r="9" spans="1:3" s="3" customFormat="1" ht="18.95" customHeight="1" x14ac:dyDescent="0.5">
      <c r="A9" s="5" t="s">
        <v>11</v>
      </c>
      <c r="B9" s="6">
        <v>38</v>
      </c>
      <c r="C9" s="28">
        <v>181740</v>
      </c>
    </row>
    <row r="10" spans="1:3" s="3" customFormat="1" ht="18.95" customHeight="1" x14ac:dyDescent="0.5">
      <c r="A10" s="5" t="s">
        <v>12</v>
      </c>
      <c r="B10" s="6">
        <v>14</v>
      </c>
      <c r="C10" s="29">
        <v>313472.94999999995</v>
      </c>
    </row>
    <row r="11" spans="1:3" s="3" customFormat="1" ht="18.95" customHeight="1" x14ac:dyDescent="0.5">
      <c r="A11" s="5" t="s">
        <v>13</v>
      </c>
      <c r="B11" s="6">
        <v>0</v>
      </c>
      <c r="C11" s="29">
        <v>0</v>
      </c>
    </row>
    <row r="12" spans="1:3" s="3" customFormat="1" ht="18.95" customHeight="1" x14ac:dyDescent="0.5">
      <c r="A12" s="5" t="s">
        <v>14</v>
      </c>
      <c r="B12" s="6">
        <v>208</v>
      </c>
      <c r="C12" s="29">
        <v>340288.67</v>
      </c>
    </row>
    <row r="13" spans="1:3" s="3" customFormat="1" ht="18.95" customHeight="1" x14ac:dyDescent="0.5">
      <c r="A13" s="7" t="s">
        <v>15</v>
      </c>
      <c r="B13" s="6">
        <v>0</v>
      </c>
      <c r="C13" s="28">
        <v>0</v>
      </c>
    </row>
    <row r="14" spans="1:3" s="3" customFormat="1" ht="18.95" customHeight="1" x14ac:dyDescent="0.5">
      <c r="A14" s="7" t="s">
        <v>16</v>
      </c>
      <c r="B14" s="6">
        <v>0</v>
      </c>
      <c r="C14" s="28">
        <v>0</v>
      </c>
    </row>
    <row r="15" spans="1:3" s="3" customFormat="1" ht="18.95" customHeight="1" x14ac:dyDescent="0.5">
      <c r="A15" s="5" t="s">
        <v>17</v>
      </c>
      <c r="B15" s="8">
        <v>1454</v>
      </c>
      <c r="C15" s="28">
        <v>698220</v>
      </c>
    </row>
    <row r="16" spans="1:3" s="3" customFormat="1" ht="18.95" customHeight="1" x14ac:dyDescent="0.5">
      <c r="A16" s="5" t="s">
        <v>18</v>
      </c>
      <c r="B16" s="6">
        <v>106</v>
      </c>
      <c r="C16" s="28">
        <v>58300</v>
      </c>
    </row>
    <row r="17" spans="1:3" s="3" customFormat="1" ht="18.95" customHeight="1" x14ac:dyDescent="0.5">
      <c r="A17" s="5" t="s">
        <v>19</v>
      </c>
      <c r="B17" s="6">
        <v>3</v>
      </c>
      <c r="C17" s="28">
        <v>622</v>
      </c>
    </row>
    <row r="18" spans="1:3" s="3" customFormat="1" ht="18.95" customHeight="1" x14ac:dyDescent="0.5">
      <c r="A18" s="5" t="s">
        <v>20</v>
      </c>
      <c r="B18" s="9">
        <v>18</v>
      </c>
      <c r="C18" s="28">
        <v>1250</v>
      </c>
    </row>
    <row r="19" spans="1:3" s="3" customFormat="1" ht="18.95" customHeight="1" x14ac:dyDescent="0.5">
      <c r="A19" s="5" t="s">
        <v>21</v>
      </c>
      <c r="B19" s="6">
        <v>28</v>
      </c>
      <c r="C19" s="28">
        <v>1090</v>
      </c>
    </row>
    <row r="20" spans="1:3" s="3" customFormat="1" ht="18.95" customHeight="1" x14ac:dyDescent="0.5">
      <c r="A20" s="5" t="s">
        <v>22</v>
      </c>
      <c r="B20" s="6">
        <v>9</v>
      </c>
      <c r="C20" s="29">
        <v>17250</v>
      </c>
    </row>
    <row r="21" spans="1:3" s="3" customFormat="1" ht="18.95" customHeight="1" x14ac:dyDescent="0.5">
      <c r="A21" s="7" t="s">
        <v>23</v>
      </c>
      <c r="B21" s="6">
        <v>0</v>
      </c>
      <c r="C21" s="28">
        <v>0</v>
      </c>
    </row>
    <row r="22" spans="1:3" s="3" customFormat="1" ht="18.95" customHeight="1" x14ac:dyDescent="0.5">
      <c r="A22" s="5" t="s">
        <v>24</v>
      </c>
      <c r="B22" s="6">
        <v>19</v>
      </c>
      <c r="C22" s="28">
        <v>54075</v>
      </c>
    </row>
    <row r="23" spans="1:3" s="3" customFormat="1" ht="18.95" customHeight="1" x14ac:dyDescent="0.5">
      <c r="A23" s="5" t="s">
        <v>25</v>
      </c>
      <c r="B23" s="6">
        <v>4</v>
      </c>
      <c r="C23" s="27">
        <v>3640</v>
      </c>
    </row>
    <row r="24" spans="1:3" s="3" customFormat="1" ht="18.95" customHeight="1" x14ac:dyDescent="0.5">
      <c r="A24" s="5" t="s">
        <v>26</v>
      </c>
      <c r="B24" s="6">
        <v>8</v>
      </c>
      <c r="C24" s="27">
        <v>390</v>
      </c>
    </row>
    <row r="25" spans="1:3" s="3" customFormat="1" ht="18.95" customHeight="1" x14ac:dyDescent="0.5">
      <c r="A25" s="5" t="s">
        <v>27</v>
      </c>
      <c r="B25" s="6">
        <v>0</v>
      </c>
      <c r="C25" s="29">
        <v>0</v>
      </c>
    </row>
    <row r="26" spans="1:3" s="3" customFormat="1" ht="18.95" customHeight="1" x14ac:dyDescent="0.5">
      <c r="A26" s="5" t="s">
        <v>28</v>
      </c>
      <c r="B26" s="6">
        <v>2</v>
      </c>
      <c r="C26" s="28">
        <v>810</v>
      </c>
    </row>
    <row r="27" spans="1:3" s="3" customFormat="1" ht="18.95" customHeight="1" x14ac:dyDescent="0.5">
      <c r="A27" s="5" t="s">
        <v>29</v>
      </c>
      <c r="B27" s="6">
        <v>0</v>
      </c>
      <c r="C27" s="29">
        <v>0</v>
      </c>
    </row>
    <row r="28" spans="1:3" s="3" customFormat="1" ht="18.95" customHeight="1" x14ac:dyDescent="0.5">
      <c r="A28" s="5" t="s">
        <v>30</v>
      </c>
      <c r="B28" s="6">
        <v>0</v>
      </c>
      <c r="C28" s="29">
        <v>0</v>
      </c>
    </row>
    <row r="29" spans="1:3" s="3" customFormat="1" ht="18.95" customHeight="1" x14ac:dyDescent="0.5">
      <c r="A29" s="5" t="s">
        <v>31</v>
      </c>
      <c r="B29" s="6">
        <v>0</v>
      </c>
      <c r="C29" s="29">
        <v>0</v>
      </c>
    </row>
    <row r="30" spans="1:3" s="3" customFormat="1" ht="18.95" customHeight="1" x14ac:dyDescent="0.5">
      <c r="A30" s="5" t="s">
        <v>32</v>
      </c>
      <c r="B30" s="6">
        <v>0</v>
      </c>
      <c r="C30" s="29">
        <v>0</v>
      </c>
    </row>
    <row r="31" spans="1:3" s="3" customFormat="1" ht="18.95" customHeight="1" x14ac:dyDescent="0.5">
      <c r="A31" s="5" t="s">
        <v>33</v>
      </c>
      <c r="B31" s="6">
        <v>0</v>
      </c>
      <c r="C31" s="29">
        <v>0</v>
      </c>
    </row>
    <row r="32" spans="1:3" s="3" customFormat="1" ht="18.95" customHeight="1" x14ac:dyDescent="0.5">
      <c r="A32" s="7" t="s">
        <v>34</v>
      </c>
      <c r="B32" s="6">
        <v>0</v>
      </c>
      <c r="C32" s="28">
        <v>0</v>
      </c>
    </row>
    <row r="33" spans="1:3" s="3" customFormat="1" ht="18.95" customHeight="1" x14ac:dyDescent="0.5">
      <c r="A33" s="5" t="s">
        <v>35</v>
      </c>
      <c r="B33" s="6">
        <v>350</v>
      </c>
      <c r="C33" s="28">
        <v>122550</v>
      </c>
    </row>
    <row r="34" spans="1:3" s="3" customFormat="1" ht="18.95" customHeight="1" x14ac:dyDescent="0.5">
      <c r="A34" s="7" t="s">
        <v>36</v>
      </c>
      <c r="B34" s="6">
        <v>0</v>
      </c>
      <c r="C34" s="28">
        <v>0</v>
      </c>
    </row>
    <row r="35" spans="1:3" s="3" customFormat="1" ht="18.95" customHeight="1" x14ac:dyDescent="0.5">
      <c r="A35" s="5" t="s">
        <v>37</v>
      </c>
      <c r="B35" s="6">
        <v>0</v>
      </c>
      <c r="C35" s="30">
        <v>0</v>
      </c>
    </row>
    <row r="36" spans="1:3" s="3" customFormat="1" ht="18.95" customHeight="1" x14ac:dyDescent="0.5">
      <c r="A36" s="5" t="s">
        <v>38</v>
      </c>
      <c r="B36" s="9">
        <v>0</v>
      </c>
      <c r="C36" s="28">
        <v>0</v>
      </c>
    </row>
    <row r="37" spans="1:3" s="3" customFormat="1" ht="18.95" customHeight="1" x14ac:dyDescent="0.5">
      <c r="A37" s="5" t="s">
        <v>39</v>
      </c>
      <c r="B37" s="6">
        <v>0</v>
      </c>
      <c r="C37" s="29">
        <v>0</v>
      </c>
    </row>
    <row r="38" spans="1:3" s="3" customFormat="1" ht="18.95" customHeight="1" x14ac:dyDescent="0.5">
      <c r="A38" s="5" t="s">
        <v>40</v>
      </c>
      <c r="B38" s="6">
        <v>0</v>
      </c>
      <c r="C38" s="29">
        <v>0</v>
      </c>
    </row>
    <row r="39" spans="1:3" s="3" customFormat="1" ht="18.95" customHeight="1" x14ac:dyDescent="0.5">
      <c r="A39" s="5" t="s">
        <v>41</v>
      </c>
      <c r="B39" s="6">
        <v>4</v>
      </c>
      <c r="C39" s="29">
        <v>6502.5</v>
      </c>
    </row>
    <row r="40" spans="1:3" s="3" customFormat="1" ht="18.95" customHeight="1" x14ac:dyDescent="0.5">
      <c r="A40" s="10" t="s">
        <v>42</v>
      </c>
      <c r="B40" s="6">
        <v>0</v>
      </c>
      <c r="C40" s="29">
        <v>0</v>
      </c>
    </row>
    <row r="41" spans="1:3" s="3" customFormat="1" ht="18.95" customHeight="1" x14ac:dyDescent="0.5">
      <c r="A41" s="5" t="s">
        <v>43</v>
      </c>
      <c r="B41" s="6">
        <v>0</v>
      </c>
      <c r="C41" s="29">
        <v>0</v>
      </c>
    </row>
    <row r="42" spans="1:3" s="3" customFormat="1" ht="18.95" customHeight="1" x14ac:dyDescent="0.5">
      <c r="A42" s="11" t="s">
        <v>44</v>
      </c>
      <c r="B42" s="12">
        <v>2269</v>
      </c>
      <c r="C42" s="13">
        <v>1873308.8599999999</v>
      </c>
    </row>
    <row r="43" spans="1:3" s="3" customFormat="1" ht="18.95" customHeight="1" x14ac:dyDescent="0.5">
      <c r="A43" s="14"/>
      <c r="B43" s="15"/>
      <c r="C43" s="15"/>
    </row>
    <row r="44" spans="1:3" s="3" customFormat="1" ht="18.95" customHeight="1" x14ac:dyDescent="0.5">
      <c r="A44" s="33" t="s">
        <v>45</v>
      </c>
      <c r="B44" s="33"/>
      <c r="C44" s="33"/>
    </row>
    <row r="45" spans="1:3" s="3" customFormat="1" ht="18.95" customHeight="1" x14ac:dyDescent="0.5">
      <c r="A45" s="33" t="str">
        <f>A2</f>
        <v>ประจำเดือน ตุลาคม 2565</v>
      </c>
      <c r="B45" s="33"/>
      <c r="C45" s="33"/>
    </row>
    <row r="46" spans="1:3" s="3" customFormat="1" ht="18.95" customHeight="1" x14ac:dyDescent="0.5">
      <c r="A46" s="34" t="s">
        <v>2</v>
      </c>
      <c r="B46" s="34"/>
      <c r="C46" s="34"/>
    </row>
    <row r="47" spans="1:3" s="3" customFormat="1" ht="18.95" customHeight="1" x14ac:dyDescent="0.5">
      <c r="A47" s="16" t="s">
        <v>3</v>
      </c>
      <c r="B47" s="16" t="s">
        <v>6</v>
      </c>
      <c r="C47" s="16" t="s">
        <v>7</v>
      </c>
    </row>
    <row r="48" spans="1:3" s="3" customFormat="1" ht="18.95" customHeight="1" x14ac:dyDescent="0.5">
      <c r="A48" s="17" t="s">
        <v>46</v>
      </c>
      <c r="B48" s="18">
        <f>B42</f>
        <v>2269</v>
      </c>
      <c r="C48" s="19">
        <f t="shared" ref="C48" si="0">C42</f>
        <v>1873308.8599999999</v>
      </c>
    </row>
    <row r="49" spans="1:3" s="3" customFormat="1" ht="18.95" customHeight="1" x14ac:dyDescent="0.5">
      <c r="A49" s="7" t="s">
        <v>47</v>
      </c>
      <c r="B49" s="6"/>
      <c r="C49" s="28"/>
    </row>
    <row r="50" spans="1:3" s="3" customFormat="1" ht="18.95" customHeight="1" x14ac:dyDescent="0.5">
      <c r="A50" s="5" t="s">
        <v>48</v>
      </c>
      <c r="B50" s="6">
        <v>5</v>
      </c>
      <c r="C50" s="27">
        <v>16461</v>
      </c>
    </row>
    <row r="51" spans="1:3" s="3" customFormat="1" ht="18.95" customHeight="1" x14ac:dyDescent="0.5">
      <c r="A51" s="5" t="s">
        <v>49</v>
      </c>
      <c r="B51" s="6">
        <v>0</v>
      </c>
      <c r="C51" s="29">
        <v>0</v>
      </c>
    </row>
    <row r="52" spans="1:3" s="3" customFormat="1" ht="18.95" customHeight="1" x14ac:dyDescent="0.5">
      <c r="A52" s="5" t="s">
        <v>50</v>
      </c>
      <c r="B52" s="6">
        <v>0</v>
      </c>
      <c r="C52" s="29">
        <v>0</v>
      </c>
    </row>
    <row r="53" spans="1:3" s="3" customFormat="1" ht="18.95" customHeight="1" x14ac:dyDescent="0.5">
      <c r="A53" s="5" t="s">
        <v>51</v>
      </c>
      <c r="B53" s="6">
        <v>0</v>
      </c>
      <c r="C53" s="29">
        <v>0</v>
      </c>
    </row>
    <row r="54" spans="1:3" s="3" customFormat="1" ht="18.95" customHeight="1" x14ac:dyDescent="0.5">
      <c r="A54" s="5" t="s">
        <v>52</v>
      </c>
      <c r="B54" s="6">
        <v>0</v>
      </c>
      <c r="C54" s="29">
        <v>0</v>
      </c>
    </row>
    <row r="55" spans="1:3" s="3" customFormat="1" ht="18.95" customHeight="1" x14ac:dyDescent="0.5">
      <c r="A55" s="7" t="s">
        <v>53</v>
      </c>
      <c r="B55" s="20"/>
      <c r="C55" s="27"/>
    </row>
    <row r="56" spans="1:3" s="3" customFormat="1" ht="18.95" customHeight="1" x14ac:dyDescent="0.5">
      <c r="A56" s="5" t="s">
        <v>54</v>
      </c>
      <c r="B56" s="6">
        <v>35</v>
      </c>
      <c r="C56" s="29">
        <v>330779.67</v>
      </c>
    </row>
    <row r="57" spans="1:3" s="3" customFormat="1" ht="18.95" customHeight="1" x14ac:dyDescent="0.5">
      <c r="A57" s="5" t="s">
        <v>55</v>
      </c>
      <c r="B57" s="6">
        <v>0</v>
      </c>
      <c r="C57" s="29">
        <v>0</v>
      </c>
    </row>
    <row r="58" spans="1:3" s="3" customFormat="1" ht="18.95" customHeight="1" x14ac:dyDescent="0.5">
      <c r="A58" s="5" t="s">
        <v>56</v>
      </c>
      <c r="B58" s="6">
        <v>0</v>
      </c>
      <c r="C58" s="28">
        <v>0</v>
      </c>
    </row>
    <row r="59" spans="1:3" s="3" customFormat="1" ht="18.95" customHeight="1" x14ac:dyDescent="0.5">
      <c r="A59" s="5" t="s">
        <v>57</v>
      </c>
      <c r="B59" s="6">
        <v>1</v>
      </c>
      <c r="C59" s="28">
        <v>1250</v>
      </c>
    </row>
    <row r="60" spans="1:3" s="3" customFormat="1" ht="18.95" customHeight="1" x14ac:dyDescent="0.5">
      <c r="A60" s="5" t="s">
        <v>58</v>
      </c>
      <c r="B60" s="21">
        <v>5</v>
      </c>
      <c r="C60" s="22">
        <v>2512</v>
      </c>
    </row>
    <row r="61" spans="1:3" s="3" customFormat="1" ht="18.95" customHeight="1" x14ac:dyDescent="0.5">
      <c r="A61" s="5" t="s">
        <v>59</v>
      </c>
      <c r="B61" s="21"/>
      <c r="C61" s="22"/>
    </row>
    <row r="62" spans="1:3" s="3" customFormat="1" ht="18.95" customHeight="1" x14ac:dyDescent="0.5">
      <c r="A62" s="5" t="s">
        <v>60</v>
      </c>
      <c r="B62" s="21">
        <v>0</v>
      </c>
      <c r="C62" s="28">
        <v>0</v>
      </c>
    </row>
    <row r="63" spans="1:3" s="3" customFormat="1" ht="18.95" customHeight="1" x14ac:dyDescent="0.5">
      <c r="A63" s="10"/>
      <c r="B63" s="23"/>
      <c r="C63" s="31"/>
    </row>
    <row r="64" spans="1:3" s="3" customFormat="1" ht="18.95" customHeight="1" thickBot="1" x14ac:dyDescent="0.55000000000000004">
      <c r="A64" s="24" t="s">
        <v>61</v>
      </c>
      <c r="B64" s="25">
        <f>SUM(B48:B63)</f>
        <v>2315</v>
      </c>
      <c r="C64" s="32">
        <f t="shared" ref="C64" si="1">SUM(C48:C63)</f>
        <v>2224311.5299999998</v>
      </c>
    </row>
    <row r="65" spans="1:3" s="3" customFormat="1" ht="18.95" customHeight="1" thickTop="1" x14ac:dyDescent="0.5">
      <c r="A65" s="26"/>
      <c r="B65" s="26"/>
      <c r="C65" s="26"/>
    </row>
  </sheetData>
  <mergeCells count="8">
    <mergeCell ref="A44:C44"/>
    <mergeCell ref="A45:C45"/>
    <mergeCell ref="A46:C46"/>
    <mergeCell ref="A1:C1"/>
    <mergeCell ref="A2:C2"/>
    <mergeCell ref="A3:C3"/>
    <mergeCell ref="A4:A5"/>
    <mergeCell ref="B4:C4"/>
  </mergeCells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workbookViewId="0">
      <selection activeCell="G11" sqref="G11"/>
    </sheetView>
  </sheetViews>
  <sheetFormatPr defaultRowHeight="14.25" x14ac:dyDescent="0.2"/>
  <cols>
    <col min="1" max="1" width="44.625" customWidth="1"/>
    <col min="2" max="2" width="8.625" customWidth="1"/>
    <col min="3" max="3" width="11.625" customWidth="1"/>
  </cols>
  <sheetData>
    <row r="1" spans="1:3" s="1" customFormat="1" ht="18.95" customHeight="1" x14ac:dyDescent="0.2">
      <c r="A1" s="35" t="s">
        <v>0</v>
      </c>
      <c r="B1" s="35"/>
      <c r="C1" s="35"/>
    </row>
    <row r="2" spans="1:3" s="1" customFormat="1" ht="18.95" customHeight="1" x14ac:dyDescent="0.2">
      <c r="A2" s="35" t="s">
        <v>63</v>
      </c>
      <c r="B2" s="35"/>
      <c r="C2" s="35"/>
    </row>
    <row r="3" spans="1:3" s="1" customFormat="1" ht="18.95" customHeight="1" x14ac:dyDescent="0.2">
      <c r="A3" s="36" t="s">
        <v>2</v>
      </c>
      <c r="B3" s="36"/>
      <c r="C3" s="36"/>
    </row>
    <row r="4" spans="1:3" s="1" customFormat="1" ht="18.95" customHeight="1" x14ac:dyDescent="0.2">
      <c r="A4" s="37" t="s">
        <v>3</v>
      </c>
      <c r="B4" s="41"/>
      <c r="C4" s="39"/>
    </row>
    <row r="5" spans="1:3" s="3" customFormat="1" ht="18.95" customHeight="1" x14ac:dyDescent="0.5">
      <c r="A5" s="38"/>
      <c r="B5" s="2" t="s">
        <v>6</v>
      </c>
      <c r="C5" s="2" t="s">
        <v>7</v>
      </c>
    </row>
    <row r="6" spans="1:3" s="3" customFormat="1" ht="18.95" customHeight="1" x14ac:dyDescent="0.5">
      <c r="A6" s="4" t="s">
        <v>8</v>
      </c>
      <c r="B6" s="4"/>
      <c r="C6" s="42"/>
    </row>
    <row r="7" spans="1:3" s="3" customFormat="1" ht="18.95" customHeight="1" x14ac:dyDescent="0.5">
      <c r="A7" s="5" t="s">
        <v>9</v>
      </c>
      <c r="B7" s="6">
        <v>14</v>
      </c>
      <c r="C7" s="27">
        <v>3569.42</v>
      </c>
    </row>
    <row r="8" spans="1:3" s="3" customFormat="1" ht="18.95" customHeight="1" x14ac:dyDescent="0.5">
      <c r="A8" s="5" t="s">
        <v>10</v>
      </c>
      <c r="B8" s="6">
        <v>4</v>
      </c>
      <c r="C8" s="28">
        <v>51795</v>
      </c>
    </row>
    <row r="9" spans="1:3" s="3" customFormat="1" ht="18.95" customHeight="1" x14ac:dyDescent="0.5">
      <c r="A9" s="5" t="s">
        <v>11</v>
      </c>
      <c r="B9" s="6">
        <v>29</v>
      </c>
      <c r="C9" s="28">
        <v>257961.55000000002</v>
      </c>
    </row>
    <row r="10" spans="1:3" s="3" customFormat="1" ht="18.95" customHeight="1" x14ac:dyDescent="0.5">
      <c r="A10" s="5" t="s">
        <v>12</v>
      </c>
      <c r="B10" s="6">
        <v>14</v>
      </c>
      <c r="C10" s="29">
        <v>312909.89999999997</v>
      </c>
    </row>
    <row r="11" spans="1:3" s="3" customFormat="1" ht="18.95" customHeight="1" x14ac:dyDescent="0.5">
      <c r="A11" s="5" t="s">
        <v>13</v>
      </c>
      <c r="B11" s="6">
        <v>0</v>
      </c>
      <c r="C11" s="29">
        <v>0</v>
      </c>
    </row>
    <row r="12" spans="1:3" s="3" customFormat="1" ht="18.95" customHeight="1" x14ac:dyDescent="0.5">
      <c r="A12" s="5" t="s">
        <v>14</v>
      </c>
      <c r="B12" s="6">
        <v>342</v>
      </c>
      <c r="C12" s="29">
        <v>359783.18</v>
      </c>
    </row>
    <row r="13" spans="1:3" s="3" customFormat="1" ht="18.95" customHeight="1" x14ac:dyDescent="0.5">
      <c r="A13" s="7" t="s">
        <v>15</v>
      </c>
      <c r="B13" s="6">
        <v>0</v>
      </c>
      <c r="C13" s="28">
        <v>0</v>
      </c>
    </row>
    <row r="14" spans="1:3" s="3" customFormat="1" ht="18.95" customHeight="1" x14ac:dyDescent="0.5">
      <c r="A14" s="7" t="s">
        <v>16</v>
      </c>
      <c r="B14" s="6">
        <v>0</v>
      </c>
      <c r="C14" s="28">
        <v>0</v>
      </c>
    </row>
    <row r="15" spans="1:3" s="3" customFormat="1" ht="18.95" customHeight="1" x14ac:dyDescent="0.5">
      <c r="A15" s="5" t="s">
        <v>17</v>
      </c>
      <c r="B15" s="8">
        <v>1547</v>
      </c>
      <c r="C15" s="28">
        <v>619430</v>
      </c>
    </row>
    <row r="16" spans="1:3" s="3" customFormat="1" ht="18.95" customHeight="1" x14ac:dyDescent="0.5">
      <c r="A16" s="5" t="s">
        <v>18</v>
      </c>
      <c r="B16" s="6">
        <v>108</v>
      </c>
      <c r="C16" s="28">
        <v>58650</v>
      </c>
    </row>
    <row r="17" spans="1:3" s="3" customFormat="1" ht="18.95" customHeight="1" x14ac:dyDescent="0.5">
      <c r="A17" s="5" t="s">
        <v>19</v>
      </c>
      <c r="B17" s="6">
        <v>6</v>
      </c>
      <c r="C17" s="28">
        <v>8006</v>
      </c>
    </row>
    <row r="18" spans="1:3" s="3" customFormat="1" ht="18.95" customHeight="1" x14ac:dyDescent="0.5">
      <c r="A18" s="5" t="s">
        <v>20</v>
      </c>
      <c r="B18" s="9">
        <v>17</v>
      </c>
      <c r="C18" s="28">
        <v>1700</v>
      </c>
    </row>
    <row r="19" spans="1:3" s="3" customFormat="1" ht="18.95" customHeight="1" x14ac:dyDescent="0.5">
      <c r="A19" s="5" t="s">
        <v>21</v>
      </c>
      <c r="B19" s="6">
        <v>23</v>
      </c>
      <c r="C19" s="28">
        <v>1110</v>
      </c>
    </row>
    <row r="20" spans="1:3" s="3" customFormat="1" ht="18.95" customHeight="1" x14ac:dyDescent="0.5">
      <c r="A20" s="5" t="s">
        <v>22</v>
      </c>
      <c r="B20" s="6">
        <v>12</v>
      </c>
      <c r="C20" s="29">
        <v>10000</v>
      </c>
    </row>
    <row r="21" spans="1:3" s="3" customFormat="1" ht="18.95" customHeight="1" x14ac:dyDescent="0.5">
      <c r="A21" s="7" t="s">
        <v>23</v>
      </c>
      <c r="B21" s="6">
        <v>0</v>
      </c>
      <c r="C21" s="28">
        <v>0</v>
      </c>
    </row>
    <row r="22" spans="1:3" s="3" customFormat="1" ht="18.95" customHeight="1" x14ac:dyDescent="0.5">
      <c r="A22" s="5" t="s">
        <v>24</v>
      </c>
      <c r="B22" s="6">
        <v>40</v>
      </c>
      <c r="C22" s="28">
        <v>150010</v>
      </c>
    </row>
    <row r="23" spans="1:3" s="3" customFormat="1" ht="18.95" customHeight="1" x14ac:dyDescent="0.5">
      <c r="A23" s="5" t="s">
        <v>25</v>
      </c>
      <c r="B23" s="6">
        <v>4</v>
      </c>
      <c r="C23" s="27">
        <v>13700</v>
      </c>
    </row>
    <row r="24" spans="1:3" s="3" customFormat="1" ht="18.95" customHeight="1" x14ac:dyDescent="0.5">
      <c r="A24" s="5" t="s">
        <v>26</v>
      </c>
      <c r="B24" s="6">
        <v>10</v>
      </c>
      <c r="C24" s="27">
        <v>295</v>
      </c>
    </row>
    <row r="25" spans="1:3" s="3" customFormat="1" ht="18.95" customHeight="1" x14ac:dyDescent="0.5">
      <c r="A25" s="5" t="s">
        <v>27</v>
      </c>
      <c r="B25" s="6">
        <v>0</v>
      </c>
      <c r="C25" s="29">
        <v>0</v>
      </c>
    </row>
    <row r="26" spans="1:3" s="3" customFormat="1" ht="18.95" customHeight="1" x14ac:dyDescent="0.5">
      <c r="A26" s="5" t="s">
        <v>28</v>
      </c>
      <c r="B26" s="6">
        <v>33</v>
      </c>
      <c r="C26" s="28">
        <v>33942</v>
      </c>
    </row>
    <row r="27" spans="1:3" s="3" customFormat="1" ht="18.95" customHeight="1" x14ac:dyDescent="0.5">
      <c r="A27" s="5" t="s">
        <v>29</v>
      </c>
      <c r="B27" s="6">
        <v>0</v>
      </c>
      <c r="C27" s="29">
        <v>0</v>
      </c>
    </row>
    <row r="28" spans="1:3" s="3" customFormat="1" ht="18.95" customHeight="1" x14ac:dyDescent="0.5">
      <c r="A28" s="5" t="s">
        <v>30</v>
      </c>
      <c r="B28" s="6">
        <v>0</v>
      </c>
      <c r="C28" s="29">
        <v>0</v>
      </c>
    </row>
    <row r="29" spans="1:3" s="3" customFormat="1" ht="18.95" customHeight="1" x14ac:dyDescent="0.5">
      <c r="A29" s="5" t="s">
        <v>31</v>
      </c>
      <c r="B29" s="6">
        <v>0</v>
      </c>
      <c r="C29" s="29">
        <v>0</v>
      </c>
    </row>
    <row r="30" spans="1:3" s="3" customFormat="1" ht="18.95" customHeight="1" x14ac:dyDescent="0.5">
      <c r="A30" s="5" t="s">
        <v>32</v>
      </c>
      <c r="B30" s="6">
        <v>0</v>
      </c>
      <c r="C30" s="29">
        <v>0</v>
      </c>
    </row>
    <row r="31" spans="1:3" s="3" customFormat="1" ht="18.95" customHeight="1" x14ac:dyDescent="0.5">
      <c r="A31" s="5" t="s">
        <v>33</v>
      </c>
      <c r="B31" s="6">
        <v>0</v>
      </c>
      <c r="C31" s="29">
        <v>0</v>
      </c>
    </row>
    <row r="32" spans="1:3" s="3" customFormat="1" ht="18.95" customHeight="1" x14ac:dyDescent="0.5">
      <c r="A32" s="7" t="s">
        <v>34</v>
      </c>
      <c r="B32" s="6">
        <v>0</v>
      </c>
      <c r="C32" s="28">
        <v>0</v>
      </c>
    </row>
    <row r="33" spans="1:3" s="3" customFormat="1" ht="18.95" customHeight="1" x14ac:dyDescent="0.5">
      <c r="A33" s="5" t="s">
        <v>35</v>
      </c>
      <c r="B33" s="6">
        <v>336</v>
      </c>
      <c r="C33" s="28">
        <v>108851.25</v>
      </c>
    </row>
    <row r="34" spans="1:3" s="3" customFormat="1" ht="18.95" customHeight="1" x14ac:dyDescent="0.5">
      <c r="A34" s="7" t="s">
        <v>36</v>
      </c>
      <c r="B34" s="6">
        <v>0</v>
      </c>
      <c r="C34" s="28">
        <v>0</v>
      </c>
    </row>
    <row r="35" spans="1:3" s="3" customFormat="1" ht="18.95" customHeight="1" x14ac:dyDescent="0.5">
      <c r="A35" s="5" t="s">
        <v>37</v>
      </c>
      <c r="B35" s="6">
        <v>0</v>
      </c>
      <c r="C35" s="30">
        <v>0</v>
      </c>
    </row>
    <row r="36" spans="1:3" s="3" customFormat="1" ht="18.95" customHeight="1" x14ac:dyDescent="0.5">
      <c r="A36" s="5" t="s">
        <v>38</v>
      </c>
      <c r="B36" s="9">
        <v>1</v>
      </c>
      <c r="C36" s="28">
        <v>20</v>
      </c>
    </row>
    <row r="37" spans="1:3" s="3" customFormat="1" ht="18.95" customHeight="1" x14ac:dyDescent="0.5">
      <c r="A37" s="5" t="s">
        <v>39</v>
      </c>
      <c r="B37" s="6">
        <v>0</v>
      </c>
      <c r="C37" s="29">
        <v>0</v>
      </c>
    </row>
    <row r="38" spans="1:3" s="3" customFormat="1" ht="18.95" customHeight="1" x14ac:dyDescent="0.5">
      <c r="A38" s="5" t="s">
        <v>40</v>
      </c>
      <c r="B38" s="6">
        <v>0</v>
      </c>
      <c r="C38" s="29">
        <v>0</v>
      </c>
    </row>
    <row r="39" spans="1:3" s="3" customFormat="1" ht="18.95" customHeight="1" x14ac:dyDescent="0.5">
      <c r="A39" s="5" t="s">
        <v>41</v>
      </c>
      <c r="B39" s="6">
        <v>0</v>
      </c>
      <c r="C39" s="29">
        <v>0</v>
      </c>
    </row>
    <row r="40" spans="1:3" s="3" customFormat="1" ht="18.95" customHeight="1" x14ac:dyDescent="0.5">
      <c r="A40" s="10" t="s">
        <v>42</v>
      </c>
      <c r="B40" s="6">
        <v>0</v>
      </c>
      <c r="C40" s="29">
        <v>0</v>
      </c>
    </row>
    <row r="41" spans="1:3" s="3" customFormat="1" ht="18.95" customHeight="1" x14ac:dyDescent="0.5">
      <c r="A41" s="5" t="s">
        <v>43</v>
      </c>
      <c r="B41" s="6">
        <v>0</v>
      </c>
      <c r="C41" s="29">
        <v>0</v>
      </c>
    </row>
    <row r="42" spans="1:3" s="3" customFormat="1" ht="18.95" customHeight="1" x14ac:dyDescent="0.5">
      <c r="A42" s="11" t="s">
        <v>44</v>
      </c>
      <c r="B42" s="12">
        <f>SUM(B7:B41)</f>
        <v>2540</v>
      </c>
      <c r="C42" s="13">
        <f t="shared" ref="C42" si="0">SUM(C7:C41)</f>
        <v>1991733.3</v>
      </c>
    </row>
    <row r="43" spans="1:3" s="3" customFormat="1" ht="18.95" customHeight="1" x14ac:dyDescent="0.5">
      <c r="A43" s="14"/>
      <c r="B43" s="15"/>
      <c r="C43" s="15"/>
    </row>
    <row r="44" spans="1:3" s="3" customFormat="1" ht="18.95" customHeight="1" x14ac:dyDescent="0.5">
      <c r="A44" s="33" t="s">
        <v>45</v>
      </c>
      <c r="B44" s="33"/>
      <c r="C44" s="33"/>
    </row>
    <row r="45" spans="1:3" s="3" customFormat="1" ht="18.95" customHeight="1" x14ac:dyDescent="0.5">
      <c r="A45" s="33" t="str">
        <f>A2</f>
        <v>ประจำเดือนพฤศจิกายน  2565</v>
      </c>
      <c r="B45" s="33"/>
      <c r="C45" s="33"/>
    </row>
    <row r="46" spans="1:3" s="3" customFormat="1" ht="18.95" customHeight="1" x14ac:dyDescent="0.5">
      <c r="A46" s="34" t="s">
        <v>2</v>
      </c>
      <c r="B46" s="34"/>
      <c r="C46" s="34"/>
    </row>
    <row r="47" spans="1:3" s="3" customFormat="1" ht="18.95" customHeight="1" x14ac:dyDescent="0.5">
      <c r="A47" s="16" t="s">
        <v>3</v>
      </c>
      <c r="B47" s="16" t="s">
        <v>6</v>
      </c>
      <c r="C47" s="16" t="s">
        <v>7</v>
      </c>
    </row>
    <row r="48" spans="1:3" s="3" customFormat="1" ht="18.95" customHeight="1" x14ac:dyDescent="0.5">
      <c r="A48" s="17" t="s">
        <v>46</v>
      </c>
      <c r="B48" s="18">
        <f>B42</f>
        <v>2540</v>
      </c>
      <c r="C48" s="19">
        <f t="shared" ref="C48" si="1">C42</f>
        <v>1991733.3</v>
      </c>
    </row>
    <row r="49" spans="1:3" s="3" customFormat="1" ht="18.95" customHeight="1" x14ac:dyDescent="0.5">
      <c r="A49" s="7" t="s">
        <v>47</v>
      </c>
      <c r="B49" s="6"/>
      <c r="C49" s="28"/>
    </row>
    <row r="50" spans="1:3" s="3" customFormat="1" ht="18.95" customHeight="1" x14ac:dyDescent="0.5">
      <c r="A50" s="5" t="s">
        <v>48</v>
      </c>
      <c r="B50" s="6">
        <v>5</v>
      </c>
      <c r="C50" s="27">
        <v>16461</v>
      </c>
    </row>
    <row r="51" spans="1:3" s="3" customFormat="1" ht="18.95" customHeight="1" x14ac:dyDescent="0.5">
      <c r="A51" s="5" t="s">
        <v>49</v>
      </c>
      <c r="B51" s="6">
        <v>0</v>
      </c>
      <c r="C51" s="29">
        <v>0</v>
      </c>
    </row>
    <row r="52" spans="1:3" s="3" customFormat="1" ht="18.95" customHeight="1" x14ac:dyDescent="0.5">
      <c r="A52" s="5" t="s">
        <v>50</v>
      </c>
      <c r="B52" s="6">
        <v>0</v>
      </c>
      <c r="C52" s="29">
        <v>0</v>
      </c>
    </row>
    <row r="53" spans="1:3" s="3" customFormat="1" ht="18.95" customHeight="1" x14ac:dyDescent="0.5">
      <c r="A53" s="5" t="s">
        <v>51</v>
      </c>
      <c r="B53" s="6">
        <v>0</v>
      </c>
      <c r="C53" s="29">
        <v>0</v>
      </c>
    </row>
    <row r="54" spans="1:3" s="3" customFormat="1" ht="18.95" customHeight="1" x14ac:dyDescent="0.5">
      <c r="A54" s="5" t="s">
        <v>52</v>
      </c>
      <c r="B54" s="6">
        <v>0</v>
      </c>
      <c r="C54" s="29">
        <v>0</v>
      </c>
    </row>
    <row r="55" spans="1:3" s="3" customFormat="1" ht="18.95" customHeight="1" x14ac:dyDescent="0.5">
      <c r="A55" s="7" t="s">
        <v>53</v>
      </c>
      <c r="B55" s="20"/>
      <c r="C55" s="27"/>
    </row>
    <row r="56" spans="1:3" s="3" customFormat="1" ht="18.95" customHeight="1" x14ac:dyDescent="0.5">
      <c r="A56" s="5" t="s">
        <v>54</v>
      </c>
      <c r="B56" s="6">
        <v>22</v>
      </c>
      <c r="C56" s="29">
        <v>20565.150000000001</v>
      </c>
    </row>
    <row r="57" spans="1:3" s="3" customFormat="1" ht="18.95" customHeight="1" x14ac:dyDescent="0.5">
      <c r="A57" s="5" t="s">
        <v>55</v>
      </c>
      <c r="B57" s="6">
        <v>0</v>
      </c>
      <c r="C57" s="29">
        <v>0</v>
      </c>
    </row>
    <row r="58" spans="1:3" s="3" customFormat="1" ht="18.95" customHeight="1" x14ac:dyDescent="0.5">
      <c r="A58" s="5" t="s">
        <v>56</v>
      </c>
      <c r="B58" s="6">
        <v>0</v>
      </c>
      <c r="C58" s="28">
        <v>0</v>
      </c>
    </row>
    <row r="59" spans="1:3" s="3" customFormat="1" ht="18.95" customHeight="1" x14ac:dyDescent="0.5">
      <c r="A59" s="5" t="s">
        <v>57</v>
      </c>
      <c r="B59" s="6">
        <v>1</v>
      </c>
      <c r="C59" s="28">
        <v>2550</v>
      </c>
    </row>
    <row r="60" spans="1:3" s="3" customFormat="1" ht="18.95" customHeight="1" x14ac:dyDescent="0.5">
      <c r="A60" s="5" t="s">
        <v>58</v>
      </c>
      <c r="B60" s="21">
        <v>4</v>
      </c>
      <c r="C60" s="22">
        <v>2376</v>
      </c>
    </row>
    <row r="61" spans="1:3" s="3" customFormat="1" ht="18.95" customHeight="1" x14ac:dyDescent="0.5">
      <c r="A61" s="5" t="s">
        <v>59</v>
      </c>
      <c r="B61" s="21"/>
      <c r="C61" s="22"/>
    </row>
    <row r="62" spans="1:3" s="3" customFormat="1" ht="18.95" customHeight="1" x14ac:dyDescent="0.5">
      <c r="A62" s="5" t="s">
        <v>60</v>
      </c>
      <c r="B62" s="21">
        <v>0</v>
      </c>
      <c r="C62" s="22">
        <v>0</v>
      </c>
    </row>
    <row r="63" spans="1:3" s="3" customFormat="1" ht="18.95" customHeight="1" x14ac:dyDescent="0.5">
      <c r="A63" s="10"/>
      <c r="B63" s="23"/>
      <c r="C63" s="31"/>
    </row>
    <row r="64" spans="1:3" s="3" customFormat="1" ht="18.95" customHeight="1" thickBot="1" x14ac:dyDescent="0.55000000000000004">
      <c r="A64" s="24" t="s">
        <v>61</v>
      </c>
      <c r="B64" s="25">
        <f>SUM(B48:B63)</f>
        <v>2572</v>
      </c>
      <c r="C64" s="32">
        <f t="shared" ref="C64" si="2">SUM(C48:C63)</f>
        <v>2033685.45</v>
      </c>
    </row>
    <row r="65" spans="1:3" s="3" customFormat="1" ht="18.95" customHeight="1" thickTop="1" x14ac:dyDescent="0.5">
      <c r="A65" s="26"/>
      <c r="B65" s="26"/>
      <c r="C65" s="26"/>
    </row>
  </sheetData>
  <mergeCells count="8">
    <mergeCell ref="A45:C45"/>
    <mergeCell ref="A46:C46"/>
    <mergeCell ref="A1:C1"/>
    <mergeCell ref="A2:C2"/>
    <mergeCell ref="A3:C3"/>
    <mergeCell ref="A4:A5"/>
    <mergeCell ref="B4:C4"/>
    <mergeCell ref="A44:C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workbookViewId="0">
      <selection activeCell="F13" sqref="F13"/>
    </sheetView>
  </sheetViews>
  <sheetFormatPr defaultRowHeight="14.25" x14ac:dyDescent="0.2"/>
  <cols>
    <col min="1" max="1" width="44.625" customWidth="1"/>
    <col min="2" max="2" width="8.625" customWidth="1"/>
    <col min="3" max="3" width="11.625" customWidth="1"/>
  </cols>
  <sheetData>
    <row r="1" spans="1:3" s="1" customFormat="1" ht="18.95" customHeight="1" x14ac:dyDescent="0.2">
      <c r="A1" s="35" t="s">
        <v>0</v>
      </c>
      <c r="B1" s="35"/>
      <c r="C1" s="35"/>
    </row>
    <row r="2" spans="1:3" s="1" customFormat="1" ht="18.95" customHeight="1" x14ac:dyDescent="0.2">
      <c r="A2" s="35" t="s">
        <v>62</v>
      </c>
      <c r="B2" s="35"/>
      <c r="C2" s="35"/>
    </row>
    <row r="3" spans="1:3" s="1" customFormat="1" ht="18.95" customHeight="1" x14ac:dyDescent="0.2">
      <c r="A3" s="36" t="s">
        <v>2</v>
      </c>
      <c r="B3" s="36"/>
      <c r="C3" s="36"/>
    </row>
    <row r="4" spans="1:3" s="1" customFormat="1" ht="18.95" customHeight="1" x14ac:dyDescent="0.2">
      <c r="A4" s="37" t="s">
        <v>3</v>
      </c>
      <c r="B4" s="40" t="s">
        <v>5</v>
      </c>
      <c r="C4" s="40"/>
    </row>
    <row r="5" spans="1:3" s="3" customFormat="1" ht="18.95" customHeight="1" x14ac:dyDescent="0.5">
      <c r="A5" s="38"/>
      <c r="B5" s="2" t="s">
        <v>6</v>
      </c>
      <c r="C5" s="2" t="s">
        <v>7</v>
      </c>
    </row>
    <row r="6" spans="1:3" s="3" customFormat="1" ht="18.95" customHeight="1" x14ac:dyDescent="0.5">
      <c r="A6" s="4" t="s">
        <v>8</v>
      </c>
      <c r="B6" s="4"/>
      <c r="C6" s="19"/>
    </row>
    <row r="7" spans="1:3" s="3" customFormat="1" ht="18.95" customHeight="1" x14ac:dyDescent="0.5">
      <c r="A7" s="5" t="s">
        <v>9</v>
      </c>
      <c r="B7" s="6">
        <v>4</v>
      </c>
      <c r="C7" s="27">
        <v>1505.43</v>
      </c>
    </row>
    <row r="8" spans="1:3" s="3" customFormat="1" ht="18.95" customHeight="1" x14ac:dyDescent="0.5">
      <c r="A8" s="5" t="s">
        <v>10</v>
      </c>
      <c r="B8" s="6">
        <v>6</v>
      </c>
      <c r="C8" s="28">
        <v>7001.2</v>
      </c>
    </row>
    <row r="9" spans="1:3" s="3" customFormat="1" ht="18.95" customHeight="1" x14ac:dyDescent="0.5">
      <c r="A9" s="5" t="s">
        <v>11</v>
      </c>
      <c r="B9" s="6">
        <v>8</v>
      </c>
      <c r="C9" s="28">
        <v>98585.35</v>
      </c>
    </row>
    <row r="10" spans="1:3" s="3" customFormat="1" ht="18.95" customHeight="1" x14ac:dyDescent="0.5">
      <c r="A10" s="5" t="s">
        <v>12</v>
      </c>
      <c r="B10" s="6">
        <v>14</v>
      </c>
      <c r="C10" s="29">
        <v>308800.57</v>
      </c>
    </row>
    <row r="11" spans="1:3" s="3" customFormat="1" ht="18.95" customHeight="1" x14ac:dyDescent="0.5">
      <c r="A11" s="5" t="s">
        <v>13</v>
      </c>
      <c r="B11" s="6">
        <v>0</v>
      </c>
      <c r="C11" s="29">
        <v>0</v>
      </c>
    </row>
    <row r="12" spans="1:3" s="3" customFormat="1" ht="18.95" customHeight="1" x14ac:dyDescent="0.5">
      <c r="A12" s="5" t="s">
        <v>14</v>
      </c>
      <c r="B12" s="6">
        <v>187</v>
      </c>
      <c r="C12" s="29">
        <v>175756.09</v>
      </c>
    </row>
    <row r="13" spans="1:3" s="3" customFormat="1" ht="18.95" customHeight="1" x14ac:dyDescent="0.5">
      <c r="A13" s="7" t="s">
        <v>15</v>
      </c>
      <c r="B13" s="6">
        <v>0</v>
      </c>
      <c r="C13" s="28">
        <v>0</v>
      </c>
    </row>
    <row r="14" spans="1:3" s="3" customFormat="1" ht="18.95" customHeight="1" x14ac:dyDescent="0.5">
      <c r="A14" s="7" t="s">
        <v>16</v>
      </c>
      <c r="B14" s="6">
        <v>0</v>
      </c>
      <c r="C14" s="28">
        <v>0</v>
      </c>
    </row>
    <row r="15" spans="1:3" s="3" customFormat="1" ht="18.95" customHeight="1" x14ac:dyDescent="0.5">
      <c r="A15" s="5" t="s">
        <v>17</v>
      </c>
      <c r="B15" s="8">
        <v>1801</v>
      </c>
      <c r="C15" s="28">
        <v>713660</v>
      </c>
    </row>
    <row r="16" spans="1:3" s="3" customFormat="1" ht="18.95" customHeight="1" x14ac:dyDescent="0.5">
      <c r="A16" s="5" t="s">
        <v>18</v>
      </c>
      <c r="B16" s="6">
        <v>102</v>
      </c>
      <c r="C16" s="28">
        <v>50550</v>
      </c>
    </row>
    <row r="17" spans="1:3" s="3" customFormat="1" ht="18.95" customHeight="1" x14ac:dyDescent="0.5">
      <c r="A17" s="5" t="s">
        <v>19</v>
      </c>
      <c r="B17" s="6">
        <v>6</v>
      </c>
      <c r="C17" s="28">
        <v>2647</v>
      </c>
    </row>
    <row r="18" spans="1:3" s="3" customFormat="1" ht="18.95" customHeight="1" x14ac:dyDescent="0.5">
      <c r="A18" s="5" t="s">
        <v>20</v>
      </c>
      <c r="B18" s="9">
        <v>16</v>
      </c>
      <c r="C18" s="28">
        <v>1120</v>
      </c>
    </row>
    <row r="19" spans="1:3" s="3" customFormat="1" ht="18.95" customHeight="1" x14ac:dyDescent="0.5">
      <c r="A19" s="5" t="s">
        <v>21</v>
      </c>
      <c r="B19" s="6">
        <v>33</v>
      </c>
      <c r="C19" s="28">
        <v>1210</v>
      </c>
    </row>
    <row r="20" spans="1:3" s="3" customFormat="1" ht="18.95" customHeight="1" x14ac:dyDescent="0.5">
      <c r="A20" s="5" t="s">
        <v>22</v>
      </c>
      <c r="B20" s="6">
        <v>13</v>
      </c>
      <c r="C20" s="29">
        <v>5500</v>
      </c>
    </row>
    <row r="21" spans="1:3" s="3" customFormat="1" ht="18.95" customHeight="1" x14ac:dyDescent="0.5">
      <c r="A21" s="7" t="s">
        <v>23</v>
      </c>
      <c r="B21" s="6">
        <v>0</v>
      </c>
      <c r="C21" s="28">
        <v>0</v>
      </c>
    </row>
    <row r="22" spans="1:3" s="3" customFormat="1" ht="18.95" customHeight="1" x14ac:dyDescent="0.5">
      <c r="A22" s="5" t="s">
        <v>24</v>
      </c>
      <c r="B22" s="6">
        <v>102</v>
      </c>
      <c r="C22" s="28">
        <v>342750</v>
      </c>
    </row>
    <row r="23" spans="1:3" s="3" customFormat="1" ht="18.95" customHeight="1" x14ac:dyDescent="0.5">
      <c r="A23" s="5" t="s">
        <v>25</v>
      </c>
      <c r="B23" s="6">
        <v>26</v>
      </c>
      <c r="C23" s="27">
        <v>61924</v>
      </c>
    </row>
    <row r="24" spans="1:3" s="3" customFormat="1" ht="18.95" customHeight="1" x14ac:dyDescent="0.5">
      <c r="A24" s="5" t="s">
        <v>26</v>
      </c>
      <c r="B24" s="6">
        <v>10</v>
      </c>
      <c r="C24" s="27">
        <v>4765</v>
      </c>
    </row>
    <row r="25" spans="1:3" s="3" customFormat="1" ht="18.95" customHeight="1" x14ac:dyDescent="0.5">
      <c r="A25" s="5" t="s">
        <v>27</v>
      </c>
      <c r="B25" s="6">
        <v>0</v>
      </c>
      <c r="C25" s="29">
        <v>0</v>
      </c>
    </row>
    <row r="26" spans="1:3" s="3" customFormat="1" ht="18.95" customHeight="1" x14ac:dyDescent="0.5">
      <c r="A26" s="5" t="s">
        <v>28</v>
      </c>
      <c r="B26" s="6">
        <v>63</v>
      </c>
      <c r="C26" s="28">
        <v>46290</v>
      </c>
    </row>
    <row r="27" spans="1:3" s="3" customFormat="1" ht="18.95" customHeight="1" x14ac:dyDescent="0.5">
      <c r="A27" s="5" t="s">
        <v>29</v>
      </c>
      <c r="B27" s="6">
        <v>0</v>
      </c>
      <c r="C27" s="29">
        <v>0</v>
      </c>
    </row>
    <row r="28" spans="1:3" s="3" customFormat="1" ht="18.95" customHeight="1" x14ac:dyDescent="0.5">
      <c r="A28" s="5" t="s">
        <v>30</v>
      </c>
      <c r="B28" s="6">
        <v>0</v>
      </c>
      <c r="C28" s="29">
        <v>0</v>
      </c>
    </row>
    <row r="29" spans="1:3" s="3" customFormat="1" ht="18.95" customHeight="1" x14ac:dyDescent="0.5">
      <c r="A29" s="5" t="s">
        <v>31</v>
      </c>
      <c r="B29" s="6">
        <v>0</v>
      </c>
      <c r="C29" s="29">
        <v>0</v>
      </c>
    </row>
    <row r="30" spans="1:3" s="3" customFormat="1" ht="18.95" customHeight="1" x14ac:dyDescent="0.5">
      <c r="A30" s="5" t="s">
        <v>32</v>
      </c>
      <c r="B30" s="6">
        <v>0</v>
      </c>
      <c r="C30" s="29">
        <v>0</v>
      </c>
    </row>
    <row r="31" spans="1:3" s="3" customFormat="1" ht="18.95" customHeight="1" x14ac:dyDescent="0.5">
      <c r="A31" s="5" t="s">
        <v>33</v>
      </c>
      <c r="B31" s="6">
        <v>2</v>
      </c>
      <c r="C31" s="29">
        <v>1500</v>
      </c>
    </row>
    <row r="32" spans="1:3" s="3" customFormat="1" ht="18.75" customHeight="1" x14ac:dyDescent="0.5">
      <c r="A32" s="7" t="s">
        <v>34</v>
      </c>
      <c r="B32" s="6">
        <v>0</v>
      </c>
      <c r="C32" s="28">
        <v>0</v>
      </c>
    </row>
    <row r="33" spans="1:3" s="3" customFormat="1" ht="18.95" customHeight="1" x14ac:dyDescent="0.5">
      <c r="A33" s="5" t="s">
        <v>35</v>
      </c>
      <c r="B33" s="6">
        <v>340</v>
      </c>
      <c r="C33" s="28">
        <v>104694</v>
      </c>
    </row>
    <row r="34" spans="1:3" s="3" customFormat="1" ht="18.95" customHeight="1" x14ac:dyDescent="0.5">
      <c r="A34" s="7" t="s">
        <v>36</v>
      </c>
      <c r="B34" s="6">
        <v>0</v>
      </c>
      <c r="C34" s="28">
        <v>0</v>
      </c>
    </row>
    <row r="35" spans="1:3" s="3" customFormat="1" ht="18.95" customHeight="1" x14ac:dyDescent="0.5">
      <c r="A35" s="5" t="s">
        <v>37</v>
      </c>
      <c r="B35" s="6">
        <v>0</v>
      </c>
      <c r="C35" s="30">
        <v>0</v>
      </c>
    </row>
    <row r="36" spans="1:3" s="3" customFormat="1" ht="18.95" customHeight="1" x14ac:dyDescent="0.5">
      <c r="A36" s="5" t="s">
        <v>38</v>
      </c>
      <c r="B36" s="9">
        <v>0</v>
      </c>
      <c r="C36" s="28">
        <v>0</v>
      </c>
    </row>
    <row r="37" spans="1:3" s="3" customFormat="1" ht="18.95" customHeight="1" x14ac:dyDescent="0.5">
      <c r="A37" s="5" t="s">
        <v>39</v>
      </c>
      <c r="B37" s="6">
        <v>0</v>
      </c>
      <c r="C37" s="29">
        <v>0</v>
      </c>
    </row>
    <row r="38" spans="1:3" s="3" customFormat="1" ht="18.95" customHeight="1" x14ac:dyDescent="0.5">
      <c r="A38" s="5" t="s">
        <v>40</v>
      </c>
      <c r="B38" s="6">
        <v>0</v>
      </c>
      <c r="C38" s="29">
        <v>0</v>
      </c>
    </row>
    <row r="39" spans="1:3" s="3" customFormat="1" ht="18.95" customHeight="1" x14ac:dyDescent="0.5">
      <c r="A39" s="5" t="s">
        <v>41</v>
      </c>
      <c r="B39" s="6">
        <v>0</v>
      </c>
      <c r="C39" s="29">
        <v>0</v>
      </c>
    </row>
    <row r="40" spans="1:3" s="3" customFormat="1" ht="18.95" customHeight="1" x14ac:dyDescent="0.5">
      <c r="A40" s="10" t="s">
        <v>42</v>
      </c>
      <c r="B40" s="6">
        <v>0</v>
      </c>
      <c r="C40" s="29">
        <v>0</v>
      </c>
    </row>
    <row r="41" spans="1:3" s="3" customFormat="1" ht="18.95" customHeight="1" x14ac:dyDescent="0.5">
      <c r="A41" s="5" t="s">
        <v>43</v>
      </c>
      <c r="B41" s="6">
        <v>0</v>
      </c>
      <c r="C41" s="29">
        <v>0</v>
      </c>
    </row>
    <row r="42" spans="1:3" s="3" customFormat="1" ht="18.95" customHeight="1" x14ac:dyDescent="0.5">
      <c r="A42" s="11" t="s">
        <v>44</v>
      </c>
      <c r="B42" s="12">
        <f>SUM(B7:B41)</f>
        <v>2733</v>
      </c>
      <c r="C42" s="13">
        <f t="shared" ref="C42" si="0">SUM(C7:C41)</f>
        <v>1928258.6400000001</v>
      </c>
    </row>
    <row r="43" spans="1:3" s="3" customFormat="1" ht="18.95" customHeight="1" x14ac:dyDescent="0.5">
      <c r="A43" s="14"/>
      <c r="B43" s="15"/>
      <c r="C43" s="15"/>
    </row>
    <row r="44" spans="1:3" s="3" customFormat="1" ht="18.95" customHeight="1" x14ac:dyDescent="0.5">
      <c r="A44" s="33" t="s">
        <v>45</v>
      </c>
      <c r="B44" s="33"/>
      <c r="C44" s="33"/>
    </row>
    <row r="45" spans="1:3" s="3" customFormat="1" ht="18.95" customHeight="1" x14ac:dyDescent="0.5">
      <c r="A45" s="33" t="str">
        <f>A2</f>
        <v>ประจำเดือนธันวาคม  2565</v>
      </c>
      <c r="B45" s="33"/>
      <c r="C45" s="33"/>
    </row>
    <row r="46" spans="1:3" s="3" customFormat="1" ht="18.95" customHeight="1" x14ac:dyDescent="0.5">
      <c r="A46" s="34" t="s">
        <v>2</v>
      </c>
      <c r="B46" s="34"/>
      <c r="C46" s="34"/>
    </row>
    <row r="47" spans="1:3" s="3" customFormat="1" ht="18.95" customHeight="1" x14ac:dyDescent="0.5">
      <c r="A47" s="16" t="s">
        <v>3</v>
      </c>
      <c r="B47" s="16" t="s">
        <v>6</v>
      </c>
      <c r="C47" s="16" t="s">
        <v>7</v>
      </c>
    </row>
    <row r="48" spans="1:3" s="3" customFormat="1" ht="18.95" customHeight="1" x14ac:dyDescent="0.5">
      <c r="A48" s="17" t="s">
        <v>46</v>
      </c>
      <c r="B48" s="18">
        <f>B42</f>
        <v>2733</v>
      </c>
      <c r="C48" s="19">
        <f t="shared" ref="C48" si="1">C42</f>
        <v>1928258.6400000001</v>
      </c>
    </row>
    <row r="49" spans="1:3" s="3" customFormat="1" ht="18.95" customHeight="1" x14ac:dyDescent="0.5">
      <c r="A49" s="7" t="s">
        <v>47</v>
      </c>
      <c r="B49" s="6"/>
      <c r="C49" s="28"/>
    </row>
    <row r="50" spans="1:3" s="3" customFormat="1" ht="18.95" customHeight="1" x14ac:dyDescent="0.5">
      <c r="A50" s="5" t="s">
        <v>48</v>
      </c>
      <c r="B50" s="6">
        <v>5</v>
      </c>
      <c r="C50" s="27">
        <v>16461</v>
      </c>
    </row>
    <row r="51" spans="1:3" s="3" customFormat="1" ht="18.95" customHeight="1" x14ac:dyDescent="0.5">
      <c r="A51" s="5" t="s">
        <v>49</v>
      </c>
      <c r="B51" s="6">
        <v>0</v>
      </c>
      <c r="C51" s="29">
        <v>0</v>
      </c>
    </row>
    <row r="52" spans="1:3" s="3" customFormat="1" ht="18.95" customHeight="1" x14ac:dyDescent="0.5">
      <c r="A52" s="5" t="s">
        <v>50</v>
      </c>
      <c r="B52" s="6">
        <v>0</v>
      </c>
      <c r="C52" s="29">
        <v>0</v>
      </c>
    </row>
    <row r="53" spans="1:3" s="3" customFormat="1" ht="18.95" customHeight="1" x14ac:dyDescent="0.5">
      <c r="A53" s="5" t="s">
        <v>51</v>
      </c>
      <c r="B53" s="6">
        <v>0</v>
      </c>
      <c r="C53" s="29">
        <v>0</v>
      </c>
    </row>
    <row r="54" spans="1:3" s="3" customFormat="1" ht="18.95" customHeight="1" x14ac:dyDescent="0.5">
      <c r="A54" s="5" t="s">
        <v>52</v>
      </c>
      <c r="B54" s="6">
        <v>2</v>
      </c>
      <c r="C54" s="29">
        <v>5297.34</v>
      </c>
    </row>
    <row r="55" spans="1:3" s="3" customFormat="1" ht="18.95" customHeight="1" x14ac:dyDescent="0.5">
      <c r="A55" s="7" t="s">
        <v>53</v>
      </c>
      <c r="B55" s="20"/>
      <c r="C55" s="27"/>
    </row>
    <row r="56" spans="1:3" s="3" customFormat="1" ht="18.95" customHeight="1" x14ac:dyDescent="0.5">
      <c r="A56" s="5" t="s">
        <v>54</v>
      </c>
      <c r="B56" s="6">
        <v>28</v>
      </c>
      <c r="C56" s="29">
        <v>32298.68</v>
      </c>
    </row>
    <row r="57" spans="1:3" s="3" customFormat="1" ht="18.95" customHeight="1" x14ac:dyDescent="0.5">
      <c r="A57" s="5" t="s">
        <v>55</v>
      </c>
      <c r="B57" s="6">
        <v>0</v>
      </c>
      <c r="C57" s="29">
        <v>0</v>
      </c>
    </row>
    <row r="58" spans="1:3" s="3" customFormat="1" ht="18.95" customHeight="1" x14ac:dyDescent="0.5">
      <c r="A58" s="5" t="s">
        <v>56</v>
      </c>
      <c r="B58" s="6">
        <v>0</v>
      </c>
      <c r="C58" s="28">
        <v>0</v>
      </c>
    </row>
    <row r="59" spans="1:3" s="3" customFormat="1" ht="18.95" customHeight="1" x14ac:dyDescent="0.5">
      <c r="A59" s="5" t="s">
        <v>57</v>
      </c>
      <c r="B59" s="6">
        <v>1</v>
      </c>
      <c r="C59" s="28">
        <v>250</v>
      </c>
    </row>
    <row r="60" spans="1:3" s="3" customFormat="1" ht="18.95" customHeight="1" x14ac:dyDescent="0.5">
      <c r="A60" s="5" t="s">
        <v>58</v>
      </c>
      <c r="B60" s="21">
        <v>5</v>
      </c>
      <c r="C60" s="22">
        <v>2036</v>
      </c>
    </row>
    <row r="61" spans="1:3" s="3" customFormat="1" ht="18.95" customHeight="1" x14ac:dyDescent="0.5">
      <c r="A61" s="5" t="s">
        <v>59</v>
      </c>
      <c r="B61" s="21"/>
      <c r="C61" s="22"/>
    </row>
    <row r="62" spans="1:3" s="3" customFormat="1" ht="18.95" customHeight="1" x14ac:dyDescent="0.5">
      <c r="A62" s="5" t="s">
        <v>60</v>
      </c>
      <c r="B62" s="21">
        <v>0</v>
      </c>
      <c r="C62" s="22">
        <v>0</v>
      </c>
    </row>
    <row r="63" spans="1:3" s="3" customFormat="1" ht="18.95" customHeight="1" x14ac:dyDescent="0.5">
      <c r="A63" s="10"/>
      <c r="B63" s="23"/>
      <c r="C63" s="31"/>
    </row>
    <row r="64" spans="1:3" s="3" customFormat="1" ht="18.95" customHeight="1" thickBot="1" x14ac:dyDescent="0.55000000000000004">
      <c r="A64" s="24" t="s">
        <v>61</v>
      </c>
      <c r="B64" s="25">
        <f>SUM(B48:B63)</f>
        <v>2774</v>
      </c>
      <c r="C64" s="32">
        <f t="shared" ref="C64" si="2">SUM(C48:C63)</f>
        <v>1984601.6600000001</v>
      </c>
    </row>
    <row r="65" spans="1:3" s="3" customFormat="1" ht="18.95" customHeight="1" thickTop="1" x14ac:dyDescent="0.5">
      <c r="A65" s="26"/>
      <c r="B65" s="26"/>
      <c r="C65" s="26"/>
    </row>
  </sheetData>
  <mergeCells count="8">
    <mergeCell ref="A45:C45"/>
    <mergeCell ref="A46:C46"/>
    <mergeCell ref="A1:C1"/>
    <mergeCell ref="A2:C2"/>
    <mergeCell ref="A3:C3"/>
    <mergeCell ref="A4:A5"/>
    <mergeCell ref="B4:C4"/>
    <mergeCell ref="A44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workbookViewId="0">
      <selection sqref="A1:XFD1048576"/>
    </sheetView>
  </sheetViews>
  <sheetFormatPr defaultRowHeight="14.25" x14ac:dyDescent="0.2"/>
  <cols>
    <col min="1" max="1" width="44.625" customWidth="1"/>
    <col min="2" max="2" width="8.625" customWidth="1"/>
    <col min="3" max="3" width="11.625" customWidth="1"/>
  </cols>
  <sheetData>
    <row r="1" spans="1:3" s="1" customFormat="1" ht="18.95" customHeight="1" x14ac:dyDescent="0.2">
      <c r="A1" s="35" t="s">
        <v>0</v>
      </c>
      <c r="B1" s="35"/>
      <c r="C1" s="35"/>
    </row>
    <row r="2" spans="1:3" s="1" customFormat="1" ht="18.95" customHeight="1" x14ac:dyDescent="0.2">
      <c r="A2" s="35" t="s">
        <v>64</v>
      </c>
      <c r="B2" s="35"/>
      <c r="C2" s="35"/>
    </row>
    <row r="3" spans="1:3" s="1" customFormat="1" ht="18.95" customHeight="1" x14ac:dyDescent="0.2">
      <c r="A3" s="36" t="s">
        <v>2</v>
      </c>
      <c r="B3" s="36"/>
      <c r="C3" s="36"/>
    </row>
    <row r="4" spans="1:3" s="1" customFormat="1" ht="18.95" customHeight="1" x14ac:dyDescent="0.2">
      <c r="A4" s="37" t="s">
        <v>3</v>
      </c>
      <c r="B4" s="40" t="s">
        <v>5</v>
      </c>
      <c r="C4" s="40"/>
    </row>
    <row r="5" spans="1:3" s="3" customFormat="1" ht="18.95" customHeight="1" x14ac:dyDescent="0.5">
      <c r="A5" s="38"/>
      <c r="B5" s="2" t="s">
        <v>6</v>
      </c>
      <c r="C5" s="2" t="s">
        <v>7</v>
      </c>
    </row>
    <row r="6" spans="1:3" s="3" customFormat="1" ht="18.95" customHeight="1" x14ac:dyDescent="0.5">
      <c r="A6" s="4" t="s">
        <v>8</v>
      </c>
      <c r="B6" s="4"/>
      <c r="C6" s="19"/>
    </row>
    <row r="7" spans="1:3" s="3" customFormat="1" ht="18.95" customHeight="1" x14ac:dyDescent="0.5">
      <c r="A7" s="5" t="s">
        <v>9</v>
      </c>
      <c r="B7" s="6">
        <v>0</v>
      </c>
      <c r="C7" s="27">
        <v>0</v>
      </c>
    </row>
    <row r="8" spans="1:3" s="3" customFormat="1" ht="18.95" customHeight="1" x14ac:dyDescent="0.5">
      <c r="A8" s="5" t="s">
        <v>10</v>
      </c>
      <c r="B8" s="6">
        <v>4</v>
      </c>
      <c r="C8" s="28">
        <v>59527.5</v>
      </c>
    </row>
    <row r="9" spans="1:3" s="3" customFormat="1" ht="18.95" customHeight="1" x14ac:dyDescent="0.5">
      <c r="A9" s="5" t="s">
        <v>11</v>
      </c>
      <c r="B9" s="6">
        <v>116</v>
      </c>
      <c r="C9" s="28">
        <v>1031979.8</v>
      </c>
    </row>
    <row r="10" spans="1:3" s="3" customFormat="1" ht="18.95" customHeight="1" x14ac:dyDescent="0.5">
      <c r="A10" s="5" t="s">
        <v>12</v>
      </c>
      <c r="B10" s="6">
        <v>14</v>
      </c>
      <c r="C10" s="29">
        <v>318246.71999999997</v>
      </c>
    </row>
    <row r="11" spans="1:3" s="3" customFormat="1" ht="18.95" customHeight="1" x14ac:dyDescent="0.5">
      <c r="A11" s="5" t="s">
        <v>13</v>
      </c>
      <c r="B11" s="6">
        <v>0</v>
      </c>
      <c r="C11" s="29">
        <v>0</v>
      </c>
    </row>
    <row r="12" spans="1:3" s="3" customFormat="1" ht="18.95" customHeight="1" x14ac:dyDescent="0.5">
      <c r="A12" s="5" t="s">
        <v>14</v>
      </c>
      <c r="B12" s="6">
        <v>183</v>
      </c>
      <c r="C12" s="29">
        <v>173660.41999999998</v>
      </c>
    </row>
    <row r="13" spans="1:3" s="3" customFormat="1" ht="18.95" customHeight="1" x14ac:dyDescent="0.5">
      <c r="A13" s="7" t="s">
        <v>15</v>
      </c>
      <c r="B13" s="6">
        <v>0</v>
      </c>
      <c r="C13" s="28">
        <v>0</v>
      </c>
    </row>
    <row r="14" spans="1:3" s="3" customFormat="1" ht="18.95" customHeight="1" x14ac:dyDescent="0.5">
      <c r="A14" s="7" t="s">
        <v>16</v>
      </c>
      <c r="B14" s="6">
        <v>0</v>
      </c>
      <c r="C14" s="28">
        <v>0</v>
      </c>
    </row>
    <row r="15" spans="1:3" s="3" customFormat="1" ht="18.95" customHeight="1" x14ac:dyDescent="0.5">
      <c r="A15" s="5" t="s">
        <v>17</v>
      </c>
      <c r="B15" s="8">
        <v>1353</v>
      </c>
      <c r="C15" s="28">
        <v>649440</v>
      </c>
    </row>
    <row r="16" spans="1:3" s="3" customFormat="1" ht="18.95" customHeight="1" x14ac:dyDescent="0.5">
      <c r="A16" s="5" t="s">
        <v>18</v>
      </c>
      <c r="B16" s="6">
        <v>105</v>
      </c>
      <c r="C16" s="28">
        <v>68450</v>
      </c>
    </row>
    <row r="17" spans="1:3" s="3" customFormat="1" ht="18.95" customHeight="1" x14ac:dyDescent="0.5">
      <c r="A17" s="5" t="s">
        <v>19</v>
      </c>
      <c r="B17" s="6">
        <v>6</v>
      </c>
      <c r="C17" s="28">
        <v>2263</v>
      </c>
    </row>
    <row r="18" spans="1:3" s="3" customFormat="1" ht="20.25" customHeight="1" x14ac:dyDescent="0.5">
      <c r="A18" s="5" t="s">
        <v>20</v>
      </c>
      <c r="B18" s="9">
        <v>1142</v>
      </c>
      <c r="C18" s="28">
        <v>108000</v>
      </c>
    </row>
    <row r="19" spans="1:3" s="3" customFormat="1" ht="18.95" customHeight="1" x14ac:dyDescent="0.5">
      <c r="A19" s="5" t="s">
        <v>21</v>
      </c>
      <c r="B19" s="6">
        <v>24</v>
      </c>
      <c r="C19" s="28">
        <v>990</v>
      </c>
    </row>
    <row r="20" spans="1:3" s="3" customFormat="1" ht="18.95" customHeight="1" x14ac:dyDescent="0.5">
      <c r="A20" s="5" t="s">
        <v>22</v>
      </c>
      <c r="B20" s="6">
        <v>7</v>
      </c>
      <c r="C20" s="29">
        <v>4250</v>
      </c>
    </row>
    <row r="21" spans="1:3" s="3" customFormat="1" ht="18.95" customHeight="1" x14ac:dyDescent="0.5">
      <c r="A21" s="7" t="s">
        <v>23</v>
      </c>
      <c r="B21" s="6">
        <v>0</v>
      </c>
      <c r="C21" s="28">
        <v>0</v>
      </c>
    </row>
    <row r="22" spans="1:3" s="3" customFormat="1" ht="18.95" customHeight="1" x14ac:dyDescent="0.5">
      <c r="A22" s="5" t="s">
        <v>24</v>
      </c>
      <c r="B22" s="6">
        <v>45</v>
      </c>
      <c r="C22" s="28">
        <v>154820</v>
      </c>
    </row>
    <row r="23" spans="1:3" s="3" customFormat="1" ht="18.95" customHeight="1" x14ac:dyDescent="0.5">
      <c r="A23" s="5" t="s">
        <v>25</v>
      </c>
      <c r="B23" s="6">
        <v>13</v>
      </c>
      <c r="C23" s="27">
        <v>40270</v>
      </c>
    </row>
    <row r="24" spans="1:3" s="3" customFormat="1" ht="18.95" customHeight="1" x14ac:dyDescent="0.5">
      <c r="A24" s="5" t="s">
        <v>26</v>
      </c>
      <c r="B24" s="6">
        <v>6</v>
      </c>
      <c r="C24" s="27">
        <v>125</v>
      </c>
    </row>
    <row r="25" spans="1:3" s="3" customFormat="1" ht="18.95" customHeight="1" x14ac:dyDescent="0.5">
      <c r="A25" s="5" t="s">
        <v>27</v>
      </c>
      <c r="B25" s="6">
        <v>0</v>
      </c>
      <c r="C25" s="29">
        <v>0</v>
      </c>
    </row>
    <row r="26" spans="1:3" s="3" customFormat="1" ht="18.95" customHeight="1" x14ac:dyDescent="0.5">
      <c r="A26" s="5" t="s">
        <v>28</v>
      </c>
      <c r="B26" s="6">
        <v>49</v>
      </c>
      <c r="C26" s="28">
        <v>56710</v>
      </c>
    </row>
    <row r="27" spans="1:3" s="3" customFormat="1" ht="18.95" customHeight="1" x14ac:dyDescent="0.5">
      <c r="A27" s="5" t="s">
        <v>29</v>
      </c>
      <c r="B27" s="6">
        <v>0</v>
      </c>
      <c r="C27" s="29">
        <v>0</v>
      </c>
    </row>
    <row r="28" spans="1:3" s="3" customFormat="1" ht="18.95" customHeight="1" x14ac:dyDescent="0.5">
      <c r="A28" s="5" t="s">
        <v>30</v>
      </c>
      <c r="B28" s="6">
        <v>0</v>
      </c>
      <c r="C28" s="29">
        <v>0</v>
      </c>
    </row>
    <row r="29" spans="1:3" s="3" customFormat="1" ht="18.95" customHeight="1" x14ac:dyDescent="0.5">
      <c r="A29" s="5" t="s">
        <v>31</v>
      </c>
      <c r="B29" s="6">
        <v>0</v>
      </c>
      <c r="C29" s="29">
        <v>0</v>
      </c>
    </row>
    <row r="30" spans="1:3" s="3" customFormat="1" ht="18.95" customHeight="1" x14ac:dyDescent="0.5">
      <c r="A30" s="5" t="s">
        <v>32</v>
      </c>
      <c r="B30" s="6">
        <v>0</v>
      </c>
      <c r="C30" s="29">
        <v>0</v>
      </c>
    </row>
    <row r="31" spans="1:3" s="3" customFormat="1" ht="18.95" customHeight="1" x14ac:dyDescent="0.5">
      <c r="A31" s="5" t="s">
        <v>33</v>
      </c>
      <c r="B31" s="6">
        <v>0</v>
      </c>
      <c r="C31" s="29">
        <v>0</v>
      </c>
    </row>
    <row r="32" spans="1:3" s="3" customFormat="1" ht="18.75" customHeight="1" x14ac:dyDescent="0.5">
      <c r="A32" s="7" t="s">
        <v>34</v>
      </c>
      <c r="B32" s="6">
        <v>0</v>
      </c>
      <c r="C32" s="28">
        <v>0</v>
      </c>
    </row>
    <row r="33" spans="1:3" s="3" customFormat="1" ht="18.95" customHeight="1" x14ac:dyDescent="0.5">
      <c r="A33" s="5" t="s">
        <v>35</v>
      </c>
      <c r="B33" s="6">
        <v>399</v>
      </c>
      <c r="C33" s="28">
        <v>130362</v>
      </c>
    </row>
    <row r="34" spans="1:3" s="3" customFormat="1" ht="18.95" customHeight="1" x14ac:dyDescent="0.5">
      <c r="A34" s="7" t="s">
        <v>36</v>
      </c>
      <c r="B34" s="6">
        <v>0</v>
      </c>
      <c r="C34" s="28">
        <v>0</v>
      </c>
    </row>
    <row r="35" spans="1:3" s="3" customFormat="1" ht="18.95" customHeight="1" x14ac:dyDescent="0.5">
      <c r="A35" s="5" t="s">
        <v>37</v>
      </c>
      <c r="B35" s="6">
        <v>0</v>
      </c>
      <c r="C35" s="30">
        <v>0</v>
      </c>
    </row>
    <row r="36" spans="1:3" s="3" customFormat="1" ht="18.95" customHeight="1" x14ac:dyDescent="0.5">
      <c r="A36" s="5" t="s">
        <v>38</v>
      </c>
      <c r="B36" s="9">
        <v>1087</v>
      </c>
      <c r="C36" s="28">
        <v>87200</v>
      </c>
    </row>
    <row r="37" spans="1:3" s="3" customFormat="1" ht="18.95" customHeight="1" x14ac:dyDescent="0.5">
      <c r="A37" s="5" t="s">
        <v>39</v>
      </c>
      <c r="B37" s="6">
        <v>0</v>
      </c>
      <c r="C37" s="29">
        <v>0</v>
      </c>
    </row>
    <row r="38" spans="1:3" s="3" customFormat="1" ht="18.95" customHeight="1" x14ac:dyDescent="0.5">
      <c r="A38" s="5" t="s">
        <v>40</v>
      </c>
      <c r="B38" s="6">
        <v>0</v>
      </c>
      <c r="C38" s="29">
        <v>0</v>
      </c>
    </row>
    <row r="39" spans="1:3" s="3" customFormat="1" ht="18.95" customHeight="1" x14ac:dyDescent="0.5">
      <c r="A39" s="5" t="s">
        <v>41</v>
      </c>
      <c r="B39" s="6">
        <v>0</v>
      </c>
      <c r="C39" s="29">
        <v>0</v>
      </c>
    </row>
    <row r="40" spans="1:3" s="3" customFormat="1" ht="18.95" customHeight="1" x14ac:dyDescent="0.5">
      <c r="A40" s="10" t="s">
        <v>42</v>
      </c>
      <c r="B40" s="6">
        <v>0</v>
      </c>
      <c r="C40" s="29">
        <v>0</v>
      </c>
    </row>
    <row r="41" spans="1:3" s="3" customFormat="1" ht="18.95" customHeight="1" x14ac:dyDescent="0.5">
      <c r="A41" s="5" t="s">
        <v>43</v>
      </c>
      <c r="B41" s="6">
        <v>0</v>
      </c>
      <c r="C41" s="29">
        <v>0</v>
      </c>
    </row>
    <row r="42" spans="1:3" s="3" customFormat="1" ht="18.95" customHeight="1" x14ac:dyDescent="0.5">
      <c r="A42" s="11" t="s">
        <v>44</v>
      </c>
      <c r="B42" s="12">
        <f>SUM(B7:B41)</f>
        <v>4553</v>
      </c>
      <c r="C42" s="13">
        <f t="shared" ref="C42" si="0">SUM(C7:C41)</f>
        <v>2886294.44</v>
      </c>
    </row>
    <row r="43" spans="1:3" s="3" customFormat="1" ht="18.95" customHeight="1" x14ac:dyDescent="0.5">
      <c r="A43" s="14"/>
      <c r="B43" s="15"/>
      <c r="C43" s="15"/>
    </row>
    <row r="44" spans="1:3" s="3" customFormat="1" ht="18.95" customHeight="1" x14ac:dyDescent="0.5">
      <c r="A44" s="33" t="s">
        <v>45</v>
      </c>
      <c r="B44" s="33"/>
      <c r="C44" s="33"/>
    </row>
    <row r="45" spans="1:3" s="3" customFormat="1" ht="18.95" customHeight="1" x14ac:dyDescent="0.5">
      <c r="A45" s="33" t="str">
        <f>A2</f>
        <v>ประจำเดือนมกราคม 2566</v>
      </c>
      <c r="B45" s="33"/>
      <c r="C45" s="33"/>
    </row>
    <row r="46" spans="1:3" s="3" customFormat="1" ht="18.95" customHeight="1" x14ac:dyDescent="0.5">
      <c r="A46" s="34" t="s">
        <v>2</v>
      </c>
      <c r="B46" s="34"/>
      <c r="C46" s="34"/>
    </row>
    <row r="47" spans="1:3" s="3" customFormat="1" ht="18.95" customHeight="1" x14ac:dyDescent="0.5">
      <c r="A47" s="16" t="s">
        <v>3</v>
      </c>
      <c r="B47" s="16" t="s">
        <v>6</v>
      </c>
      <c r="C47" s="16" t="s">
        <v>7</v>
      </c>
    </row>
    <row r="48" spans="1:3" s="3" customFormat="1" ht="18.95" customHeight="1" x14ac:dyDescent="0.5">
      <c r="A48" s="17" t="s">
        <v>46</v>
      </c>
      <c r="B48" s="18">
        <f>B42</f>
        <v>4553</v>
      </c>
      <c r="C48" s="19">
        <f t="shared" ref="C48" si="1">C42</f>
        <v>2886294.44</v>
      </c>
    </row>
    <row r="49" spans="1:3" s="3" customFormat="1" ht="18.95" customHeight="1" x14ac:dyDescent="0.5">
      <c r="A49" s="7" t="s">
        <v>47</v>
      </c>
      <c r="B49" s="6"/>
      <c r="C49" s="28"/>
    </row>
    <row r="50" spans="1:3" s="3" customFormat="1" ht="18.95" customHeight="1" x14ac:dyDescent="0.5">
      <c r="A50" s="5" t="s">
        <v>48</v>
      </c>
      <c r="B50" s="6">
        <v>5</v>
      </c>
      <c r="C50" s="27">
        <v>16461</v>
      </c>
    </row>
    <row r="51" spans="1:3" s="3" customFormat="1" ht="18.95" customHeight="1" x14ac:dyDescent="0.5">
      <c r="A51" s="5" t="s">
        <v>49</v>
      </c>
      <c r="B51" s="6">
        <v>0</v>
      </c>
      <c r="C51" s="29">
        <v>0</v>
      </c>
    </row>
    <row r="52" spans="1:3" s="3" customFormat="1" ht="18.95" customHeight="1" x14ac:dyDescent="0.5">
      <c r="A52" s="5" t="s">
        <v>50</v>
      </c>
      <c r="B52" s="6">
        <v>0</v>
      </c>
      <c r="C52" s="29">
        <v>0</v>
      </c>
    </row>
    <row r="53" spans="1:3" s="3" customFormat="1" ht="18.95" customHeight="1" x14ac:dyDescent="0.5">
      <c r="A53" s="5" t="s">
        <v>51</v>
      </c>
      <c r="B53" s="6">
        <v>0</v>
      </c>
      <c r="C53" s="29">
        <v>0</v>
      </c>
    </row>
    <row r="54" spans="1:3" s="3" customFormat="1" ht="18.95" customHeight="1" x14ac:dyDescent="0.5">
      <c r="A54" s="5" t="s">
        <v>52</v>
      </c>
      <c r="B54" s="6">
        <v>0</v>
      </c>
      <c r="C54" s="29">
        <v>0</v>
      </c>
    </row>
    <row r="55" spans="1:3" s="3" customFormat="1" ht="18.95" customHeight="1" x14ac:dyDescent="0.5">
      <c r="A55" s="7" t="s">
        <v>53</v>
      </c>
      <c r="B55" s="20"/>
      <c r="C55" s="27"/>
    </row>
    <row r="56" spans="1:3" s="3" customFormat="1" ht="18.95" customHeight="1" x14ac:dyDescent="0.5">
      <c r="A56" s="5" t="s">
        <v>54</v>
      </c>
      <c r="B56" s="6">
        <v>15</v>
      </c>
      <c r="C56" s="29">
        <v>7330</v>
      </c>
    </row>
    <row r="57" spans="1:3" s="3" customFormat="1" ht="18.95" customHeight="1" x14ac:dyDescent="0.5">
      <c r="A57" s="5" t="s">
        <v>55</v>
      </c>
      <c r="B57" s="6">
        <v>0</v>
      </c>
      <c r="C57" s="29">
        <v>0</v>
      </c>
    </row>
    <row r="58" spans="1:3" s="3" customFormat="1" ht="18.95" customHeight="1" x14ac:dyDescent="0.5">
      <c r="A58" s="5" t="s">
        <v>56</v>
      </c>
      <c r="B58" s="6">
        <v>0</v>
      </c>
      <c r="C58" s="28">
        <v>0</v>
      </c>
    </row>
    <row r="59" spans="1:3" s="3" customFormat="1" ht="18.95" customHeight="1" x14ac:dyDescent="0.5">
      <c r="A59" s="5" t="s">
        <v>57</v>
      </c>
      <c r="B59" s="6">
        <v>0</v>
      </c>
      <c r="C59" s="28">
        <v>0</v>
      </c>
    </row>
    <row r="60" spans="1:3" s="3" customFormat="1" ht="18.95" customHeight="1" x14ac:dyDescent="0.5">
      <c r="A60" s="5" t="s">
        <v>58</v>
      </c>
      <c r="B60" s="21">
        <v>5</v>
      </c>
      <c r="C60" s="22">
        <v>2284</v>
      </c>
    </row>
    <row r="61" spans="1:3" s="3" customFormat="1" ht="18.95" customHeight="1" x14ac:dyDescent="0.5">
      <c r="A61" s="5" t="s">
        <v>59</v>
      </c>
      <c r="B61" s="21">
        <v>0</v>
      </c>
      <c r="C61" s="22">
        <v>0</v>
      </c>
    </row>
    <row r="62" spans="1:3" s="3" customFormat="1" ht="18.95" customHeight="1" x14ac:dyDescent="0.5">
      <c r="A62" s="5" t="s">
        <v>65</v>
      </c>
      <c r="B62" s="21">
        <v>4051</v>
      </c>
      <c r="C62" s="22">
        <v>88500</v>
      </c>
    </row>
    <row r="63" spans="1:3" s="3" customFormat="1" ht="18.95" customHeight="1" x14ac:dyDescent="0.5">
      <c r="A63" s="5" t="s">
        <v>66</v>
      </c>
      <c r="B63" s="23">
        <v>3956</v>
      </c>
      <c r="C63" s="31">
        <v>228740</v>
      </c>
    </row>
    <row r="64" spans="1:3" s="3" customFormat="1" ht="18.95" customHeight="1" x14ac:dyDescent="0.5">
      <c r="A64" s="5" t="s">
        <v>67</v>
      </c>
      <c r="B64" s="23">
        <v>2</v>
      </c>
      <c r="C64" s="31">
        <v>120</v>
      </c>
    </row>
    <row r="65" spans="1:3" s="3" customFormat="1" ht="18.95" customHeight="1" thickBot="1" x14ac:dyDescent="0.55000000000000004">
      <c r="A65" s="24" t="s">
        <v>61</v>
      </c>
      <c r="B65" s="25">
        <f>SUM(B48:B63)</f>
        <v>12585</v>
      </c>
      <c r="C65" s="32">
        <f t="shared" ref="C65" si="2">SUM(C48:C63)</f>
        <v>3229609.44</v>
      </c>
    </row>
    <row r="66" spans="1:3" s="3" customFormat="1" ht="18.95" customHeight="1" thickTop="1" x14ac:dyDescent="0.5">
      <c r="A66" s="26"/>
      <c r="B66" s="26"/>
      <c r="C66" s="26"/>
    </row>
  </sheetData>
  <mergeCells count="8">
    <mergeCell ref="A45:C45"/>
    <mergeCell ref="A46:C46"/>
    <mergeCell ref="A1:C1"/>
    <mergeCell ref="A2:C2"/>
    <mergeCell ref="A3:C3"/>
    <mergeCell ref="A4:A5"/>
    <mergeCell ref="B4:C4"/>
    <mergeCell ref="A44:C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workbookViewId="0">
      <selection sqref="A1:XFD1048576"/>
    </sheetView>
  </sheetViews>
  <sheetFormatPr defaultRowHeight="14.25" x14ac:dyDescent="0.2"/>
  <cols>
    <col min="1" max="1" width="44.625" customWidth="1"/>
    <col min="2" max="2" width="8.625" customWidth="1"/>
    <col min="3" max="3" width="11.625" customWidth="1"/>
  </cols>
  <sheetData>
    <row r="1" spans="1:3" s="1" customFormat="1" ht="18.95" customHeight="1" x14ac:dyDescent="0.2">
      <c r="A1" s="35" t="s">
        <v>0</v>
      </c>
      <c r="B1" s="35"/>
      <c r="C1" s="35"/>
    </row>
    <row r="2" spans="1:3" s="1" customFormat="1" ht="18.95" customHeight="1" x14ac:dyDescent="0.2">
      <c r="A2" s="35" t="s">
        <v>68</v>
      </c>
      <c r="B2" s="35"/>
      <c r="C2" s="35"/>
    </row>
    <row r="3" spans="1:3" s="1" customFormat="1" ht="18.95" customHeight="1" x14ac:dyDescent="0.2">
      <c r="A3" s="36" t="s">
        <v>2</v>
      </c>
      <c r="B3" s="36"/>
      <c r="C3" s="36"/>
    </row>
    <row r="4" spans="1:3" s="1" customFormat="1" ht="18.95" customHeight="1" x14ac:dyDescent="0.2">
      <c r="A4" s="37" t="s">
        <v>3</v>
      </c>
      <c r="B4" s="40" t="s">
        <v>5</v>
      </c>
      <c r="C4" s="40"/>
    </row>
    <row r="5" spans="1:3" s="3" customFormat="1" ht="18.95" customHeight="1" x14ac:dyDescent="0.5">
      <c r="A5" s="38"/>
      <c r="B5" s="2" t="s">
        <v>6</v>
      </c>
      <c r="C5" s="2" t="s">
        <v>7</v>
      </c>
    </row>
    <row r="6" spans="1:3" s="3" customFormat="1" ht="20.25" customHeight="1" x14ac:dyDescent="0.5">
      <c r="A6" s="4" t="s">
        <v>8</v>
      </c>
      <c r="B6" s="4"/>
      <c r="C6" s="42"/>
    </row>
    <row r="7" spans="1:3" s="3" customFormat="1" ht="18.95" customHeight="1" x14ac:dyDescent="0.5">
      <c r="A7" s="5" t="s">
        <v>9</v>
      </c>
      <c r="B7" s="6">
        <v>36</v>
      </c>
      <c r="C7" s="27">
        <v>24623.510000000002</v>
      </c>
    </row>
    <row r="8" spans="1:3" s="3" customFormat="1" ht="18.95" customHeight="1" x14ac:dyDescent="0.5">
      <c r="A8" s="5" t="s">
        <v>10</v>
      </c>
      <c r="B8" s="6">
        <v>19</v>
      </c>
      <c r="C8" s="28">
        <v>364005</v>
      </c>
    </row>
    <row r="9" spans="1:3" s="3" customFormat="1" ht="18.95" customHeight="1" x14ac:dyDescent="0.5">
      <c r="A9" s="5" t="s">
        <v>11</v>
      </c>
      <c r="B9" s="6">
        <v>311</v>
      </c>
      <c r="C9" s="28">
        <v>3231224.07</v>
      </c>
    </row>
    <row r="10" spans="1:3" s="3" customFormat="1" ht="18.95" customHeight="1" x14ac:dyDescent="0.5">
      <c r="A10" s="5" t="s">
        <v>12</v>
      </c>
      <c r="B10" s="6">
        <v>5</v>
      </c>
      <c r="C10" s="29">
        <v>109161.21</v>
      </c>
    </row>
    <row r="11" spans="1:3" s="3" customFormat="1" ht="18.95" customHeight="1" x14ac:dyDescent="0.5">
      <c r="A11" s="5" t="s">
        <v>13</v>
      </c>
      <c r="B11" s="6">
        <v>0</v>
      </c>
      <c r="C11" s="29">
        <v>0</v>
      </c>
    </row>
    <row r="12" spans="1:3" s="3" customFormat="1" ht="18.95" customHeight="1" x14ac:dyDescent="0.5">
      <c r="A12" s="5" t="s">
        <v>14</v>
      </c>
      <c r="B12" s="6">
        <v>39</v>
      </c>
      <c r="C12" s="29">
        <v>26413.450000000004</v>
      </c>
    </row>
    <row r="13" spans="1:3" s="3" customFormat="1" ht="18.95" customHeight="1" x14ac:dyDescent="0.5">
      <c r="A13" s="7" t="s">
        <v>15</v>
      </c>
      <c r="B13" s="6">
        <v>0</v>
      </c>
      <c r="C13" s="28">
        <v>0</v>
      </c>
    </row>
    <row r="14" spans="1:3" s="3" customFormat="1" ht="18.95" customHeight="1" x14ac:dyDescent="0.5">
      <c r="A14" s="7" t="s">
        <v>16</v>
      </c>
      <c r="B14" s="6">
        <v>0</v>
      </c>
      <c r="C14" s="28">
        <v>0</v>
      </c>
    </row>
    <row r="15" spans="1:3" s="3" customFormat="1" ht="18.95" customHeight="1" x14ac:dyDescent="0.5">
      <c r="A15" s="5" t="s">
        <v>17</v>
      </c>
      <c r="B15" s="8">
        <v>1777</v>
      </c>
      <c r="C15" s="28">
        <v>1607000</v>
      </c>
    </row>
    <row r="16" spans="1:3" s="3" customFormat="1" ht="18.95" customHeight="1" x14ac:dyDescent="0.5">
      <c r="A16" s="5" t="s">
        <v>18</v>
      </c>
      <c r="B16" s="6">
        <v>189</v>
      </c>
      <c r="C16" s="28">
        <v>141010</v>
      </c>
    </row>
    <row r="17" spans="1:3" s="3" customFormat="1" ht="18.95" customHeight="1" x14ac:dyDescent="0.5">
      <c r="A17" s="5" t="s">
        <v>19</v>
      </c>
      <c r="B17" s="6">
        <v>4</v>
      </c>
      <c r="C17" s="28">
        <v>6201</v>
      </c>
    </row>
    <row r="18" spans="1:3" s="3" customFormat="1" ht="18.75" customHeight="1" x14ac:dyDescent="0.5">
      <c r="A18" s="5" t="s">
        <v>20</v>
      </c>
      <c r="B18" s="9">
        <v>1132</v>
      </c>
      <c r="C18" s="28">
        <v>104320</v>
      </c>
    </row>
    <row r="19" spans="1:3" s="3" customFormat="1" ht="18.95" customHeight="1" x14ac:dyDescent="0.5">
      <c r="A19" s="5" t="s">
        <v>21</v>
      </c>
      <c r="B19" s="6">
        <v>21</v>
      </c>
      <c r="C19" s="28">
        <v>1050</v>
      </c>
    </row>
    <row r="20" spans="1:3" s="3" customFormat="1" ht="18.95" customHeight="1" x14ac:dyDescent="0.5">
      <c r="A20" s="5" t="s">
        <v>22</v>
      </c>
      <c r="B20" s="6">
        <v>14</v>
      </c>
      <c r="C20" s="29">
        <v>10150</v>
      </c>
    </row>
    <row r="21" spans="1:3" s="3" customFormat="1" ht="18.95" customHeight="1" x14ac:dyDescent="0.5">
      <c r="A21" s="7" t="s">
        <v>23</v>
      </c>
      <c r="B21" s="6">
        <v>0</v>
      </c>
      <c r="C21" s="28">
        <v>0</v>
      </c>
    </row>
    <row r="22" spans="1:3" s="3" customFormat="1" ht="18.95" customHeight="1" x14ac:dyDescent="0.5">
      <c r="A22" s="5" t="s">
        <v>69</v>
      </c>
      <c r="B22" s="6">
        <v>1</v>
      </c>
      <c r="C22" s="28">
        <v>500</v>
      </c>
    </row>
    <row r="23" spans="1:3" s="3" customFormat="1" ht="18.95" customHeight="1" x14ac:dyDescent="0.5">
      <c r="A23" s="5" t="s">
        <v>70</v>
      </c>
      <c r="B23" s="6">
        <v>1</v>
      </c>
      <c r="C23" s="28">
        <v>1500</v>
      </c>
    </row>
    <row r="24" spans="1:3" s="3" customFormat="1" ht="18.95" customHeight="1" x14ac:dyDescent="0.5">
      <c r="A24" s="5" t="s">
        <v>24</v>
      </c>
      <c r="B24" s="6">
        <v>26</v>
      </c>
      <c r="C24" s="28">
        <v>97230</v>
      </c>
    </row>
    <row r="25" spans="1:3" s="3" customFormat="1" ht="18.95" customHeight="1" x14ac:dyDescent="0.5">
      <c r="A25" s="5" t="s">
        <v>25</v>
      </c>
      <c r="B25" s="6">
        <v>14</v>
      </c>
      <c r="C25" s="27">
        <v>33800</v>
      </c>
    </row>
    <row r="26" spans="1:3" s="3" customFormat="1" ht="18.95" customHeight="1" x14ac:dyDescent="0.5">
      <c r="A26" s="5" t="s">
        <v>26</v>
      </c>
      <c r="B26" s="6">
        <v>3</v>
      </c>
      <c r="C26" s="27">
        <v>80</v>
      </c>
    </row>
    <row r="27" spans="1:3" s="3" customFormat="1" ht="18.95" customHeight="1" x14ac:dyDescent="0.5">
      <c r="A27" s="5" t="s">
        <v>27</v>
      </c>
      <c r="B27" s="6">
        <v>0</v>
      </c>
      <c r="C27" s="29">
        <v>0</v>
      </c>
    </row>
    <row r="28" spans="1:3" s="3" customFormat="1" ht="18.95" customHeight="1" x14ac:dyDescent="0.5">
      <c r="A28" s="5" t="s">
        <v>28</v>
      </c>
      <c r="B28" s="6">
        <v>19</v>
      </c>
      <c r="C28" s="28">
        <v>21720</v>
      </c>
    </row>
    <row r="29" spans="1:3" s="3" customFormat="1" ht="18.95" customHeight="1" x14ac:dyDescent="0.5">
      <c r="A29" s="5" t="s">
        <v>29</v>
      </c>
      <c r="B29" s="6">
        <v>0</v>
      </c>
      <c r="C29" s="29">
        <v>0</v>
      </c>
    </row>
    <row r="30" spans="1:3" s="3" customFormat="1" ht="18.95" customHeight="1" x14ac:dyDescent="0.5">
      <c r="A30" s="5" t="s">
        <v>30</v>
      </c>
      <c r="B30" s="6">
        <v>0</v>
      </c>
      <c r="C30" s="29">
        <v>0</v>
      </c>
    </row>
    <row r="31" spans="1:3" s="3" customFormat="1" ht="18.95" customHeight="1" x14ac:dyDescent="0.5">
      <c r="A31" s="5" t="s">
        <v>31</v>
      </c>
      <c r="B31" s="6">
        <v>0</v>
      </c>
      <c r="C31" s="29">
        <v>0</v>
      </c>
    </row>
    <row r="32" spans="1:3" s="3" customFormat="1" ht="18.95" customHeight="1" x14ac:dyDescent="0.5">
      <c r="A32" s="5" t="s">
        <v>32</v>
      </c>
      <c r="B32" s="6">
        <v>0</v>
      </c>
      <c r="C32" s="29">
        <v>0</v>
      </c>
    </row>
    <row r="33" spans="1:3" s="3" customFormat="1" ht="18.95" customHeight="1" x14ac:dyDescent="0.5">
      <c r="A33" s="5" t="s">
        <v>33</v>
      </c>
      <c r="B33" s="6">
        <v>0</v>
      </c>
      <c r="C33" s="29">
        <v>0</v>
      </c>
    </row>
    <row r="34" spans="1:3" s="3" customFormat="1" ht="18.95" customHeight="1" x14ac:dyDescent="0.5">
      <c r="A34" s="7" t="s">
        <v>34</v>
      </c>
      <c r="B34" s="6">
        <v>0</v>
      </c>
      <c r="C34" s="28">
        <v>0</v>
      </c>
    </row>
    <row r="35" spans="1:3" s="3" customFormat="1" ht="18.95" customHeight="1" x14ac:dyDescent="0.5">
      <c r="A35" s="5" t="s">
        <v>35</v>
      </c>
      <c r="B35" s="6">
        <v>457</v>
      </c>
      <c r="C35" s="28">
        <v>175766</v>
      </c>
    </row>
    <row r="36" spans="1:3" s="3" customFormat="1" ht="18.95" customHeight="1" x14ac:dyDescent="0.5">
      <c r="A36" s="7" t="s">
        <v>36</v>
      </c>
      <c r="B36" s="6">
        <v>0</v>
      </c>
      <c r="C36" s="28">
        <v>0</v>
      </c>
    </row>
    <row r="37" spans="1:3" s="3" customFormat="1" ht="18.95" customHeight="1" x14ac:dyDescent="0.5">
      <c r="A37" s="5" t="s">
        <v>37</v>
      </c>
      <c r="B37" s="6">
        <v>0</v>
      </c>
      <c r="C37" s="30">
        <v>0</v>
      </c>
    </row>
    <row r="38" spans="1:3" s="3" customFormat="1" ht="18.95" customHeight="1" x14ac:dyDescent="0.5">
      <c r="A38" s="5" t="s">
        <v>38</v>
      </c>
      <c r="B38" s="9">
        <v>1055</v>
      </c>
      <c r="C38" s="28">
        <v>64440</v>
      </c>
    </row>
    <row r="39" spans="1:3" s="3" customFormat="1" ht="18.95" customHeight="1" x14ac:dyDescent="0.5">
      <c r="A39" s="5" t="s">
        <v>39</v>
      </c>
      <c r="B39" s="6">
        <v>0</v>
      </c>
      <c r="C39" s="29">
        <v>0</v>
      </c>
    </row>
    <row r="40" spans="1:3" s="3" customFormat="1" ht="18.95" customHeight="1" x14ac:dyDescent="0.5">
      <c r="A40" s="5" t="s">
        <v>40</v>
      </c>
      <c r="B40" s="6">
        <v>0</v>
      </c>
      <c r="C40" s="29">
        <v>0</v>
      </c>
    </row>
    <row r="41" spans="1:3" s="3" customFormat="1" ht="18.95" customHeight="1" x14ac:dyDescent="0.5">
      <c r="A41" s="5" t="s">
        <v>41</v>
      </c>
      <c r="B41" s="6">
        <v>0</v>
      </c>
      <c r="C41" s="29">
        <v>0</v>
      </c>
    </row>
    <row r="42" spans="1:3" s="3" customFormat="1" ht="18.95" customHeight="1" x14ac:dyDescent="0.5">
      <c r="A42" s="10" t="s">
        <v>42</v>
      </c>
      <c r="B42" s="6">
        <v>0</v>
      </c>
      <c r="C42" s="29">
        <v>0</v>
      </c>
    </row>
    <row r="43" spans="1:3" s="3" customFormat="1" ht="18.95" customHeight="1" x14ac:dyDescent="0.5">
      <c r="A43" s="5" t="s">
        <v>43</v>
      </c>
      <c r="B43" s="6">
        <v>0</v>
      </c>
      <c r="C43" s="29">
        <v>0</v>
      </c>
    </row>
    <row r="44" spans="1:3" s="3" customFormat="1" ht="18.95" customHeight="1" x14ac:dyDescent="0.5">
      <c r="A44" s="11" t="s">
        <v>44</v>
      </c>
      <c r="B44" s="12">
        <f>SUM(B7:B43)</f>
        <v>5123</v>
      </c>
      <c r="C44" s="13">
        <f t="shared" ref="C44" si="0">SUM(C7:C43)</f>
        <v>6020194.2400000002</v>
      </c>
    </row>
    <row r="45" spans="1:3" s="3" customFormat="1" ht="18.95" customHeight="1" x14ac:dyDescent="0.5">
      <c r="A45" s="14"/>
      <c r="B45" s="15"/>
      <c r="C45" s="15"/>
    </row>
    <row r="46" spans="1:3" s="3" customFormat="1" ht="18.95" customHeight="1" x14ac:dyDescent="0.5">
      <c r="A46" s="33" t="s">
        <v>45</v>
      </c>
      <c r="B46" s="33"/>
      <c r="C46" s="33"/>
    </row>
    <row r="47" spans="1:3" s="3" customFormat="1" ht="18.95" customHeight="1" x14ac:dyDescent="0.5">
      <c r="A47" s="33" t="str">
        <f>A2</f>
        <v>ประจำเดือน กุมภาพันธ์  2566</v>
      </c>
      <c r="B47" s="33"/>
      <c r="C47" s="33"/>
    </row>
    <row r="48" spans="1:3" s="3" customFormat="1" ht="18.95" customHeight="1" x14ac:dyDescent="0.5">
      <c r="A48" s="34" t="s">
        <v>2</v>
      </c>
      <c r="B48" s="34"/>
      <c r="C48" s="34"/>
    </row>
    <row r="49" spans="1:3" s="3" customFormat="1" ht="18.95" customHeight="1" x14ac:dyDescent="0.5">
      <c r="A49" s="16" t="s">
        <v>3</v>
      </c>
      <c r="B49" s="16" t="s">
        <v>6</v>
      </c>
      <c r="C49" s="16" t="s">
        <v>7</v>
      </c>
    </row>
    <row r="50" spans="1:3" s="3" customFormat="1" ht="18.95" customHeight="1" x14ac:dyDescent="0.5">
      <c r="A50" s="17" t="s">
        <v>46</v>
      </c>
      <c r="B50" s="18">
        <f>B44</f>
        <v>5123</v>
      </c>
      <c r="C50" s="19">
        <f t="shared" ref="C50" si="1">C44</f>
        <v>6020194.2400000002</v>
      </c>
    </row>
    <row r="51" spans="1:3" s="3" customFormat="1" ht="18.95" customHeight="1" x14ac:dyDescent="0.5">
      <c r="A51" s="7" t="s">
        <v>47</v>
      </c>
      <c r="B51" s="6"/>
      <c r="C51" s="28"/>
    </row>
    <row r="52" spans="1:3" s="3" customFormat="1" ht="18.95" customHeight="1" x14ac:dyDescent="0.5">
      <c r="A52" s="5" t="s">
        <v>48</v>
      </c>
      <c r="B52" s="6">
        <v>5</v>
      </c>
      <c r="C52" s="27">
        <v>16461</v>
      </c>
    </row>
    <row r="53" spans="1:3" s="3" customFormat="1" ht="18.95" customHeight="1" x14ac:dyDescent="0.5">
      <c r="A53" s="5" t="s">
        <v>49</v>
      </c>
      <c r="B53" s="6">
        <v>0</v>
      </c>
      <c r="C53" s="29">
        <v>0</v>
      </c>
    </row>
    <row r="54" spans="1:3" s="3" customFormat="1" ht="18.95" customHeight="1" x14ac:dyDescent="0.5">
      <c r="A54" s="5" t="s">
        <v>50</v>
      </c>
      <c r="B54" s="6">
        <v>0</v>
      </c>
      <c r="C54" s="29">
        <v>0</v>
      </c>
    </row>
    <row r="55" spans="1:3" s="3" customFormat="1" ht="18.95" customHeight="1" x14ac:dyDescent="0.5">
      <c r="A55" s="5" t="s">
        <v>51</v>
      </c>
      <c r="B55" s="6">
        <v>0</v>
      </c>
      <c r="C55" s="29">
        <v>0</v>
      </c>
    </row>
    <row r="56" spans="1:3" s="3" customFormat="1" ht="18.95" customHeight="1" x14ac:dyDescent="0.5">
      <c r="A56" s="5" t="s">
        <v>52</v>
      </c>
      <c r="B56" s="6">
        <v>0</v>
      </c>
      <c r="C56" s="29">
        <v>0</v>
      </c>
    </row>
    <row r="57" spans="1:3" s="3" customFormat="1" ht="18.95" customHeight="1" x14ac:dyDescent="0.5">
      <c r="A57" s="7" t="s">
        <v>53</v>
      </c>
      <c r="B57" s="20">
        <v>0</v>
      </c>
      <c r="C57" s="27">
        <v>0</v>
      </c>
    </row>
    <row r="58" spans="1:3" s="3" customFormat="1" ht="18.95" customHeight="1" x14ac:dyDescent="0.5">
      <c r="A58" s="5" t="s">
        <v>54</v>
      </c>
      <c r="B58" s="6">
        <v>0</v>
      </c>
      <c r="C58" s="29">
        <v>0</v>
      </c>
    </row>
    <row r="59" spans="1:3" s="3" customFormat="1" ht="18.95" customHeight="1" x14ac:dyDescent="0.5">
      <c r="A59" s="5" t="s">
        <v>55</v>
      </c>
      <c r="B59" s="6">
        <v>0</v>
      </c>
      <c r="C59" s="29">
        <v>0</v>
      </c>
    </row>
    <row r="60" spans="1:3" s="3" customFormat="1" ht="18.95" customHeight="1" x14ac:dyDescent="0.5">
      <c r="A60" s="5" t="s">
        <v>56</v>
      </c>
      <c r="B60" s="6">
        <v>0</v>
      </c>
      <c r="C60" s="28">
        <v>0</v>
      </c>
    </row>
    <row r="61" spans="1:3" s="3" customFormat="1" ht="18.95" customHeight="1" x14ac:dyDescent="0.5">
      <c r="A61" s="5" t="s">
        <v>57</v>
      </c>
      <c r="B61" s="6">
        <v>0</v>
      </c>
      <c r="C61" s="28">
        <v>0</v>
      </c>
    </row>
    <row r="62" spans="1:3" s="3" customFormat="1" ht="18.95" customHeight="1" x14ac:dyDescent="0.5">
      <c r="A62" s="5" t="s">
        <v>58</v>
      </c>
      <c r="B62" s="21">
        <v>5</v>
      </c>
      <c r="C62" s="22">
        <v>2840</v>
      </c>
    </row>
    <row r="63" spans="1:3" s="3" customFormat="1" ht="18.95" customHeight="1" x14ac:dyDescent="0.5">
      <c r="A63" s="5" t="s">
        <v>59</v>
      </c>
      <c r="B63" s="21">
        <v>0</v>
      </c>
      <c r="C63" s="22">
        <v>0</v>
      </c>
    </row>
    <row r="64" spans="1:3" s="3" customFormat="1" ht="18.95" customHeight="1" x14ac:dyDescent="0.5">
      <c r="A64" s="5" t="s">
        <v>65</v>
      </c>
      <c r="B64" s="21">
        <v>1958</v>
      </c>
      <c r="C64" s="22">
        <v>42040</v>
      </c>
    </row>
    <row r="65" spans="1:3" s="3" customFormat="1" ht="18.95" customHeight="1" x14ac:dyDescent="0.5">
      <c r="A65" s="10" t="s">
        <v>66</v>
      </c>
      <c r="B65" s="23">
        <v>1958</v>
      </c>
      <c r="C65" s="31">
        <v>114600</v>
      </c>
    </row>
    <row r="66" spans="1:3" s="3" customFormat="1" ht="18.95" customHeight="1" x14ac:dyDescent="0.5">
      <c r="A66" s="10" t="s">
        <v>71</v>
      </c>
      <c r="B66" s="23">
        <v>2</v>
      </c>
      <c r="C66" s="31">
        <v>8454</v>
      </c>
    </row>
    <row r="67" spans="1:3" s="3" customFormat="1" ht="18.95" customHeight="1" x14ac:dyDescent="0.5">
      <c r="A67" s="10" t="s">
        <v>72</v>
      </c>
      <c r="B67" s="23">
        <v>1</v>
      </c>
      <c r="C67" s="31">
        <v>41230</v>
      </c>
    </row>
    <row r="68" spans="1:3" s="3" customFormat="1" ht="18.95" customHeight="1" x14ac:dyDescent="0.5">
      <c r="A68" s="10"/>
      <c r="B68" s="23">
        <v>0</v>
      </c>
      <c r="C68" s="31">
        <v>0</v>
      </c>
    </row>
    <row r="69" spans="1:3" s="3" customFormat="1" ht="18.95" customHeight="1" x14ac:dyDescent="0.5">
      <c r="A69" s="10"/>
      <c r="B69" s="23">
        <v>0</v>
      </c>
      <c r="C69" s="31">
        <v>0</v>
      </c>
    </row>
    <row r="70" spans="1:3" s="3" customFormat="1" ht="18.95" customHeight="1" x14ac:dyDescent="0.5">
      <c r="A70" s="10"/>
      <c r="B70" s="23">
        <v>0</v>
      </c>
      <c r="C70" s="31">
        <v>0</v>
      </c>
    </row>
    <row r="71" spans="1:3" s="3" customFormat="1" ht="18.95" customHeight="1" x14ac:dyDescent="0.5">
      <c r="A71" s="10"/>
      <c r="B71" s="23">
        <v>0</v>
      </c>
      <c r="C71" s="31">
        <v>0</v>
      </c>
    </row>
    <row r="72" spans="1:3" s="3" customFormat="1" ht="18.95" customHeight="1" x14ac:dyDescent="0.5">
      <c r="A72" s="10"/>
      <c r="B72" s="23">
        <v>0</v>
      </c>
      <c r="C72" s="31">
        <v>0</v>
      </c>
    </row>
    <row r="73" spans="1:3" s="3" customFormat="1" ht="18.95" customHeight="1" x14ac:dyDescent="0.5">
      <c r="A73" s="10"/>
      <c r="B73" s="23">
        <v>0</v>
      </c>
      <c r="C73" s="31">
        <v>0</v>
      </c>
    </row>
    <row r="74" spans="1:3" s="3" customFormat="1" ht="18.95" customHeight="1" thickBot="1" x14ac:dyDescent="0.55000000000000004">
      <c r="A74" s="24" t="s">
        <v>67</v>
      </c>
      <c r="B74" s="25">
        <f>SUM(B50:B73)</f>
        <v>9052</v>
      </c>
      <c r="C74" s="43">
        <f t="shared" ref="C74" si="2">SUM(C50:C73)</f>
        <v>6245819.2400000002</v>
      </c>
    </row>
    <row r="75" spans="1:3" s="3" customFormat="1" ht="18.95" customHeight="1" thickTop="1" x14ac:dyDescent="0.5">
      <c r="A75" s="26"/>
      <c r="B75" s="26"/>
      <c r="C75" s="26"/>
    </row>
  </sheetData>
  <mergeCells count="8">
    <mergeCell ref="A47:C47"/>
    <mergeCell ref="A48:C48"/>
    <mergeCell ref="A1:C1"/>
    <mergeCell ref="A2:C2"/>
    <mergeCell ref="A3:C3"/>
    <mergeCell ref="A4:A5"/>
    <mergeCell ref="B4:C4"/>
    <mergeCell ref="A46:C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abSelected="1" workbookViewId="0">
      <selection sqref="A1:XFD1048576"/>
    </sheetView>
  </sheetViews>
  <sheetFormatPr defaultRowHeight="14.25" x14ac:dyDescent="0.2"/>
  <cols>
    <col min="1" max="1" width="44.625" customWidth="1"/>
    <col min="2" max="2" width="8.625" customWidth="1"/>
    <col min="3" max="3" width="11.625" customWidth="1"/>
  </cols>
  <sheetData>
    <row r="1" spans="1:3" s="1" customFormat="1" ht="18.95" customHeight="1" x14ac:dyDescent="0.2">
      <c r="A1" s="35" t="s">
        <v>0</v>
      </c>
      <c r="B1" s="35"/>
      <c r="C1" s="35"/>
    </row>
    <row r="2" spans="1:3" s="1" customFormat="1" ht="18.95" customHeight="1" x14ac:dyDescent="0.2">
      <c r="A2" s="35" t="s">
        <v>73</v>
      </c>
      <c r="B2" s="35"/>
      <c r="C2" s="35"/>
    </row>
    <row r="3" spans="1:3" s="1" customFormat="1" ht="18.95" customHeight="1" x14ac:dyDescent="0.2">
      <c r="A3" s="36" t="s">
        <v>2</v>
      </c>
      <c r="B3" s="36"/>
      <c r="C3" s="36"/>
    </row>
    <row r="4" spans="1:3" s="1" customFormat="1" ht="18.95" customHeight="1" x14ac:dyDescent="0.2">
      <c r="A4" s="37" t="s">
        <v>3</v>
      </c>
      <c r="B4" s="40" t="s">
        <v>5</v>
      </c>
      <c r="C4" s="40"/>
    </row>
    <row r="5" spans="1:3" s="3" customFormat="1" ht="18.95" customHeight="1" x14ac:dyDescent="0.5">
      <c r="A5" s="38"/>
      <c r="B5" s="2" t="s">
        <v>6</v>
      </c>
      <c r="C5" s="2" t="s">
        <v>7</v>
      </c>
    </row>
    <row r="6" spans="1:3" s="3" customFormat="1" ht="20.25" customHeight="1" x14ac:dyDescent="0.5">
      <c r="A6" s="4" t="s">
        <v>8</v>
      </c>
      <c r="B6" s="4"/>
      <c r="C6" s="42"/>
    </row>
    <row r="7" spans="1:3" s="3" customFormat="1" ht="18.95" customHeight="1" x14ac:dyDescent="0.5">
      <c r="A7" s="5" t="s">
        <v>9</v>
      </c>
      <c r="B7" s="6">
        <v>27</v>
      </c>
      <c r="C7" s="27">
        <v>10845.66</v>
      </c>
    </row>
    <row r="8" spans="1:3" s="3" customFormat="1" ht="18.75" customHeight="1" x14ac:dyDescent="0.5">
      <c r="A8" s="5" t="s">
        <v>10</v>
      </c>
      <c r="B8" s="6">
        <v>1</v>
      </c>
      <c r="C8" s="28">
        <v>5200</v>
      </c>
    </row>
    <row r="9" spans="1:3" s="3" customFormat="1" ht="18.95" customHeight="1" x14ac:dyDescent="0.5">
      <c r="A9" s="5" t="s">
        <v>11</v>
      </c>
      <c r="B9" s="6">
        <v>468</v>
      </c>
      <c r="C9" s="28">
        <v>3733291.7700000005</v>
      </c>
    </row>
    <row r="10" spans="1:3" s="3" customFormat="1" ht="18.95" customHeight="1" x14ac:dyDescent="0.5">
      <c r="A10" s="5" t="s">
        <v>12</v>
      </c>
      <c r="B10" s="6">
        <v>4</v>
      </c>
      <c r="C10" s="29">
        <v>67980.789999999994</v>
      </c>
    </row>
    <row r="11" spans="1:3" s="3" customFormat="1" ht="18.95" customHeight="1" x14ac:dyDescent="0.5">
      <c r="A11" s="5" t="s">
        <v>13</v>
      </c>
      <c r="B11" s="6">
        <v>0</v>
      </c>
      <c r="C11" s="29">
        <v>0</v>
      </c>
    </row>
    <row r="12" spans="1:3" s="3" customFormat="1" ht="18.95" customHeight="1" x14ac:dyDescent="0.5">
      <c r="A12" s="5" t="s">
        <v>14</v>
      </c>
      <c r="B12" s="6">
        <v>56</v>
      </c>
      <c r="C12" s="29">
        <v>382885.32000000007</v>
      </c>
    </row>
    <row r="13" spans="1:3" s="3" customFormat="1" ht="18.95" customHeight="1" x14ac:dyDescent="0.5">
      <c r="A13" s="7" t="s">
        <v>15</v>
      </c>
      <c r="B13" s="6">
        <v>0</v>
      </c>
      <c r="C13" s="28">
        <v>0</v>
      </c>
    </row>
    <row r="14" spans="1:3" s="3" customFormat="1" ht="18.95" customHeight="1" x14ac:dyDescent="0.5">
      <c r="A14" s="7" t="s">
        <v>16</v>
      </c>
      <c r="B14" s="6">
        <v>0</v>
      </c>
      <c r="C14" s="28">
        <v>0</v>
      </c>
    </row>
    <row r="15" spans="1:3" s="3" customFormat="1" ht="18.95" customHeight="1" x14ac:dyDescent="0.5">
      <c r="A15" s="5" t="s">
        <v>17</v>
      </c>
      <c r="B15" s="8">
        <v>1586</v>
      </c>
      <c r="C15" s="28">
        <v>1557320</v>
      </c>
    </row>
    <row r="16" spans="1:3" s="3" customFormat="1" ht="18.95" customHeight="1" x14ac:dyDescent="0.5">
      <c r="A16" s="5" t="s">
        <v>18</v>
      </c>
      <c r="B16" s="6">
        <v>103</v>
      </c>
      <c r="C16" s="28">
        <v>66600</v>
      </c>
    </row>
    <row r="17" spans="1:3" s="3" customFormat="1" ht="18.75" customHeight="1" x14ac:dyDescent="0.5">
      <c r="A17" s="5" t="s">
        <v>19</v>
      </c>
      <c r="B17" s="6">
        <v>12</v>
      </c>
      <c r="C17" s="28">
        <v>4357</v>
      </c>
    </row>
    <row r="18" spans="1:3" s="3" customFormat="1" ht="18.75" customHeight="1" x14ac:dyDescent="0.5">
      <c r="A18" s="5" t="s">
        <v>20</v>
      </c>
      <c r="B18" s="9">
        <v>1585</v>
      </c>
      <c r="C18" s="28">
        <v>146410</v>
      </c>
    </row>
    <row r="19" spans="1:3" s="3" customFormat="1" ht="18.95" customHeight="1" x14ac:dyDescent="0.5">
      <c r="A19" s="5" t="s">
        <v>21</v>
      </c>
      <c r="B19" s="6">
        <v>25</v>
      </c>
      <c r="C19" s="28">
        <v>970</v>
      </c>
    </row>
    <row r="20" spans="1:3" s="3" customFormat="1" ht="18.95" customHeight="1" x14ac:dyDescent="0.5">
      <c r="A20" s="5" t="s">
        <v>22</v>
      </c>
      <c r="B20" s="6">
        <v>13</v>
      </c>
      <c r="C20" s="29">
        <v>38250</v>
      </c>
    </row>
    <row r="21" spans="1:3" s="3" customFormat="1" ht="18.95" customHeight="1" x14ac:dyDescent="0.5">
      <c r="A21" s="7" t="s">
        <v>23</v>
      </c>
      <c r="B21" s="6">
        <v>0</v>
      </c>
      <c r="C21" s="28">
        <v>0</v>
      </c>
    </row>
    <row r="22" spans="1:3" s="3" customFormat="1" ht="18.95" customHeight="1" x14ac:dyDescent="0.5">
      <c r="A22" s="5" t="s">
        <v>69</v>
      </c>
      <c r="B22" s="6">
        <v>0</v>
      </c>
      <c r="C22" s="28">
        <v>0</v>
      </c>
    </row>
    <row r="23" spans="1:3" s="3" customFormat="1" ht="18.95" customHeight="1" x14ac:dyDescent="0.5">
      <c r="A23" s="5" t="s">
        <v>70</v>
      </c>
      <c r="B23" s="6">
        <v>0</v>
      </c>
      <c r="C23" s="28">
        <v>0</v>
      </c>
    </row>
    <row r="24" spans="1:3" s="3" customFormat="1" ht="18.95" customHeight="1" x14ac:dyDescent="0.5">
      <c r="A24" s="5" t="s">
        <v>24</v>
      </c>
      <c r="B24" s="6">
        <v>45</v>
      </c>
      <c r="C24" s="28">
        <v>119935</v>
      </c>
    </row>
    <row r="25" spans="1:3" s="3" customFormat="1" ht="18.95" customHeight="1" x14ac:dyDescent="0.5">
      <c r="A25" s="5" t="s">
        <v>25</v>
      </c>
      <c r="B25" s="6">
        <v>17</v>
      </c>
      <c r="C25" s="27">
        <v>48690</v>
      </c>
    </row>
    <row r="26" spans="1:3" s="3" customFormat="1" ht="18.95" customHeight="1" x14ac:dyDescent="0.5">
      <c r="A26" s="5" t="s">
        <v>26</v>
      </c>
      <c r="B26" s="6">
        <v>5</v>
      </c>
      <c r="C26" s="27">
        <v>115</v>
      </c>
    </row>
    <row r="27" spans="1:3" s="3" customFormat="1" ht="18.95" customHeight="1" x14ac:dyDescent="0.5">
      <c r="A27" s="5" t="s">
        <v>27</v>
      </c>
      <c r="B27" s="6">
        <v>0</v>
      </c>
      <c r="C27" s="29">
        <v>0</v>
      </c>
    </row>
    <row r="28" spans="1:3" s="3" customFormat="1" ht="18.95" customHeight="1" x14ac:dyDescent="0.5">
      <c r="A28" s="5" t="s">
        <v>28</v>
      </c>
      <c r="B28" s="6">
        <v>35</v>
      </c>
      <c r="C28" s="28">
        <v>43180</v>
      </c>
    </row>
    <row r="29" spans="1:3" s="3" customFormat="1" ht="18.95" customHeight="1" x14ac:dyDescent="0.5">
      <c r="A29" s="5" t="s">
        <v>29</v>
      </c>
      <c r="B29" s="6">
        <v>0</v>
      </c>
      <c r="C29" s="29">
        <v>0</v>
      </c>
    </row>
    <row r="30" spans="1:3" s="3" customFormat="1" ht="18.95" customHeight="1" x14ac:dyDescent="0.5">
      <c r="A30" s="5" t="s">
        <v>30</v>
      </c>
      <c r="B30" s="6">
        <v>0</v>
      </c>
      <c r="C30" s="29">
        <v>0</v>
      </c>
    </row>
    <row r="31" spans="1:3" s="3" customFormat="1" ht="18.95" customHeight="1" x14ac:dyDescent="0.5">
      <c r="A31" s="5" t="s">
        <v>31</v>
      </c>
      <c r="B31" s="6">
        <v>0</v>
      </c>
      <c r="C31" s="29">
        <v>0</v>
      </c>
    </row>
    <row r="32" spans="1:3" s="3" customFormat="1" ht="18.95" customHeight="1" x14ac:dyDescent="0.5">
      <c r="A32" s="5" t="s">
        <v>32</v>
      </c>
      <c r="B32" s="6">
        <v>1</v>
      </c>
      <c r="C32" s="29">
        <v>3000</v>
      </c>
    </row>
    <row r="33" spans="1:3" s="3" customFormat="1" ht="18.95" customHeight="1" x14ac:dyDescent="0.5">
      <c r="A33" s="5" t="s">
        <v>33</v>
      </c>
      <c r="B33" s="6">
        <v>0</v>
      </c>
      <c r="C33" s="29">
        <v>0</v>
      </c>
    </row>
    <row r="34" spans="1:3" s="3" customFormat="1" ht="18.95" customHeight="1" x14ac:dyDescent="0.5">
      <c r="A34" s="7" t="s">
        <v>34</v>
      </c>
      <c r="B34" s="6">
        <v>0</v>
      </c>
      <c r="C34" s="28">
        <v>0</v>
      </c>
    </row>
    <row r="35" spans="1:3" s="3" customFormat="1" ht="18.95" customHeight="1" x14ac:dyDescent="0.5">
      <c r="A35" s="5" t="s">
        <v>35</v>
      </c>
      <c r="B35" s="6">
        <v>440</v>
      </c>
      <c r="C35" s="28">
        <v>138372</v>
      </c>
    </row>
    <row r="36" spans="1:3" s="3" customFormat="1" ht="18.95" customHeight="1" x14ac:dyDescent="0.5">
      <c r="A36" s="7" t="s">
        <v>36</v>
      </c>
      <c r="B36" s="6">
        <v>0</v>
      </c>
      <c r="C36" s="28">
        <v>0</v>
      </c>
    </row>
    <row r="37" spans="1:3" s="3" customFormat="1" ht="18.75" customHeight="1" x14ac:dyDescent="0.5">
      <c r="A37" s="5" t="s">
        <v>37</v>
      </c>
      <c r="B37" s="6">
        <v>0</v>
      </c>
      <c r="C37" s="30">
        <v>0</v>
      </c>
    </row>
    <row r="38" spans="1:3" s="3" customFormat="1" ht="18.95" customHeight="1" x14ac:dyDescent="0.5">
      <c r="A38" s="5" t="s">
        <v>38</v>
      </c>
      <c r="B38" s="9">
        <v>1078</v>
      </c>
      <c r="C38" s="28">
        <v>45290</v>
      </c>
    </row>
    <row r="39" spans="1:3" s="3" customFormat="1" ht="18.95" customHeight="1" x14ac:dyDescent="0.5">
      <c r="A39" s="5" t="s">
        <v>39</v>
      </c>
      <c r="B39" s="6">
        <v>0</v>
      </c>
      <c r="C39" s="29">
        <v>0</v>
      </c>
    </row>
    <row r="40" spans="1:3" s="3" customFormat="1" ht="18.95" customHeight="1" x14ac:dyDescent="0.5">
      <c r="A40" s="5" t="s">
        <v>40</v>
      </c>
      <c r="B40" s="6">
        <v>0</v>
      </c>
      <c r="C40" s="29">
        <v>0</v>
      </c>
    </row>
    <row r="41" spans="1:3" s="3" customFormat="1" ht="18.95" customHeight="1" x14ac:dyDescent="0.5">
      <c r="A41" s="5" t="s">
        <v>41</v>
      </c>
      <c r="B41" s="6">
        <v>0</v>
      </c>
      <c r="C41" s="29">
        <v>0</v>
      </c>
    </row>
    <row r="42" spans="1:3" s="3" customFormat="1" ht="18.95" customHeight="1" x14ac:dyDescent="0.5">
      <c r="A42" s="10" t="s">
        <v>42</v>
      </c>
      <c r="B42" s="6">
        <v>1</v>
      </c>
      <c r="C42" s="29">
        <v>500</v>
      </c>
    </row>
    <row r="43" spans="1:3" s="3" customFormat="1" ht="18.95" customHeight="1" x14ac:dyDescent="0.5">
      <c r="A43" s="5" t="s">
        <v>43</v>
      </c>
      <c r="B43" s="6">
        <v>2</v>
      </c>
      <c r="C43" s="29">
        <v>7000</v>
      </c>
    </row>
    <row r="44" spans="1:3" s="3" customFormat="1" ht="18.95" customHeight="1" x14ac:dyDescent="0.5">
      <c r="A44" s="11" t="s">
        <v>44</v>
      </c>
      <c r="B44" s="12">
        <f>SUM(B7:B43)</f>
        <v>5504</v>
      </c>
      <c r="C44" s="13">
        <f t="shared" ref="C44" si="0">SUM(C7:C43)</f>
        <v>6420192.540000001</v>
      </c>
    </row>
    <row r="45" spans="1:3" s="3" customFormat="1" ht="18.95" customHeight="1" x14ac:dyDescent="0.5">
      <c r="A45" s="14"/>
      <c r="B45" s="15"/>
      <c r="C45" s="15"/>
    </row>
    <row r="46" spans="1:3" s="3" customFormat="1" ht="18.95" customHeight="1" x14ac:dyDescent="0.5">
      <c r="A46" s="33" t="s">
        <v>45</v>
      </c>
      <c r="B46" s="33"/>
      <c r="C46" s="33"/>
    </row>
    <row r="47" spans="1:3" s="3" customFormat="1" ht="18.95" customHeight="1" x14ac:dyDescent="0.5">
      <c r="A47" s="33" t="str">
        <f>A2</f>
        <v>ประจำเดือนมีนาคม  2566</v>
      </c>
      <c r="B47" s="33"/>
      <c r="C47" s="33"/>
    </row>
    <row r="48" spans="1:3" s="3" customFormat="1" ht="18.95" customHeight="1" x14ac:dyDescent="0.5">
      <c r="A48" s="34" t="s">
        <v>2</v>
      </c>
      <c r="B48" s="34"/>
      <c r="C48" s="34"/>
    </row>
    <row r="49" spans="1:3" s="3" customFormat="1" ht="18.95" customHeight="1" x14ac:dyDescent="0.5">
      <c r="A49" s="16" t="s">
        <v>3</v>
      </c>
      <c r="B49" s="16" t="s">
        <v>6</v>
      </c>
      <c r="C49" s="16" t="s">
        <v>7</v>
      </c>
    </row>
    <row r="50" spans="1:3" s="3" customFormat="1" ht="18.95" customHeight="1" x14ac:dyDescent="0.5">
      <c r="A50" s="17" t="s">
        <v>46</v>
      </c>
      <c r="B50" s="18">
        <f>B44</f>
        <v>5504</v>
      </c>
      <c r="C50" s="19">
        <f t="shared" ref="C50" si="1">C44</f>
        <v>6420192.540000001</v>
      </c>
    </row>
    <row r="51" spans="1:3" s="3" customFormat="1" ht="18.95" customHeight="1" x14ac:dyDescent="0.5">
      <c r="A51" s="7" t="s">
        <v>47</v>
      </c>
      <c r="B51" s="6"/>
      <c r="C51" s="28"/>
    </row>
    <row r="52" spans="1:3" s="3" customFormat="1" ht="18.95" customHeight="1" x14ac:dyDescent="0.5">
      <c r="A52" s="5" t="s">
        <v>48</v>
      </c>
      <c r="B52" s="6">
        <v>5</v>
      </c>
      <c r="C52" s="27">
        <v>16461</v>
      </c>
    </row>
    <row r="53" spans="1:3" s="3" customFormat="1" ht="18.95" customHeight="1" x14ac:dyDescent="0.5">
      <c r="A53" s="5" t="s">
        <v>49</v>
      </c>
      <c r="B53" s="6">
        <v>0</v>
      </c>
      <c r="C53" s="29">
        <v>0</v>
      </c>
    </row>
    <row r="54" spans="1:3" s="3" customFormat="1" ht="18.95" customHeight="1" x14ac:dyDescent="0.5">
      <c r="A54" s="5" t="s">
        <v>50</v>
      </c>
      <c r="B54" s="6">
        <v>0</v>
      </c>
      <c r="C54" s="29">
        <v>0</v>
      </c>
    </row>
    <row r="55" spans="1:3" s="3" customFormat="1" ht="18.95" customHeight="1" x14ac:dyDescent="0.5">
      <c r="A55" s="5" t="s">
        <v>51</v>
      </c>
      <c r="B55" s="6">
        <v>0</v>
      </c>
      <c r="C55" s="29">
        <v>0</v>
      </c>
    </row>
    <row r="56" spans="1:3" s="3" customFormat="1" ht="18.95" customHeight="1" x14ac:dyDescent="0.5">
      <c r="A56" s="5" t="s">
        <v>52</v>
      </c>
      <c r="B56" s="6">
        <v>0</v>
      </c>
      <c r="C56" s="29">
        <v>0</v>
      </c>
    </row>
    <row r="57" spans="1:3" s="3" customFormat="1" ht="18.95" customHeight="1" x14ac:dyDescent="0.5">
      <c r="A57" s="7" t="s">
        <v>53</v>
      </c>
      <c r="B57" s="20">
        <v>0</v>
      </c>
      <c r="C57" s="27">
        <v>0</v>
      </c>
    </row>
    <row r="58" spans="1:3" s="3" customFormat="1" ht="18.95" customHeight="1" x14ac:dyDescent="0.5">
      <c r="A58" s="5" t="s">
        <v>54</v>
      </c>
      <c r="B58" s="6">
        <v>0</v>
      </c>
      <c r="C58" s="29">
        <v>0</v>
      </c>
    </row>
    <row r="59" spans="1:3" s="3" customFormat="1" ht="18.95" customHeight="1" x14ac:dyDescent="0.5">
      <c r="A59" s="5" t="s">
        <v>55</v>
      </c>
      <c r="B59" s="6">
        <v>0</v>
      </c>
      <c r="C59" s="29">
        <v>0</v>
      </c>
    </row>
    <row r="60" spans="1:3" s="3" customFormat="1" ht="18.95" customHeight="1" x14ac:dyDescent="0.5">
      <c r="A60" s="5" t="s">
        <v>56</v>
      </c>
      <c r="B60" s="6">
        <v>0</v>
      </c>
      <c r="C60" s="28">
        <v>0</v>
      </c>
    </row>
    <row r="61" spans="1:3" s="3" customFormat="1" ht="18.95" customHeight="1" x14ac:dyDescent="0.5">
      <c r="A61" s="5" t="s">
        <v>57</v>
      </c>
      <c r="B61" s="6">
        <v>0</v>
      </c>
      <c r="C61" s="28">
        <v>0</v>
      </c>
    </row>
    <row r="62" spans="1:3" s="3" customFormat="1" ht="18.95" customHeight="1" x14ac:dyDescent="0.5">
      <c r="A62" s="5" t="s">
        <v>58</v>
      </c>
      <c r="B62" s="21">
        <v>5</v>
      </c>
      <c r="C62" s="22">
        <v>2148</v>
      </c>
    </row>
    <row r="63" spans="1:3" s="3" customFormat="1" ht="18.95" customHeight="1" x14ac:dyDescent="0.5">
      <c r="A63" s="5" t="s">
        <v>59</v>
      </c>
      <c r="B63" s="21">
        <v>0</v>
      </c>
      <c r="C63" s="22">
        <v>0</v>
      </c>
    </row>
    <row r="64" spans="1:3" s="3" customFormat="1" ht="18.95" customHeight="1" x14ac:dyDescent="0.5">
      <c r="A64" s="5" t="s">
        <v>65</v>
      </c>
      <c r="B64" s="21">
        <v>24</v>
      </c>
      <c r="C64" s="22">
        <v>520</v>
      </c>
    </row>
    <row r="65" spans="1:3" s="3" customFormat="1" ht="18.95" customHeight="1" x14ac:dyDescent="0.5">
      <c r="A65" s="10" t="s">
        <v>66</v>
      </c>
      <c r="B65" s="23">
        <v>24</v>
      </c>
      <c r="C65" s="44">
        <v>1400</v>
      </c>
    </row>
    <row r="66" spans="1:3" s="3" customFormat="1" ht="18.95" customHeight="1" x14ac:dyDescent="0.5">
      <c r="A66" s="10" t="s">
        <v>71</v>
      </c>
      <c r="B66" s="23">
        <v>0</v>
      </c>
      <c r="C66" s="31">
        <v>0</v>
      </c>
    </row>
    <row r="67" spans="1:3" s="3" customFormat="1" ht="18.95" customHeight="1" x14ac:dyDescent="0.5">
      <c r="A67" s="10" t="s">
        <v>72</v>
      </c>
      <c r="B67" s="23">
        <v>0</v>
      </c>
      <c r="C67" s="31">
        <v>0</v>
      </c>
    </row>
    <row r="68" spans="1:3" s="3" customFormat="1" ht="18.95" customHeight="1" x14ac:dyDescent="0.5">
      <c r="A68" s="10" t="s">
        <v>74</v>
      </c>
      <c r="B68" s="23">
        <v>1</v>
      </c>
      <c r="C68" s="31">
        <v>20</v>
      </c>
    </row>
    <row r="69" spans="1:3" s="3" customFormat="1" ht="18.95" customHeight="1" x14ac:dyDescent="0.5">
      <c r="A69" s="10"/>
      <c r="B69" s="23">
        <v>0</v>
      </c>
      <c r="C69" s="31">
        <v>0</v>
      </c>
    </row>
    <row r="70" spans="1:3" s="3" customFormat="1" ht="18.95" customHeight="1" x14ac:dyDescent="0.5">
      <c r="A70" s="10"/>
      <c r="B70" s="23">
        <v>0</v>
      </c>
      <c r="C70" s="31">
        <v>0</v>
      </c>
    </row>
    <row r="71" spans="1:3" s="3" customFormat="1" ht="18.95" customHeight="1" x14ac:dyDescent="0.5">
      <c r="A71" s="10"/>
      <c r="B71" s="23">
        <v>0</v>
      </c>
      <c r="C71" s="31">
        <v>0</v>
      </c>
    </row>
    <row r="72" spans="1:3" s="3" customFormat="1" ht="18.95" customHeight="1" x14ac:dyDescent="0.5">
      <c r="A72" s="10"/>
      <c r="B72" s="23">
        <v>0</v>
      </c>
      <c r="C72" s="31">
        <v>0</v>
      </c>
    </row>
    <row r="73" spans="1:3" s="3" customFormat="1" ht="18.95" customHeight="1" x14ac:dyDescent="0.5">
      <c r="A73" s="10"/>
      <c r="B73" s="23">
        <v>0</v>
      </c>
      <c r="C73" s="31">
        <v>0</v>
      </c>
    </row>
    <row r="74" spans="1:3" s="3" customFormat="1" ht="18.95" customHeight="1" thickBot="1" x14ac:dyDescent="0.55000000000000004">
      <c r="A74" s="24" t="s">
        <v>67</v>
      </c>
      <c r="B74" s="25">
        <f>SUM(B50:B73)</f>
        <v>5563</v>
      </c>
      <c r="C74" s="32">
        <f t="shared" ref="C74" si="2">SUM(C50:C73)</f>
        <v>6440741.540000001</v>
      </c>
    </row>
    <row r="75" spans="1:3" s="3" customFormat="1" ht="18.95" customHeight="1" thickTop="1" x14ac:dyDescent="0.5">
      <c r="A75" s="26"/>
      <c r="B75" s="26"/>
      <c r="C75" s="26"/>
    </row>
  </sheetData>
  <mergeCells count="8">
    <mergeCell ref="A47:C47"/>
    <mergeCell ref="A48:C48"/>
    <mergeCell ref="A1:C1"/>
    <mergeCell ref="A2:C2"/>
    <mergeCell ref="A3:C3"/>
    <mergeCell ref="A4:A5"/>
    <mergeCell ref="B4:C4"/>
    <mergeCell ref="A46:C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ตุลาคม65</vt:lpstr>
      <vt:lpstr>พฤศจิกายน65</vt:lpstr>
      <vt:lpstr>ธันวาคม65</vt:lpstr>
      <vt:lpstr>มกราคม66</vt:lpstr>
      <vt:lpstr>กุมภาพันธ์66</vt:lpstr>
      <vt:lpstr>มีนาคม66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4444</cp:lastModifiedBy>
  <dcterms:created xsi:type="dcterms:W3CDTF">2023-05-26T07:12:04Z</dcterms:created>
  <dcterms:modified xsi:type="dcterms:W3CDTF">2023-05-28T02:04:04Z</dcterms:modified>
</cp:coreProperties>
</file>