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3\"/>
    </mc:Choice>
  </mc:AlternateContent>
  <xr:revisionPtr revIDLastSave="0" documentId="13_ncr:1_{E6386275-5A47-40A1-BE9A-CCF2CBBC03DB}" xr6:coauthVersionLast="47" xr6:coauthVersionMax="47" xr10:uidLastSave="{00000000-0000-0000-0000-000000000000}"/>
  <bookViews>
    <workbookView xWindow="810" yWindow="-120" windowWidth="23310" windowHeight="13740" activeTab="2" xr2:uid="{00000000-000D-0000-FFFF-FFFF00000000}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B11" i="4" l="1"/>
  <c r="E8" i="4"/>
  <c r="F13" i="3"/>
  <c r="F12" i="3"/>
  <c r="F11" i="3" l="1"/>
  <c r="E7" i="4" l="1"/>
  <c r="E16" i="4" s="1"/>
  <c r="D8" i="4" l="1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C7" i="4"/>
  <c r="C16" i="4" s="1"/>
  <c r="B7" i="4"/>
  <c r="B16" i="4" s="1"/>
  <c r="D7" i="4" l="1"/>
  <c r="F7" i="3"/>
  <c r="C11" i="2"/>
  <c r="B11" i="2"/>
  <c r="D9" i="2"/>
  <c r="D8" i="2"/>
  <c r="D7" i="2"/>
  <c r="F7" i="4" l="1"/>
  <c r="F16" i="4" s="1"/>
  <c r="D16" i="4"/>
  <c r="D11" i="2"/>
  <c r="F20" i="4"/>
  <c r="E20" i="4"/>
  <c r="D20" i="4"/>
  <c r="C20" i="4"/>
  <c r="B20" i="4"/>
  <c r="C14" i="3"/>
  <c r="C9" i="3"/>
  <c r="D9" i="3"/>
  <c r="E9" i="3"/>
  <c r="F9" i="3"/>
  <c r="B9" i="3"/>
  <c r="D14" i="3"/>
  <c r="E14" i="3"/>
  <c r="F14" i="3"/>
  <c r="B14" i="3"/>
  <c r="B15" i="3" l="1"/>
  <c r="E15" i="3"/>
  <c r="D15" i="3"/>
  <c r="F15" i="3"/>
  <c r="C15" i="3"/>
</calcChain>
</file>

<file path=xl/sharedStrings.xml><?xml version="1.0" encoding="utf-8"?>
<sst xmlns="http://schemas.openxmlformats.org/spreadsheetml/2006/main" count="65" uniqueCount="43">
  <si>
    <t>ครูไทย</t>
  </si>
  <si>
    <t>รวม</t>
  </si>
  <si>
    <t>สำนักงานเขตดอนเมือง กรุงเทพมหานคร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</si>
  <si>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</si>
  <si>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</si>
  <si>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</si>
  <si>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</si>
  <si>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</si>
  <si>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</si>
  <si>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</si>
  <si>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</si>
  <si>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</si>
  <si>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</si>
  <si>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</si>
  <si>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</si>
  <si>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</si>
  <si>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</si>
  <si>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</si>
  <si>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</si>
  <si>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</si>
  <si>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</si>
  <si>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</si>
  <si>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</si>
  <si>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</si>
  <si>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</si>
  <si>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</si>
  <si>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</si>
  <si>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</si>
  <si>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</si>
  <si>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ข้อมูลนักเรียน โรงเรียนประชาอุทิศ (จันทาบอนุสรณ์)</t>
  </si>
  <si>
    <t>ข้อมูลครู โรงเรียนประชาอุทิศ (จันทาบอนุสรณ์)</t>
  </si>
  <si>
    <t>ข้อมูลเงินนอกงบประมาณ โรงเรียนประชาอุทิศ (จันทาบอนุสรณ์)</t>
  </si>
  <si>
    <t xml:space="preserve"> - ค่าจัดการเรียนการสอน</t>
  </si>
  <si>
    <t xml:space="preserve"> - ค่าอุปกรณ์การเรียน</t>
  </si>
  <si>
    <t xml:space="preserve"> - ค่าเครื่องแบบนักเรียน</t>
  </si>
  <si>
    <t xml:space="preserve"> - ค่าหนังสือเรียน</t>
  </si>
  <si>
    <t xml:space="preserve"> - ค่ากิจกรรมพัฒนาคุณภาพผู้เรียน</t>
  </si>
  <si>
    <t>ประจำปีงบประมาณ พ.ศ. 2567</t>
  </si>
  <si>
    <t>ข้อมูล ณ วันที่ 1 เมษายน 2567</t>
  </si>
  <si>
    <t>สัญชาติฟิลิปปินส์</t>
  </si>
  <si>
    <t>สัญชาติไทย</t>
  </si>
  <si>
    <t>สัญชาติจีน</t>
  </si>
  <si>
    <t>- ไม่มี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</si>
</sst>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wrapText="1"/>
    </xf>
    <xf numFmtId="43" fontId="2" fillId="0" borderId="1" xfId="1" applyFont="1" applyBorder="1"/>
    <xf numFmtId="43" fontId="2" fillId="2" borderId="1" xfId="1" applyFont="1" applyFill="1" applyBorder="1" applyAlignment="1">
      <alignment wrapText="1"/>
    </xf>
    <xf numFmtId="0" fontId="5" fillId="0" borderId="1" xfId="0" quotePrefix="1" applyFont="1" applyBorder="1"/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/>
    <xf numFmtId="0" fontId="3" fillId="0" borderId="0" xfId="0" applyFont="1" applyAlignment="1">
      <alignment wrapText="1"/>
    </xf>
  </cellXfs>
  <cellStyles count="3">
    <cellStyle name="Comma" xfId="1" builtinId="3"/>
    <cellStyle name="Comma 2" xfId="2" xr:uid="{210B9D01-03F8-4F07-8CB7-1D17A2933C3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B5" sqref="B5"/>
    </sheetView>
  </sheetViews>
  <sheetFormatPr defaultColWidth="30.7109375" defaultRowHeight="26.25"/>
  <cols>
    <col min="1" max="16384" width="30.7109375" style="2"/>
  </cols>
  <sheetData>
    <row r="1" spans="1:4" ht="30.75">
      <c r="A1" s="1" t="s">
        <v>29</v>
      </c>
      <c r="B1" s="1"/>
      <c r="C1" s="1"/>
      <c r="D1" s="1"/>
    </row>
    <row r="2" spans="1:4" ht="30.75">
      <c r="A2" s="1" t="s">
        <v>37</v>
      </c>
      <c r="B2" s="1"/>
      <c r="C2" s="1"/>
      <c r="D2" s="1"/>
    </row>
    <row r="3" spans="1:4" ht="30.75">
      <c r="A3" s="1" t="s">
        <v>2</v>
      </c>
      <c r="B3" s="1"/>
      <c r="C3" s="1"/>
      <c r="D3" s="1"/>
    </row>
    <row r="4" spans="1:4" ht="30.75">
      <c r="A4" s="3"/>
      <c r="B4" s="3"/>
      <c r="C4" s="3"/>
      <c r="D4" s="3"/>
    </row>
    <row r="5" spans="1:4" ht="30.75">
      <c r="A5" s="4" t="s">
        <v>38</v>
      </c>
      <c r="B5" s="4"/>
      <c r="C5" s="4"/>
      <c r="D5" s="4"/>
    </row>
    <row r="6" spans="1:4" s="6" customFormat="1" ht="30.75">
      <c r="A6" s="5" t="s">
        <v>3</v>
      </c>
      <c r="B6" s="5" t="s">
        <v>8</v>
      </c>
      <c r="C6" s="5" t="s">
        <v>9</v>
      </c>
      <c r="D6" s="5" t="s">
        <v>1</v>
      </c>
    </row>
    <row r="7" spans="1:4" ht="30.75">
      <c r="A7" s="7" t="s">
        <v>4</v>
      </c>
      <c r="B7" s="7">
        <v>170</v>
      </c>
      <c r="C7" s="7">
        <v>152</v>
      </c>
      <c r="D7" s="7">
        <f>SUM(B7:C7)</f>
        <v>322</v>
      </c>
    </row>
    <row r="8" spans="1:4" ht="30.75">
      <c r="A8" s="7" t="s">
        <v>5</v>
      </c>
      <c r="B8" s="7">
        <v>902</v>
      </c>
      <c r="C8" s="7">
        <v>851</v>
      </c>
      <c r="D8" s="8">
        <f>SUM(B8:C8)</f>
        <v>1753</v>
      </c>
    </row>
    <row r="9" spans="1:4" ht="30.75">
      <c r="A9" s="7" t="s">
        <v>6</v>
      </c>
      <c r="B9" s="7">
        <v>244</v>
      </c>
      <c r="C9" s="7">
        <v>185</v>
      </c>
      <c r="D9" s="7">
        <f>SUM(B9:C9)</f>
        <v>429</v>
      </c>
    </row>
    <row r="10" spans="1:4" ht="30.75">
      <c r="A10" s="7" t="s">
        <v>7</v>
      </c>
      <c r="B10" s="9">
        <v>0</v>
      </c>
      <c r="C10" s="9">
        <v>0</v>
      </c>
      <c r="D10" s="9">
        <v>0</v>
      </c>
    </row>
    <row r="11" spans="1:4" ht="30.75">
      <c r="A11" s="10" t="s">
        <v>1</v>
      </c>
      <c r="B11" s="11">
        <f>SUM(B7:B10)</f>
        <v>1316</v>
      </c>
      <c r="C11" s="11">
        <f t="shared" ref="C11:D11" si="0">SUM(C7:C10)</f>
        <v>1188</v>
      </c>
      <c r="D11" s="11">
        <f t="shared" si="0"/>
        <v>2504</v>
      </c>
    </row>
  </sheetData>
  <mergeCells count="3">
    <mergeCell ref="A1:D1"/>
    <mergeCell ref="A2:D2"/>
    <mergeCell ref="A3:D3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5" workbookViewId="0">
      <selection activeCell="A15" sqref="A15"/>
    </sheetView>
  </sheetViews>
  <sheetFormatPr defaultColWidth="20.7109375" defaultRowHeight="30.75"/>
  <cols>
    <col min="1" max="16384" width="20.7109375" style="13"/>
  </cols>
  <sheetData>
    <row r="1" spans="1:6">
      <c r="A1" s="12" t="s">
        <v>30</v>
      </c>
      <c r="B1" s="12"/>
      <c r="C1" s="12"/>
      <c r="D1" s="12"/>
      <c r="E1" s="12"/>
      <c r="F1" s="12"/>
    </row>
    <row r="2" spans="1:6">
      <c r="A2" s="12" t="s">
        <v>37</v>
      </c>
      <c r="B2" s="12"/>
      <c r="C2" s="12"/>
      <c r="D2" s="12"/>
      <c r="E2" s="12"/>
      <c r="F2" s="12"/>
    </row>
    <row r="3" spans="1:6">
      <c r="A3" s="12" t="s">
        <v>2</v>
      </c>
      <c r="B3" s="12"/>
      <c r="C3" s="12"/>
      <c r="D3" s="12"/>
      <c r="E3" s="12"/>
      <c r="F3" s="12"/>
    </row>
    <row r="4" spans="1:6">
      <c r="A4" s="14"/>
      <c r="B4" s="14"/>
      <c r="C4" s="14"/>
      <c r="D4" s="14"/>
    </row>
    <row r="5" spans="1:6">
      <c r="A5" s="13" t="s">
        <v>38</v>
      </c>
    </row>
    <row r="6" spans="1:6" s="16" customFormat="1">
      <c r="A6" s="15" t="s">
        <v>0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</v>
      </c>
    </row>
    <row r="7" spans="1:6">
      <c r="A7" s="17" t="s">
        <v>10</v>
      </c>
      <c r="B7" s="17">
        <v>0</v>
      </c>
      <c r="C7" s="17">
        <v>81</v>
      </c>
      <c r="D7" s="17">
        <v>43</v>
      </c>
      <c r="E7" s="17">
        <v>0</v>
      </c>
      <c r="F7" s="17">
        <f>SUM(C7:E7)</f>
        <v>124</v>
      </c>
    </row>
    <row r="8" spans="1:6">
      <c r="A8" s="17" t="s">
        <v>11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>
      <c r="A9" s="17" t="s">
        <v>1</v>
      </c>
      <c r="B9" s="17">
        <f>SUM(B7:B8)</f>
        <v>0</v>
      </c>
      <c r="C9" s="17">
        <f t="shared" ref="C9:F9" si="0">SUM(C7:C8)</f>
        <v>81</v>
      </c>
      <c r="D9" s="17">
        <f t="shared" si="0"/>
        <v>43</v>
      </c>
      <c r="E9" s="17">
        <f t="shared" si="0"/>
        <v>0</v>
      </c>
      <c r="F9" s="17">
        <f t="shared" si="0"/>
        <v>124</v>
      </c>
    </row>
    <row r="10" spans="1:6" s="14" customFormat="1">
      <c r="A10" s="18" t="s">
        <v>12</v>
      </c>
      <c r="B10" s="18" t="s">
        <v>13</v>
      </c>
      <c r="C10" s="18" t="s">
        <v>14</v>
      </c>
      <c r="D10" s="18" t="s">
        <v>15</v>
      </c>
      <c r="E10" s="18" t="s">
        <v>16</v>
      </c>
      <c r="F10" s="18" t="s">
        <v>1</v>
      </c>
    </row>
    <row r="11" spans="1:6">
      <c r="A11" s="17" t="s">
        <v>39</v>
      </c>
      <c r="B11" s="17">
        <v>0</v>
      </c>
      <c r="C11" s="17">
        <v>13</v>
      </c>
      <c r="D11" s="17">
        <v>0</v>
      </c>
      <c r="E11" s="17">
        <v>0</v>
      </c>
      <c r="F11" s="17">
        <f>SUM(B11:E11)</f>
        <v>13</v>
      </c>
    </row>
    <row r="12" spans="1:6">
      <c r="A12" s="17" t="s">
        <v>40</v>
      </c>
      <c r="B12" s="17">
        <v>0</v>
      </c>
      <c r="C12" s="17">
        <v>1</v>
      </c>
      <c r="D12" s="17">
        <v>0</v>
      </c>
      <c r="E12" s="17">
        <v>0</v>
      </c>
      <c r="F12" s="17">
        <f>SUM(B12:E12)</f>
        <v>1</v>
      </c>
    </row>
    <row r="13" spans="1:6">
      <c r="A13" s="17" t="s">
        <v>41</v>
      </c>
      <c r="B13" s="17">
        <v>0</v>
      </c>
      <c r="C13" s="17">
        <v>1</v>
      </c>
      <c r="D13" s="17">
        <v>0</v>
      </c>
      <c r="E13" s="17">
        <v>0</v>
      </c>
      <c r="F13" s="17">
        <f>SUM(B13:E13)</f>
        <v>1</v>
      </c>
    </row>
    <row r="14" spans="1:6">
      <c r="A14" s="17" t="s">
        <v>1</v>
      </c>
      <c r="B14" s="17">
        <f>SUM(B11:B13)</f>
        <v>0</v>
      </c>
      <c r="C14" s="17">
        <f>SUM(C11:C13)</f>
        <v>15</v>
      </c>
      <c r="D14" s="17">
        <f>SUM(D11:D13)</f>
        <v>0</v>
      </c>
      <c r="E14" s="17">
        <f>SUM(E11:E13)</f>
        <v>0</v>
      </c>
      <c r="F14" s="17">
        <f>SUM(F11:F13)</f>
        <v>15</v>
      </c>
    </row>
    <row r="15" spans="1:6">
      <c r="A15" s="19" t="s">
        <v>1</v>
      </c>
      <c r="B15" s="19">
        <f>SUM(B14,B9)</f>
        <v>0</v>
      </c>
      <c r="C15" s="19">
        <f>SUM(C14,C9)</f>
        <v>96</v>
      </c>
      <c r="D15" s="19">
        <f>SUM(D14,D9)</f>
        <v>43</v>
      </c>
      <c r="E15" s="19">
        <f>SUM(E14,E9)</f>
        <v>0</v>
      </c>
      <c r="F15" s="19">
        <f>SUM(F14,F9)</f>
        <v>139</v>
      </c>
    </row>
  </sheetData>
  <mergeCells count="3">
    <mergeCell ref="A1:F1"/>
    <mergeCell ref="A2:F2"/>
    <mergeCell ref="A3:F3"/>
  </mergeCells>
  <printOptions horizontalCentere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abSelected="1" workbookViewId="0">
      <selection activeCell="B10" sqref="B10"/>
    </sheetView>
  </sheetViews>
  <sheetFormatPr defaultColWidth="20.7109375" defaultRowHeight="26.25"/>
  <cols>
    <col min="1" max="1" width="39" style="2" bestFit="1" customWidth="1"/>
    <col min="2" max="2" width="19.85546875" style="31" bestFit="1" customWidth="1"/>
    <col min="3" max="3" width="19.85546875" style="2" bestFit="1" customWidth="1"/>
    <col min="4" max="4" width="20" style="2" bestFit="1" customWidth="1"/>
    <col min="5" max="5" width="16" style="2" bestFit="1" customWidth="1"/>
    <col min="6" max="6" width="20" style="2" bestFit="1" customWidth="1"/>
    <col min="7" max="16384" width="20.7109375" style="2"/>
  </cols>
  <sheetData>
    <row r="1" spans="1:6" ht="30.75">
      <c r="A1" s="1" t="s">
        <v>31</v>
      </c>
      <c r="B1" s="1"/>
      <c r="C1" s="1"/>
      <c r="D1" s="1"/>
      <c r="E1" s="1"/>
      <c r="F1" s="1"/>
    </row>
    <row r="2" spans="1:6" ht="30.75">
      <c r="A2" s="1" t="s">
        <v>37</v>
      </c>
      <c r="B2" s="1"/>
      <c r="C2" s="1"/>
      <c r="D2" s="1"/>
      <c r="E2" s="1"/>
      <c r="F2" s="1"/>
    </row>
    <row r="3" spans="1:6" ht="30.75">
      <c r="A3" s="1" t="s">
        <v>2</v>
      </c>
      <c r="B3" s="1"/>
      <c r="C3" s="1"/>
      <c r="D3" s="1"/>
      <c r="E3" s="1"/>
      <c r="F3" s="1"/>
    </row>
    <row r="4" spans="1:6" ht="30.75">
      <c r="A4" s="3"/>
      <c r="B4" s="20"/>
      <c r="C4" s="3"/>
      <c r="D4" s="3"/>
      <c r="E4" s="4"/>
      <c r="F4" s="4"/>
    </row>
    <row r="5" spans="1:6" ht="30.75">
      <c r="A5" s="4" t="s">
        <v>38</v>
      </c>
      <c r="B5" s="21"/>
      <c r="C5" s="4"/>
      <c r="D5" s="4"/>
      <c r="E5" s="4"/>
      <c r="F5" s="4"/>
    </row>
    <row r="6" spans="1:6" ht="30.75">
      <c r="A6" s="5" t="s">
        <v>17</v>
      </c>
      <c r="B6" s="22" t="s">
        <v>18</v>
      </c>
      <c r="C6" s="5" t="s">
        <v>19</v>
      </c>
      <c r="D6" s="5" t="s">
        <v>1</v>
      </c>
      <c r="E6" s="5" t="s">
        <v>20</v>
      </c>
      <c r="F6" s="5" t="s">
        <v>21</v>
      </c>
    </row>
    <row r="7" spans="1:6" ht="30.75">
      <c r="A7" s="7" t="s">
        <v>22</v>
      </c>
      <c r="B7" s="23">
        <f>SUM(B8:B12)</f>
        <v>6970737</v>
      </c>
      <c r="C7" s="23">
        <f>SUM(C8:C12)</f>
        <v>3990447</v>
      </c>
      <c r="D7" s="24">
        <f>SUM(B7:C7)</f>
        <v>10961184</v>
      </c>
      <c r="E7" s="23">
        <f>SUM(E8:E12)</f>
        <v>233429.22</v>
      </c>
      <c r="F7" s="24">
        <f t="shared" ref="F7:F15" si="0">SUM(D7-E7)</f>
        <v>10727754.779999999</v>
      </c>
    </row>
    <row r="8" spans="1:6" ht="30.75">
      <c r="A8" s="7" t="s">
        <v>32</v>
      </c>
      <c r="B8" s="23">
        <v>2953870</v>
      </c>
      <c r="C8" s="24">
        <v>2096700</v>
      </c>
      <c r="D8" s="24">
        <f t="shared" ref="D8:D15" si="1">SUM(B8:C8)</f>
        <v>5050570</v>
      </c>
      <c r="E8" s="24">
        <f>26521.56+197907.66</f>
        <v>224429.22</v>
      </c>
      <c r="F8" s="24">
        <f t="shared" si="0"/>
        <v>4826140.78</v>
      </c>
    </row>
    <row r="9" spans="1:6" ht="30.75">
      <c r="A9" s="7" t="s">
        <v>33</v>
      </c>
      <c r="B9" s="23">
        <v>970293</v>
      </c>
      <c r="C9" s="24">
        <v>368640</v>
      </c>
      <c r="D9" s="24">
        <f t="shared" si="1"/>
        <v>1338933</v>
      </c>
      <c r="E9" s="24">
        <v>0</v>
      </c>
      <c r="F9" s="24">
        <f t="shared" si="0"/>
        <v>1338933</v>
      </c>
    </row>
    <row r="10" spans="1:6" ht="30.75">
      <c r="A10" s="7" t="s">
        <v>34</v>
      </c>
      <c r="B10" s="23">
        <v>696569</v>
      </c>
      <c r="C10" s="24">
        <v>365310</v>
      </c>
      <c r="D10" s="24">
        <f t="shared" si="1"/>
        <v>1061879</v>
      </c>
      <c r="E10" s="24">
        <v>9000</v>
      </c>
      <c r="F10" s="24">
        <f t="shared" si="0"/>
        <v>1052879</v>
      </c>
    </row>
    <row r="11" spans="1:6" ht="30.75">
      <c r="A11" s="7" t="s">
        <v>35</v>
      </c>
      <c r="B11" s="23">
        <f>1710490+13829</f>
        <v>1724319</v>
      </c>
      <c r="C11" s="24">
        <v>630597</v>
      </c>
      <c r="D11" s="24">
        <f t="shared" si="1"/>
        <v>2354916</v>
      </c>
      <c r="E11" s="24">
        <v>0</v>
      </c>
      <c r="F11" s="24">
        <f t="shared" si="0"/>
        <v>2354916</v>
      </c>
    </row>
    <row r="12" spans="1:6" ht="30.75">
      <c r="A12" s="7" t="s">
        <v>36</v>
      </c>
      <c r="B12" s="23">
        <v>625686</v>
      </c>
      <c r="C12" s="24">
        <v>529200</v>
      </c>
      <c r="D12" s="24">
        <f t="shared" si="1"/>
        <v>1154886</v>
      </c>
      <c r="E12" s="24">
        <v>0</v>
      </c>
      <c r="F12" s="24">
        <f t="shared" si="0"/>
        <v>1154886</v>
      </c>
    </row>
    <row r="13" spans="1:6" ht="30.75">
      <c r="A13" s="7" t="s">
        <v>23</v>
      </c>
      <c r="B13" s="23">
        <v>2222416.7999999998</v>
      </c>
      <c r="C13" s="24">
        <v>1839006</v>
      </c>
      <c r="D13" s="24">
        <f t="shared" si="1"/>
        <v>4061422.8</v>
      </c>
      <c r="E13" s="24">
        <v>0</v>
      </c>
      <c r="F13" s="24">
        <f t="shared" si="0"/>
        <v>4061422.8</v>
      </c>
    </row>
    <row r="14" spans="1:6" ht="30.75">
      <c r="A14" s="7" t="s">
        <v>24</v>
      </c>
      <c r="B14" s="23">
        <v>5011600</v>
      </c>
      <c r="C14" s="24">
        <v>6817400</v>
      </c>
      <c r="D14" s="24">
        <f t="shared" si="1"/>
        <v>11829000</v>
      </c>
      <c r="E14" s="24"/>
      <c r="F14" s="24">
        <f t="shared" si="0"/>
        <v>11829000</v>
      </c>
    </row>
    <row r="15" spans="1:6" ht="30.75">
      <c r="A15" s="7" t="s">
        <v>25</v>
      </c>
      <c r="B15" s="23">
        <v>0</v>
      </c>
      <c r="C15" s="24">
        <v>0</v>
      </c>
      <c r="D15" s="24">
        <f t="shared" si="1"/>
        <v>0</v>
      </c>
      <c r="E15" s="24">
        <v>0</v>
      </c>
      <c r="F15" s="24">
        <f t="shared" si="0"/>
        <v>0</v>
      </c>
    </row>
    <row r="16" spans="1:6" ht="30.75">
      <c r="A16" s="10" t="s">
        <v>1</v>
      </c>
      <c r="B16" s="25">
        <f>SUM(B7,B13:B15)</f>
        <v>14204753.800000001</v>
      </c>
      <c r="C16" s="25">
        <f>SUM(C7,C13:C15)</f>
        <v>12646853</v>
      </c>
      <c r="D16" s="25">
        <f>SUM(D7,D13:D15)</f>
        <v>26851606.800000001</v>
      </c>
      <c r="E16" s="25">
        <f>SUM(E7,E13:E15)</f>
        <v>233429.22</v>
      </c>
      <c r="F16" s="25">
        <f>SUM(F7,F13:F15)</f>
        <v>26618177.579999998</v>
      </c>
    </row>
    <row r="18" spans="1:6" ht="92.25">
      <c r="A18" s="5" t="s">
        <v>26</v>
      </c>
      <c r="B18" s="22" t="s">
        <v>27</v>
      </c>
      <c r="C18" s="22" t="s">
        <v>28</v>
      </c>
      <c r="D18" s="5" t="s">
        <v>1</v>
      </c>
      <c r="E18" s="5" t="s">
        <v>20</v>
      </c>
      <c r="F18" s="5" t="s">
        <v>21</v>
      </c>
    </row>
    <row r="19" spans="1:6" ht="30.75">
      <c r="A19" s="26" t="s">
        <v>42</v>
      </c>
      <c r="B19" s="27">
        <v>0</v>
      </c>
      <c r="C19" s="28">
        <v>0</v>
      </c>
      <c r="D19" s="28">
        <v>0</v>
      </c>
      <c r="E19" s="28">
        <v>0</v>
      </c>
      <c r="F19" s="7">
        <f>SUM(D19-E19)</f>
        <v>0</v>
      </c>
    </row>
    <row r="20" spans="1:6" ht="30.75" customHeight="1">
      <c r="A20" s="10" t="s">
        <v>1</v>
      </c>
      <c r="B20" s="29">
        <f>SUM(B19:B19)</f>
        <v>0</v>
      </c>
      <c r="C20" s="30">
        <f>SUM(C19:C19)</f>
        <v>0</v>
      </c>
      <c r="D20" s="30">
        <f>SUM(D19:D19)</f>
        <v>0</v>
      </c>
      <c r="E20" s="30">
        <f>SUM(E19:E19)</f>
        <v>0</v>
      </c>
      <c r="F20" s="30">
        <f>SUM(F19:F19)</f>
        <v>0</v>
      </c>
    </row>
  </sheetData>
  <mergeCells count="3">
    <mergeCell ref="A1:F1"/>
    <mergeCell ref="A2:F2"/>
    <mergeCell ref="A3:F3"/>
  </mergeCells>
  <printOptions horizontalCentered="1"/>
  <pageMargins left="0.25" right="0.25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ข้อมูลนักเรียน</vt:lpstr>
      <vt:lpstr>ข้อมูลครู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ผอ.เขตดอนเมือง</cp:lastModifiedBy>
  <cp:lastPrinted>2024-04-17T01:12:58Z</cp:lastPrinted>
  <dcterms:created xsi:type="dcterms:W3CDTF">2022-10-20T02:30:01Z</dcterms:created>
  <dcterms:modified xsi:type="dcterms:W3CDTF">2024-04-17T01:13:05Z</dcterms:modified>
</cp:coreProperties>
</file>