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Suntorn Thongperm\Downloads\"/>
    </mc:Choice>
  </mc:AlternateContent>
  <xr:revisionPtr revIDLastSave="0" documentId="13_ncr:1_{D6A020B1-555A-4C39-ADFD-5305F3B3887B}" xr6:coauthVersionLast="47" xr6:coauthVersionMax="47" xr10:uidLastSave="{00000000-0000-0000-0000-000000000000}"/>
  <workbookProtection workbookAlgorithmName="SHA-512" workbookHashValue="a59dyBe0Tvaw60slv1XhaeV/n7OIYzzc4Idx4qoVuMRpvQb/4pf2dNgQnpXDRe6mebDTTGK0l1zqpe+6Klc9xQ==" workbookSaltValue="Jz+70aZaCuc0WEX+bpQIHA==" workbookSpinCount="100000" lockStructure="1"/>
  <bookViews>
    <workbookView xWindow="-120" yWindow="-120" windowWidth="29040" windowHeight="15720" activeTab="1" xr2:uid="{00000000-000D-0000-FFFF-FFFF00000000}"/>
  </bookViews>
  <sheets>
    <sheet name="สร" sheetId="1" r:id="rId1"/>
    <sheet name="ทว" sheetId="2" r:id="rId2"/>
    <sheet name="ลพ" sheetId="3" r:id="rId3"/>
    <sheet name="รส" sheetId="4" r:id="rId4"/>
    <sheet name="สน" sheetId="5" r:id="rId5"/>
    <sheet name="ปน" sheetId="6" r:id="rId6"/>
    <sheet name="มปน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Lm+3EScDjkgX6AP0KXZyFtOdCEDSj09J7AQxQz6xaxI="/>
    </ext>
  </extLst>
</workbook>
</file>

<file path=xl/calcChain.xml><?xml version="1.0" encoding="utf-8"?>
<calcChain xmlns="http://schemas.openxmlformats.org/spreadsheetml/2006/main">
  <c r="E23" i="7" l="1"/>
  <c r="C23" i="7"/>
  <c r="B23" i="7"/>
  <c r="D22" i="7"/>
  <c r="F22" i="7" s="1"/>
  <c r="D21" i="7"/>
  <c r="F21" i="7" s="1"/>
  <c r="D20" i="7"/>
  <c r="F20" i="7" s="1"/>
  <c r="D19" i="7"/>
  <c r="F19" i="7" s="1"/>
  <c r="F18" i="7"/>
  <c r="D18" i="7"/>
  <c r="D17" i="7"/>
  <c r="F17" i="7" s="1"/>
  <c r="D16" i="7"/>
  <c r="F16" i="7" s="1"/>
  <c r="D15" i="7"/>
  <c r="D23" i="7" s="1"/>
  <c r="E11" i="7"/>
  <c r="C11" i="7"/>
  <c r="B11" i="7"/>
  <c r="F10" i="7"/>
  <c r="D10" i="7"/>
  <c r="D9" i="7"/>
  <c r="F9" i="7" s="1"/>
  <c r="D8" i="7"/>
  <c r="F8" i="7" s="1"/>
  <c r="F7" i="7"/>
  <c r="D7" i="7"/>
  <c r="F6" i="7"/>
  <c r="F11" i="7" s="1"/>
  <c r="D6" i="7"/>
  <c r="D11" i="7" s="1"/>
  <c r="E23" i="6"/>
  <c r="C23" i="6"/>
  <c r="B23" i="6"/>
  <c r="D22" i="6"/>
  <c r="F22" i="6" s="1"/>
  <c r="D21" i="6"/>
  <c r="F21" i="6" s="1"/>
  <c r="D20" i="6"/>
  <c r="F20" i="6" s="1"/>
  <c r="D19" i="6"/>
  <c r="F19" i="6" s="1"/>
  <c r="D18" i="6"/>
  <c r="F18" i="6" s="1"/>
  <c r="D17" i="6"/>
  <c r="F17" i="6" s="1"/>
  <c r="D16" i="6"/>
  <c r="F16" i="6" s="1"/>
  <c r="D15" i="6"/>
  <c r="D23" i="6" s="1"/>
  <c r="E11" i="6"/>
  <c r="C11" i="6"/>
  <c r="B11" i="6"/>
  <c r="F10" i="6"/>
  <c r="D10" i="6"/>
  <c r="F9" i="6"/>
  <c r="D9" i="6"/>
  <c r="F8" i="6"/>
  <c r="D8" i="6"/>
  <c r="D7" i="6"/>
  <c r="F7" i="6" s="1"/>
  <c r="F6" i="6"/>
  <c r="F11" i="6" s="1"/>
  <c r="D6" i="6"/>
  <c r="D11" i="6" s="1"/>
  <c r="E21" i="5"/>
  <c r="D21" i="5"/>
  <c r="F20" i="5"/>
  <c r="F19" i="5"/>
  <c r="F18" i="5"/>
  <c r="F17" i="5"/>
  <c r="F16" i="5"/>
  <c r="F15" i="5"/>
  <c r="F21" i="5" s="1"/>
  <c r="E11" i="5"/>
  <c r="C11" i="5"/>
  <c r="B11" i="5"/>
  <c r="F10" i="5"/>
  <c r="D10" i="5"/>
  <c r="F9" i="5"/>
  <c r="D9" i="5"/>
  <c r="D8" i="5"/>
  <c r="F8" i="5" s="1"/>
  <c r="D7" i="5"/>
  <c r="F7" i="5" s="1"/>
  <c r="F6" i="5"/>
  <c r="F11" i="5" s="1"/>
  <c r="D6" i="5"/>
  <c r="D11" i="5" s="1"/>
  <c r="E23" i="4"/>
  <c r="C23" i="4"/>
  <c r="B23" i="4"/>
  <c r="D22" i="4"/>
  <c r="F22" i="4" s="1"/>
  <c r="D21" i="4"/>
  <c r="F21" i="4" s="1"/>
  <c r="D20" i="4"/>
  <c r="F20" i="4" s="1"/>
  <c r="F19" i="4"/>
  <c r="D19" i="4"/>
  <c r="D18" i="4"/>
  <c r="F18" i="4" s="1"/>
  <c r="D17" i="4"/>
  <c r="F17" i="4" s="1"/>
  <c r="D16" i="4"/>
  <c r="F16" i="4" s="1"/>
  <c r="D15" i="4"/>
  <c r="D23" i="4" s="1"/>
  <c r="E11" i="4"/>
  <c r="C11" i="4"/>
  <c r="B11" i="4"/>
  <c r="D10" i="4"/>
  <c r="F10" i="4" s="1"/>
  <c r="F9" i="4"/>
  <c r="D9" i="4"/>
  <c r="D8" i="4"/>
  <c r="D11" i="4" s="1"/>
  <c r="D7" i="4"/>
  <c r="F7" i="4" s="1"/>
  <c r="D6" i="4"/>
  <c r="F6" i="4" s="1"/>
  <c r="E22" i="3"/>
  <c r="C22" i="3"/>
  <c r="B22" i="3"/>
  <c r="F21" i="3"/>
  <c r="D21" i="3"/>
  <c r="D20" i="3"/>
  <c r="F20" i="3" s="1"/>
  <c r="D19" i="3"/>
  <c r="F19" i="3" s="1"/>
  <c r="F18" i="3"/>
  <c r="D18" i="3"/>
  <c r="F17" i="3"/>
  <c r="D17" i="3"/>
  <c r="F16" i="3"/>
  <c r="F15" i="3"/>
  <c r="F14" i="3"/>
  <c r="E11" i="3"/>
  <c r="C11" i="3"/>
  <c r="B11" i="3"/>
  <c r="D10" i="3"/>
  <c r="F10" i="3" s="1"/>
  <c r="D9" i="3"/>
  <c r="F9" i="3" s="1"/>
  <c r="F8" i="3"/>
  <c r="D8" i="3"/>
  <c r="F7" i="3"/>
  <c r="D7" i="3"/>
  <c r="D6" i="3"/>
  <c r="F6" i="3" s="1"/>
  <c r="E23" i="2"/>
  <c r="C23" i="2"/>
  <c r="B23" i="2"/>
  <c r="D22" i="2"/>
  <c r="F22" i="2" s="1"/>
  <c r="F21" i="2"/>
  <c r="D21" i="2"/>
  <c r="D20" i="2"/>
  <c r="F20" i="2" s="1"/>
  <c r="D19" i="2"/>
  <c r="F19" i="2" s="1"/>
  <c r="D18" i="2"/>
  <c r="F18" i="2" s="1"/>
  <c r="F17" i="2"/>
  <c r="D17" i="2"/>
  <c r="D16" i="2"/>
  <c r="F16" i="2" s="1"/>
  <c r="D15" i="2"/>
  <c r="D23" i="2" s="1"/>
  <c r="E11" i="2"/>
  <c r="C11" i="2"/>
  <c r="B11" i="2"/>
  <c r="F10" i="2"/>
  <c r="D10" i="2"/>
  <c r="F9" i="2"/>
  <c r="D9" i="2"/>
  <c r="D8" i="2"/>
  <c r="F8" i="2" s="1"/>
  <c r="D7" i="2"/>
  <c r="F7" i="2" s="1"/>
  <c r="F6" i="2"/>
  <c r="F11" i="2" s="1"/>
  <c r="D6" i="2"/>
  <c r="E23" i="1"/>
  <c r="C23" i="1"/>
  <c r="B23" i="1"/>
  <c r="D22" i="1"/>
  <c r="F22" i="1" s="1"/>
  <c r="D21" i="1"/>
  <c r="F21" i="1" s="1"/>
  <c r="F20" i="1"/>
  <c r="D20" i="1"/>
  <c r="F19" i="1"/>
  <c r="D19" i="1"/>
  <c r="D18" i="1"/>
  <c r="F18" i="1" s="1"/>
  <c r="D17" i="1"/>
  <c r="F17" i="1" s="1"/>
  <c r="F16" i="1"/>
  <c r="D16" i="1"/>
  <c r="F15" i="1"/>
  <c r="D15" i="1"/>
  <c r="D23" i="1" s="1"/>
  <c r="E11" i="1"/>
  <c r="C11" i="1"/>
  <c r="B11" i="1"/>
  <c r="D10" i="1"/>
  <c r="F10" i="1" s="1"/>
  <c r="F9" i="1"/>
  <c r="D9" i="1"/>
  <c r="D8" i="1"/>
  <c r="F8" i="1" s="1"/>
  <c r="F7" i="1"/>
  <c r="D7" i="1"/>
  <c r="D6" i="1"/>
  <c r="F6" i="1" s="1"/>
  <c r="F11" i="1" s="1"/>
  <c r="F11" i="3" l="1"/>
  <c r="F22" i="3"/>
  <c r="F23" i="4"/>
  <c r="F23" i="1"/>
  <c r="D11" i="1"/>
  <c r="F15" i="2"/>
  <c r="F23" i="2" s="1"/>
  <c r="D11" i="3"/>
  <c r="F15" i="6"/>
  <c r="F23" i="6" s="1"/>
  <c r="D22" i="3"/>
  <c r="F8" i="4"/>
  <c r="F11" i="4" s="1"/>
  <c r="D11" i="2"/>
  <c r="F15" i="7"/>
  <c r="F23" i="7" s="1"/>
</calcChain>
</file>

<file path=xl/sharedStrings.xml><?xml version="1.0" encoding="utf-8"?>
<sst xmlns="http://schemas.openxmlformats.org/spreadsheetml/2006/main" count="203" uniqueCount="35">
  <si>
    <t>ข้อมูลเงินนอกงบประมาณ โรงเรียนวัดเสมียนนารี</t>
  </si>
  <si>
    <t>ประจำปีงบประมาณ พ.ศ.2568</t>
  </si>
  <si>
    <t>สำนักงานเขตจตุจักร กรุงเทพมหานคร</t>
  </si>
  <si>
    <t>ข้อมูล ณ วันที่ 19 กุมภาพันธ์ 2568</t>
  </si>
  <si>
    <t>เงินอุดหนุนทั่วไป</t>
  </si>
  <si>
    <t>รัฐบาล</t>
  </si>
  <si>
    <t>กทม.</t>
  </si>
  <si>
    <t>รวม</t>
  </si>
  <si>
    <t>จ่าย</t>
  </si>
  <si>
    <t>คงเหลือ</t>
  </si>
  <si>
    <t>การจัดการศึกษา</t>
  </si>
  <si>
    <t>อาหารเสริม(นม)</t>
  </si>
  <si>
    <t>อาหารกลางวัน</t>
  </si>
  <si>
    <t>อาหารเช้า</t>
  </si>
  <si>
    <t>อื่น ๆ (ถ้ามี)</t>
  </si>
  <si>
    <t>เงินบริจาค</t>
  </si>
  <si>
    <t>นักเรียน/ผู้ปกครอง</t>
  </si>
  <si>
    <t>บริษัทเอกชน สมาคม ชมรมและอื่น ๆ</t>
  </si>
  <si>
    <t>คำอธิบาย</t>
  </si>
  <si>
    <t xml:space="preserve">1. เงินบริจาค หมายถึง ชื่อรายการบริจาค </t>
  </si>
  <si>
    <t>2. นักเรียน/ผู้ปกครอง หมายถึงเงินที่ได้รับจากนักเรียน/ผู้ปกครอง</t>
  </si>
  <si>
    <t>3. บริษัทเอกชน สมาคม ชมรมและอื่น ๆ หมายถึงได้รับเงินจาก บริษัทเอกชน สมาคม ชมรมและอื่น ๆ</t>
  </si>
  <si>
    <t>ข้อมูลเงินนอกงบประมาณ โรงเรียนวัดเทวสุนทร</t>
  </si>
  <si>
    <t>ข้อมูลเงินนอกงบประมาณ โรงเรียนบ้านลาดพร้าว (สาคร - สุ่น พานิชเฮง)</t>
  </si>
  <si>
    <t>ชมรมแอโรบิกภาวนาจินดา ต.ค 67 - ก.พ 68</t>
  </si>
  <si>
    <t>ร้านขายเครื่องดื่มโรงเรียน พ.ย. 67 - ก.พ 68</t>
  </si>
  <si>
    <t>ร้้านค้าสวัสดิการโรงเรียน พ.ย. 67 - ก.พ 68</t>
  </si>
  <si>
    <t>ข้อมูลเงินนอกงบประมาณ โรงเรียนรัตนโกสินทร์สมโภช (ราชทัณฑ์อุปถัมภ์)</t>
  </si>
  <si>
    <t>-</t>
  </si>
  <si>
    <t>ข้อมูลเงินนอกงบประมาณ โรงเรียนเสนานิคม</t>
  </si>
  <si>
    <t>ข้อมูลเงินนอกงบประมาณ โรงเรียนประชานิเวศน์</t>
  </si>
  <si>
    <t>สหการร้านน้ำเพื่อพัฒนาโรงเรียน (พ.ย.67-ม.ค.68)</t>
  </si>
  <si>
    <t>กิจกรรมสหการโรงเรียนเพื่อพัฒนาโรงเรียน (พ.ย.67-ม.ค.68)</t>
  </si>
  <si>
    <t>ข้อมูลเงินนอกงบประมาณ โรงเรียนมัธยมประชานิเวศน์</t>
  </si>
  <si>
    <t xml:space="preserve"> - ไม่มี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</si>
</sst>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5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 PSK"/>
      <charset val="222"/>
    </font>
    <font>
      <sz val="12"/>
      <color theme="1"/>
      <name val="TH Sarabun PSK"/>
      <charset val="222"/>
    </font>
    <font>
      <sz val="12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187" fontId="2" fillId="0" borderId="1" xfId="0" applyNumberFormat="1" applyFont="1" applyBorder="1" applyAlignment="1">
      <alignment shrinkToFit="1"/>
    </xf>
    <xf numFmtId="187" fontId="2" fillId="0" borderId="0" xfId="0" applyNumberFormat="1" applyFont="1"/>
    <xf numFmtId="187" fontId="2" fillId="0" borderId="1" xfId="0" applyNumberFormat="1" applyFont="1" applyBorder="1"/>
    <xf numFmtId="187" fontId="2" fillId="0" borderId="1" xfId="0" applyNumberFormat="1" applyFont="1" applyBorder="1" applyAlignment="1">
      <alignment horizontal="center" vertical="center" shrinkToFit="1"/>
    </xf>
    <xf numFmtId="187" fontId="3" fillId="0" borderId="1" xfId="0" applyNumberFormat="1" applyFont="1" applyBorder="1" applyAlignment="1">
      <alignment shrinkToFi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shrinkToFit="1"/>
    </xf>
    <xf numFmtId="187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/>
    </xf>
    <xf numFmtId="0" fontId="1" fillId="0" borderId="0" xfId="0" applyFont="1"/>
    <xf numFmtId="0" fontId="4" fillId="0" borderId="0" xfId="0" applyFont="1"/>
    <xf numFmtId="187" fontId="3" fillId="0" borderId="1" xfId="0" applyNumberFormat="1" applyFont="1" applyBorder="1"/>
    <xf numFmtId="187" fontId="3" fillId="0" borderId="0" xfId="0" applyNumberFormat="1" applyFont="1"/>
    <xf numFmtId="187" fontId="3" fillId="0" borderId="1" xfId="0" applyNumberFormat="1" applyFont="1" applyBorder="1" applyAlignment="1">
      <alignment horizontal="left" vertical="center" shrinkToFit="1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workbookViewId="0">
      <selection activeCell="A15" sqref="A15"/>
    </sheetView>
  </sheetViews>
  <sheetFormatPr defaultColWidth="14.42578125" defaultRowHeight="15" customHeight="1"/>
  <cols>
    <col min="1" max="1" width="55.85546875" style="1" customWidth="1"/>
    <col min="2" max="2" width="15" style="1" customWidth="1"/>
    <col min="3" max="3" width="19.42578125" style="1" customWidth="1"/>
    <col min="4" max="4" width="15.140625" style="1" customWidth="1"/>
    <col min="5" max="5" width="14.42578125" style="1"/>
    <col min="6" max="6" width="15" style="1" customWidth="1"/>
    <col min="7" max="26" width="8.7109375" style="1" customWidth="1"/>
    <col min="27" max="16384" width="14.42578125" style="1"/>
  </cols>
  <sheetData>
    <row r="1" spans="1:6" ht="21" customHeight="1">
      <c r="A1" s="18" t="s">
        <v>0</v>
      </c>
      <c r="B1" s="19"/>
      <c r="C1" s="19"/>
      <c r="D1" s="19"/>
      <c r="E1" s="19"/>
      <c r="F1" s="19"/>
    </row>
    <row r="2" spans="1:6" ht="21" customHeight="1">
      <c r="A2" s="18" t="s">
        <v>1</v>
      </c>
      <c r="B2" s="19"/>
      <c r="C2" s="19"/>
      <c r="D2" s="19"/>
      <c r="E2" s="19"/>
      <c r="F2" s="19"/>
    </row>
    <row r="3" spans="1:6" ht="21" customHeight="1">
      <c r="A3" s="18" t="s">
        <v>2</v>
      </c>
      <c r="B3" s="19"/>
      <c r="C3" s="19"/>
      <c r="D3" s="19"/>
      <c r="E3" s="19"/>
      <c r="F3" s="19"/>
    </row>
    <row r="4" spans="1:6" ht="21" customHeight="1">
      <c r="A4" s="7" t="s">
        <v>3</v>
      </c>
    </row>
    <row r="5" spans="1:6" ht="21" customHeight="1">
      <c r="A5" s="8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</row>
    <row r="6" spans="1:6" ht="21" customHeight="1">
      <c r="A6" s="9" t="s">
        <v>10</v>
      </c>
      <c r="B6" s="2">
        <v>2161089</v>
      </c>
      <c r="C6" s="2"/>
      <c r="D6" s="5">
        <f t="shared" ref="D6:D10" si="0">SUM(A6:C6)</f>
        <v>2161089</v>
      </c>
      <c r="E6" s="2">
        <v>0</v>
      </c>
      <c r="F6" s="10">
        <f t="shared" ref="F6:F10" si="1">SUM(D6-E6)</f>
        <v>2161089</v>
      </c>
    </row>
    <row r="7" spans="1:6" ht="21" customHeight="1">
      <c r="A7" s="9" t="s">
        <v>11</v>
      </c>
      <c r="B7" s="2">
        <v>1112020</v>
      </c>
      <c r="C7" s="2"/>
      <c r="D7" s="5">
        <f t="shared" si="0"/>
        <v>1112020</v>
      </c>
      <c r="E7" s="2">
        <v>353248</v>
      </c>
      <c r="F7" s="10">
        <f t="shared" si="1"/>
        <v>758772</v>
      </c>
    </row>
    <row r="8" spans="1:6" ht="21" customHeight="1">
      <c r="A8" s="9" t="s">
        <v>12</v>
      </c>
      <c r="B8" s="2">
        <v>2949232</v>
      </c>
      <c r="C8" s="6">
        <v>165000</v>
      </c>
      <c r="D8" s="5">
        <f t="shared" si="0"/>
        <v>3114232</v>
      </c>
      <c r="E8" s="2">
        <v>1488058</v>
      </c>
      <c r="F8" s="10">
        <f t="shared" si="1"/>
        <v>1626174</v>
      </c>
    </row>
    <row r="9" spans="1:6" ht="21" customHeight="1">
      <c r="A9" s="9" t="s">
        <v>13</v>
      </c>
      <c r="B9" s="2"/>
      <c r="C9" s="6">
        <v>865000</v>
      </c>
      <c r="D9" s="10">
        <f t="shared" si="0"/>
        <v>865000</v>
      </c>
      <c r="E9" s="2">
        <v>329650</v>
      </c>
      <c r="F9" s="10">
        <f t="shared" si="1"/>
        <v>535350</v>
      </c>
    </row>
    <row r="10" spans="1:6" ht="21" customHeight="1">
      <c r="A10" s="9" t="s">
        <v>14</v>
      </c>
      <c r="B10" s="2"/>
      <c r="C10" s="2"/>
      <c r="D10" s="10">
        <f t="shared" si="0"/>
        <v>0</v>
      </c>
      <c r="E10" s="2"/>
      <c r="F10" s="10">
        <f t="shared" si="1"/>
        <v>0</v>
      </c>
    </row>
    <row r="11" spans="1:6" ht="21" customHeight="1">
      <c r="A11" s="11" t="s">
        <v>7</v>
      </c>
      <c r="B11" s="2">
        <f t="shared" ref="B11:F11" si="2">SUM(B2:B10)</f>
        <v>6222341</v>
      </c>
      <c r="C11" s="6">
        <f t="shared" si="2"/>
        <v>1030000</v>
      </c>
      <c r="D11" s="6">
        <f t="shared" si="2"/>
        <v>7252341</v>
      </c>
      <c r="E11" s="2">
        <f t="shared" si="2"/>
        <v>2170956</v>
      </c>
      <c r="F11" s="6">
        <f t="shared" si="2"/>
        <v>5081385</v>
      </c>
    </row>
    <row r="12" spans="1:6" ht="21" customHeight="1"/>
    <row r="13" spans="1:6" ht="21" customHeight="1">
      <c r="B13" s="3"/>
    </row>
    <row r="14" spans="1:6" ht="33" customHeight="1">
      <c r="A14" s="8" t="s">
        <v>15</v>
      </c>
      <c r="B14" s="8" t="s">
        <v>16</v>
      </c>
      <c r="C14" s="8" t="s">
        <v>17</v>
      </c>
      <c r="D14" s="8" t="s">
        <v>7</v>
      </c>
      <c r="E14" s="8" t="s">
        <v>8</v>
      </c>
      <c r="F14" s="8" t="s">
        <v>9</v>
      </c>
    </row>
    <row r="15" spans="1:6" ht="21" customHeight="1">
      <c r="A15" s="10" t="s">
        <v>34</v>
      </c>
      <c r="B15" s="5"/>
      <c r="C15" s="5"/>
      <c r="D15" s="5">
        <f t="shared" ref="D15:D22" si="3">SUM(B15:C15)</f>
        <v>0</v>
      </c>
      <c r="E15" s="5"/>
      <c r="F15" s="5">
        <f t="shared" ref="F15:F22" si="4">SUM(D15-E15)</f>
        <v>0</v>
      </c>
    </row>
    <row r="16" spans="1:6" ht="21" customHeight="1">
      <c r="A16" s="5"/>
      <c r="B16" s="5"/>
      <c r="C16" s="5"/>
      <c r="D16" s="5">
        <f t="shared" si="3"/>
        <v>0</v>
      </c>
      <c r="E16" s="5"/>
      <c r="F16" s="5">
        <f t="shared" si="4"/>
        <v>0</v>
      </c>
    </row>
    <row r="17" spans="1:9" ht="21" customHeight="1">
      <c r="A17" s="5"/>
      <c r="B17" s="5"/>
      <c r="C17" s="5"/>
      <c r="D17" s="5">
        <f t="shared" si="3"/>
        <v>0</v>
      </c>
      <c r="E17" s="5"/>
      <c r="F17" s="5">
        <f t="shared" si="4"/>
        <v>0</v>
      </c>
    </row>
    <row r="18" spans="1:9" ht="21" customHeight="1">
      <c r="A18" s="5"/>
      <c r="B18" s="5"/>
      <c r="C18" s="5"/>
      <c r="D18" s="5">
        <f t="shared" si="3"/>
        <v>0</v>
      </c>
      <c r="E18" s="5"/>
      <c r="F18" s="5">
        <f t="shared" si="4"/>
        <v>0</v>
      </c>
    </row>
    <row r="19" spans="1:9" ht="21" customHeight="1">
      <c r="A19" s="2"/>
      <c r="B19" s="2"/>
      <c r="C19" s="2"/>
      <c r="D19" s="5">
        <f t="shared" si="3"/>
        <v>0</v>
      </c>
      <c r="E19" s="2"/>
      <c r="F19" s="5">
        <f t="shared" si="4"/>
        <v>0</v>
      </c>
    </row>
    <row r="20" spans="1:9" ht="21" customHeight="1">
      <c r="A20" s="2"/>
      <c r="B20" s="2"/>
      <c r="C20" s="2"/>
      <c r="D20" s="5">
        <f t="shared" si="3"/>
        <v>0</v>
      </c>
      <c r="E20" s="2"/>
      <c r="F20" s="5">
        <f t="shared" si="4"/>
        <v>0</v>
      </c>
    </row>
    <row r="21" spans="1:9" ht="21" customHeight="1">
      <c r="A21" s="2"/>
      <c r="B21" s="2"/>
      <c r="C21" s="2"/>
      <c r="D21" s="5">
        <f t="shared" si="3"/>
        <v>0</v>
      </c>
      <c r="E21" s="2"/>
      <c r="F21" s="5">
        <f t="shared" si="4"/>
        <v>0</v>
      </c>
    </row>
    <row r="22" spans="1:9" ht="21" customHeight="1">
      <c r="A22" s="2"/>
      <c r="B22" s="2"/>
      <c r="C22" s="2"/>
      <c r="D22" s="5">
        <f t="shared" si="3"/>
        <v>0</v>
      </c>
      <c r="E22" s="2"/>
      <c r="F22" s="5">
        <f t="shared" si="4"/>
        <v>0</v>
      </c>
    </row>
    <row r="23" spans="1:9" ht="21" customHeight="1">
      <c r="A23" s="12" t="s">
        <v>7</v>
      </c>
      <c r="B23" s="4">
        <f t="shared" ref="B23:F23" si="5">SUM(B15:B22)</f>
        <v>0</v>
      </c>
      <c r="C23" s="4">
        <f t="shared" si="5"/>
        <v>0</v>
      </c>
      <c r="D23" s="4">
        <f t="shared" si="5"/>
        <v>0</v>
      </c>
      <c r="E23" s="4">
        <f t="shared" si="5"/>
        <v>0</v>
      </c>
      <c r="F23" s="4">
        <f t="shared" si="5"/>
        <v>0</v>
      </c>
    </row>
    <row r="24" spans="1:9" ht="21" customHeight="1"/>
    <row r="25" spans="1:9" ht="21" customHeight="1">
      <c r="A25" s="7" t="s">
        <v>18</v>
      </c>
      <c r="B25" s="7" t="s">
        <v>19</v>
      </c>
      <c r="C25" s="7"/>
      <c r="D25" s="7"/>
      <c r="E25" s="7"/>
      <c r="F25" s="7"/>
      <c r="G25" s="7"/>
      <c r="H25" s="7"/>
      <c r="I25" s="7"/>
    </row>
    <row r="26" spans="1:9" ht="21" customHeight="1">
      <c r="A26" s="7"/>
      <c r="B26" s="7" t="s">
        <v>20</v>
      </c>
      <c r="C26" s="7"/>
      <c r="D26" s="7"/>
      <c r="E26" s="7"/>
      <c r="F26" s="7"/>
      <c r="G26" s="7"/>
      <c r="H26" s="7"/>
      <c r="I26" s="7"/>
    </row>
    <row r="27" spans="1:9" ht="21" customHeight="1">
      <c r="A27" s="7"/>
      <c r="B27" s="7" t="s">
        <v>21</v>
      </c>
      <c r="C27" s="7"/>
      <c r="D27" s="7"/>
      <c r="E27" s="7"/>
      <c r="F27" s="7"/>
      <c r="G27" s="7"/>
      <c r="H27" s="7"/>
      <c r="I27" s="7"/>
    </row>
    <row r="28" spans="1:9" ht="21" customHeight="1"/>
    <row r="29" spans="1:9" ht="21" customHeight="1"/>
    <row r="30" spans="1:9" ht="21" customHeight="1"/>
    <row r="31" spans="1:9" ht="21" customHeight="1"/>
    <row r="32" spans="1:9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  <row r="775" ht="21" customHeight="1"/>
    <row r="776" ht="21" customHeight="1"/>
    <row r="777" ht="21" customHeight="1"/>
    <row r="778" ht="21" customHeight="1"/>
    <row r="779" ht="21" customHeight="1"/>
    <row r="780" ht="21" customHeight="1"/>
    <row r="781" ht="21" customHeight="1"/>
    <row r="782" ht="21" customHeight="1"/>
    <row r="783" ht="21" customHeight="1"/>
    <row r="784" ht="21" customHeight="1"/>
    <row r="785" ht="21" customHeight="1"/>
    <row r="786" ht="21" customHeight="1"/>
    <row r="787" ht="21" customHeight="1"/>
    <row r="788" ht="21" customHeight="1"/>
    <row r="789" ht="21" customHeight="1"/>
    <row r="790" ht="21" customHeight="1"/>
    <row r="791" ht="21" customHeight="1"/>
    <row r="792" ht="21" customHeight="1"/>
    <row r="793" ht="21" customHeight="1"/>
    <row r="794" ht="21" customHeight="1"/>
    <row r="795" ht="21" customHeight="1"/>
    <row r="796" ht="21" customHeight="1"/>
    <row r="797" ht="21" customHeight="1"/>
    <row r="798" ht="21" customHeight="1"/>
    <row r="799" ht="21" customHeight="1"/>
    <row r="800" ht="21" customHeight="1"/>
    <row r="801" ht="21" customHeight="1"/>
    <row r="802" ht="21" customHeight="1"/>
    <row r="803" ht="21" customHeight="1"/>
    <row r="804" ht="21" customHeight="1"/>
    <row r="805" ht="21" customHeight="1"/>
    <row r="806" ht="21" customHeight="1"/>
    <row r="807" ht="21" customHeight="1"/>
    <row r="808" ht="21" customHeight="1"/>
    <row r="809" ht="21" customHeight="1"/>
    <row r="810" ht="21" customHeight="1"/>
    <row r="811" ht="21" customHeight="1"/>
    <row r="812" ht="21" customHeight="1"/>
    <row r="813" ht="21" customHeight="1"/>
    <row r="814" ht="21" customHeight="1"/>
    <row r="815" ht="21" customHeight="1"/>
    <row r="816" ht="21" customHeight="1"/>
    <row r="817" ht="21" customHeight="1"/>
    <row r="818" ht="21" customHeight="1"/>
    <row r="819" ht="21" customHeight="1"/>
    <row r="820" ht="21" customHeight="1"/>
    <row r="821" ht="21" customHeight="1"/>
    <row r="822" ht="21" customHeight="1"/>
    <row r="823" ht="21" customHeight="1"/>
    <row r="824" ht="21" customHeight="1"/>
    <row r="825" ht="21" customHeight="1"/>
    <row r="826" ht="21" customHeight="1"/>
    <row r="827" ht="21" customHeight="1"/>
    <row r="828" ht="21" customHeight="1"/>
    <row r="829" ht="21" customHeight="1"/>
    <row r="830" ht="21" customHeight="1"/>
    <row r="831" ht="21" customHeight="1"/>
    <row r="832" ht="21" customHeight="1"/>
    <row r="833" ht="21" customHeight="1"/>
    <row r="834" ht="21" customHeight="1"/>
    <row r="835" ht="21" customHeight="1"/>
    <row r="836" ht="21" customHeight="1"/>
    <row r="837" ht="21" customHeight="1"/>
    <row r="838" ht="21" customHeight="1"/>
    <row r="839" ht="21" customHeight="1"/>
    <row r="840" ht="21" customHeight="1"/>
    <row r="841" ht="21" customHeight="1"/>
    <row r="842" ht="21" customHeight="1"/>
    <row r="843" ht="21" customHeight="1"/>
    <row r="844" ht="21" customHeight="1"/>
    <row r="845" ht="21" customHeight="1"/>
    <row r="846" ht="21" customHeight="1"/>
    <row r="847" ht="21" customHeight="1"/>
    <row r="848" ht="21" customHeight="1"/>
    <row r="849" ht="21" customHeight="1"/>
    <row r="850" ht="21" customHeight="1"/>
    <row r="851" ht="21" customHeight="1"/>
    <row r="852" ht="21" customHeight="1"/>
    <row r="853" ht="21" customHeight="1"/>
    <row r="854" ht="21" customHeight="1"/>
    <row r="855" ht="21" customHeight="1"/>
    <row r="856" ht="21" customHeight="1"/>
    <row r="857" ht="21" customHeight="1"/>
    <row r="858" ht="21" customHeight="1"/>
    <row r="859" ht="21" customHeight="1"/>
    <row r="860" ht="21" customHeight="1"/>
    <row r="861" ht="21" customHeight="1"/>
    <row r="862" ht="21" customHeight="1"/>
    <row r="863" ht="21" customHeight="1"/>
    <row r="864" ht="21" customHeight="1"/>
    <row r="865" ht="21" customHeight="1"/>
    <row r="866" ht="21" customHeight="1"/>
    <row r="867" ht="21" customHeight="1"/>
    <row r="868" ht="21" customHeight="1"/>
    <row r="869" ht="21" customHeight="1"/>
    <row r="870" ht="21" customHeight="1"/>
    <row r="871" ht="21" customHeight="1"/>
    <row r="872" ht="21" customHeight="1"/>
    <row r="873" ht="21" customHeight="1"/>
    <row r="874" ht="21" customHeight="1"/>
    <row r="875" ht="21" customHeight="1"/>
    <row r="876" ht="21" customHeight="1"/>
    <row r="877" ht="21" customHeight="1"/>
    <row r="878" ht="21" customHeight="1"/>
    <row r="879" ht="21" customHeight="1"/>
    <row r="880" ht="21" customHeight="1"/>
    <row r="881" ht="21" customHeight="1"/>
    <row r="882" ht="21" customHeight="1"/>
    <row r="883" ht="21" customHeight="1"/>
    <row r="884" ht="21" customHeight="1"/>
    <row r="885" ht="21" customHeight="1"/>
    <row r="886" ht="21" customHeight="1"/>
    <row r="887" ht="21" customHeight="1"/>
    <row r="888" ht="21" customHeight="1"/>
    <row r="889" ht="21" customHeight="1"/>
    <row r="890" ht="21" customHeight="1"/>
    <row r="891" ht="21" customHeight="1"/>
    <row r="892" ht="21" customHeight="1"/>
    <row r="893" ht="21" customHeight="1"/>
    <row r="894" ht="21" customHeight="1"/>
    <row r="895" ht="21" customHeight="1"/>
    <row r="896" ht="21" customHeight="1"/>
    <row r="897" ht="21" customHeight="1"/>
    <row r="898" ht="21" customHeight="1"/>
    <row r="899" ht="21" customHeight="1"/>
    <row r="900" ht="21" customHeight="1"/>
    <row r="901" ht="21" customHeight="1"/>
    <row r="902" ht="21" customHeight="1"/>
    <row r="903" ht="21" customHeight="1"/>
    <row r="904" ht="21" customHeight="1"/>
    <row r="905" ht="21" customHeight="1"/>
    <row r="906" ht="21" customHeight="1"/>
    <row r="907" ht="21" customHeight="1"/>
    <row r="908" ht="21" customHeight="1"/>
    <row r="909" ht="21" customHeight="1"/>
    <row r="910" ht="21" customHeight="1"/>
    <row r="911" ht="21" customHeight="1"/>
    <row r="912" ht="21" customHeight="1"/>
    <row r="913" ht="21" customHeight="1"/>
    <row r="914" ht="21" customHeight="1"/>
    <row r="915" ht="21" customHeight="1"/>
    <row r="916" ht="21" customHeight="1"/>
    <row r="917" ht="21" customHeight="1"/>
    <row r="918" ht="21" customHeight="1"/>
    <row r="919" ht="21" customHeight="1"/>
    <row r="920" ht="21" customHeight="1"/>
    <row r="921" ht="21" customHeight="1"/>
    <row r="922" ht="21" customHeight="1"/>
    <row r="923" ht="21" customHeight="1"/>
    <row r="924" ht="21" customHeight="1"/>
    <row r="925" ht="21" customHeight="1"/>
    <row r="926" ht="21" customHeight="1"/>
    <row r="927" ht="21" customHeight="1"/>
    <row r="928" ht="21" customHeight="1"/>
    <row r="929" ht="21" customHeight="1"/>
    <row r="930" ht="21" customHeight="1"/>
    <row r="931" ht="21" customHeight="1"/>
    <row r="932" ht="21" customHeight="1"/>
    <row r="933" ht="21" customHeight="1"/>
    <row r="934" ht="21" customHeight="1"/>
    <row r="935" ht="21" customHeight="1"/>
    <row r="936" ht="21" customHeight="1"/>
    <row r="937" ht="21" customHeight="1"/>
    <row r="938" ht="21" customHeight="1"/>
    <row r="939" ht="21" customHeight="1"/>
    <row r="940" ht="21" customHeight="1"/>
    <row r="941" ht="21" customHeight="1"/>
    <row r="942" ht="21" customHeight="1"/>
    <row r="943" ht="21" customHeight="1"/>
    <row r="944" ht="21" customHeight="1"/>
    <row r="945" ht="21" customHeight="1"/>
    <row r="946" ht="21" customHeight="1"/>
    <row r="947" ht="21" customHeight="1"/>
    <row r="948" ht="21" customHeight="1"/>
    <row r="949" ht="21" customHeight="1"/>
    <row r="950" ht="21" customHeight="1"/>
    <row r="951" ht="21" customHeight="1"/>
    <row r="952" ht="21" customHeight="1"/>
    <row r="953" ht="21" customHeight="1"/>
    <row r="954" ht="21" customHeight="1"/>
    <row r="955" ht="21" customHeight="1"/>
    <row r="956" ht="21" customHeight="1"/>
    <row r="957" ht="21" customHeight="1"/>
    <row r="958" ht="21" customHeight="1"/>
    <row r="959" ht="21" customHeight="1"/>
    <row r="960" ht="21" customHeight="1"/>
    <row r="961" ht="21" customHeight="1"/>
    <row r="962" ht="21" customHeight="1"/>
    <row r="963" ht="21" customHeight="1"/>
    <row r="964" ht="21" customHeight="1"/>
    <row r="965" ht="21" customHeight="1"/>
    <row r="966" ht="21" customHeight="1"/>
    <row r="967" ht="21" customHeight="1"/>
    <row r="968" ht="21" customHeight="1"/>
    <row r="969" ht="21" customHeight="1"/>
    <row r="970" ht="21" customHeight="1"/>
    <row r="971" ht="21" customHeight="1"/>
    <row r="972" ht="21" customHeight="1"/>
    <row r="973" ht="21" customHeight="1"/>
    <row r="974" ht="21" customHeight="1"/>
    <row r="975" ht="21" customHeight="1"/>
    <row r="976" ht="21" customHeight="1"/>
    <row r="977" ht="21" customHeight="1"/>
    <row r="978" ht="21" customHeight="1"/>
    <row r="979" ht="21" customHeight="1"/>
    <row r="980" ht="21" customHeight="1"/>
    <row r="981" ht="21" customHeight="1"/>
    <row r="982" ht="21" customHeight="1"/>
    <row r="983" ht="21" customHeight="1"/>
    <row r="984" ht="21" customHeight="1"/>
    <row r="985" ht="21" customHeight="1"/>
    <row r="986" ht="21" customHeight="1"/>
    <row r="987" ht="21" customHeight="1"/>
    <row r="988" ht="21" customHeight="1"/>
    <row r="989" ht="21" customHeight="1"/>
    <row r="990" ht="21" customHeight="1"/>
    <row r="991" ht="21" customHeight="1"/>
    <row r="992" ht="21" customHeight="1"/>
    <row r="993" ht="21" customHeight="1"/>
    <row r="994" ht="21" customHeight="1"/>
    <row r="995" ht="21" customHeight="1"/>
    <row r="996" ht="21" customHeight="1"/>
    <row r="997" ht="21" customHeight="1"/>
    <row r="998" ht="21" customHeight="1"/>
    <row r="999" ht="21" customHeight="1"/>
    <row r="1000" ht="21" customHeight="1"/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rintOptions horizontalCentered="1"/>
  <pageMargins left="0.25" right="0.25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selection activeCell="A15" sqref="A15"/>
    </sheetView>
  </sheetViews>
  <sheetFormatPr defaultColWidth="14.42578125" defaultRowHeight="15" customHeight="1"/>
  <cols>
    <col min="1" max="1" width="56" style="13" customWidth="1"/>
    <col min="2" max="2" width="18.28515625" style="13" customWidth="1"/>
    <col min="3" max="3" width="16" style="13" customWidth="1"/>
    <col min="4" max="4" width="19" style="13" customWidth="1"/>
    <col min="5" max="5" width="14.42578125" style="13"/>
    <col min="6" max="6" width="18.5703125" style="13" customWidth="1"/>
    <col min="7" max="26" width="8.7109375" style="13" customWidth="1"/>
    <col min="27" max="16384" width="14.42578125" style="13"/>
  </cols>
  <sheetData>
    <row r="1" spans="1:26" ht="21" customHeight="1">
      <c r="A1" s="18" t="s">
        <v>22</v>
      </c>
      <c r="B1" s="20"/>
      <c r="C1" s="20"/>
      <c r="D1" s="20"/>
      <c r="E1" s="20"/>
      <c r="F1" s="20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18" t="s">
        <v>1</v>
      </c>
      <c r="B2" s="20"/>
      <c r="C2" s="20"/>
      <c r="D2" s="20"/>
      <c r="E2" s="20"/>
      <c r="F2" s="20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>
      <c r="A3" s="18" t="s">
        <v>2</v>
      </c>
      <c r="B3" s="20"/>
      <c r="C3" s="20"/>
      <c r="D3" s="20"/>
      <c r="E3" s="20"/>
      <c r="F3" s="20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>
      <c r="A4" s="7" t="s">
        <v>3</v>
      </c>
      <c r="B4" s="7"/>
      <c r="C4" s="7"/>
      <c r="D4" s="7"/>
      <c r="E4" s="7"/>
      <c r="F4" s="7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>
      <c r="A5" s="8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>
      <c r="A6" s="9" t="s">
        <v>10</v>
      </c>
      <c r="B6" s="6">
        <v>280345</v>
      </c>
      <c r="C6" s="6"/>
      <c r="D6" s="10">
        <f t="shared" ref="D6:D10" si="0">SUM(A6:C6)</f>
        <v>280345</v>
      </c>
      <c r="E6" s="6">
        <v>0</v>
      </c>
      <c r="F6" s="10">
        <f t="shared" ref="F6:F10" si="1">SUM(D6-E6)</f>
        <v>280345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>
      <c r="A7" s="9" t="s">
        <v>11</v>
      </c>
      <c r="B7" s="6">
        <v>123583</v>
      </c>
      <c r="C7" s="6"/>
      <c r="D7" s="10">
        <f t="shared" si="0"/>
        <v>123583</v>
      </c>
      <c r="E7" s="6">
        <v>85690</v>
      </c>
      <c r="F7" s="10">
        <f t="shared" si="1"/>
        <v>37893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>
      <c r="A8" s="9" t="s">
        <v>12</v>
      </c>
      <c r="B8" s="6">
        <v>241056</v>
      </c>
      <c r="C8" s="6">
        <v>159300</v>
      </c>
      <c r="D8" s="10">
        <f t="shared" si="0"/>
        <v>400356</v>
      </c>
      <c r="E8" s="6">
        <v>81828.509999999995</v>
      </c>
      <c r="F8" s="10">
        <f t="shared" si="1"/>
        <v>318527.49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>
      <c r="A9" s="9" t="s">
        <v>13</v>
      </c>
      <c r="B9" s="6"/>
      <c r="C9" s="6">
        <v>88500</v>
      </c>
      <c r="D9" s="10">
        <f t="shared" si="0"/>
        <v>88500</v>
      </c>
      <c r="E9" s="6">
        <v>32510</v>
      </c>
      <c r="F9" s="10">
        <f t="shared" si="1"/>
        <v>55990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>
      <c r="A10" s="9" t="s">
        <v>14</v>
      </c>
      <c r="B10" s="6"/>
      <c r="C10" s="6"/>
      <c r="D10" s="10">
        <f t="shared" si="0"/>
        <v>0</v>
      </c>
      <c r="E10" s="6"/>
      <c r="F10" s="10">
        <f t="shared" si="1"/>
        <v>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>
      <c r="A11" s="11" t="s">
        <v>7</v>
      </c>
      <c r="B11" s="6">
        <f t="shared" ref="B11:F11" si="2">SUM(B2:B10)</f>
        <v>644984</v>
      </c>
      <c r="C11" s="6">
        <f t="shared" si="2"/>
        <v>247800</v>
      </c>
      <c r="D11" s="6">
        <f t="shared" si="2"/>
        <v>892784</v>
      </c>
      <c r="E11" s="6">
        <f t="shared" si="2"/>
        <v>200028.51</v>
      </c>
      <c r="F11" s="6">
        <f t="shared" si="2"/>
        <v>692755.49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54" customHeight="1">
      <c r="A14" s="8" t="s">
        <v>15</v>
      </c>
      <c r="B14" s="8" t="s">
        <v>16</v>
      </c>
      <c r="C14" s="8" t="s">
        <v>17</v>
      </c>
      <c r="D14" s="8" t="s">
        <v>7</v>
      </c>
      <c r="E14" s="8" t="s">
        <v>8</v>
      </c>
      <c r="F14" s="8" t="s">
        <v>9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>
      <c r="A15" s="10" t="s">
        <v>34</v>
      </c>
      <c r="B15" s="5"/>
      <c r="C15" s="5"/>
      <c r="D15" s="5">
        <f t="shared" ref="D15:D22" si="3">SUM(B15:C15)</f>
        <v>0</v>
      </c>
      <c r="E15" s="5"/>
      <c r="F15" s="5">
        <f t="shared" ref="F15:F22" si="4">SUM(D15-E15)</f>
        <v>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>
      <c r="A16" s="5"/>
      <c r="B16" s="5"/>
      <c r="C16" s="5"/>
      <c r="D16" s="5">
        <f t="shared" si="3"/>
        <v>0</v>
      </c>
      <c r="E16" s="5"/>
      <c r="F16" s="5">
        <f t="shared" si="4"/>
        <v>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>
      <c r="A17" s="5"/>
      <c r="B17" s="5"/>
      <c r="C17" s="5"/>
      <c r="D17" s="5">
        <f t="shared" si="3"/>
        <v>0</v>
      </c>
      <c r="E17" s="5"/>
      <c r="F17" s="5">
        <f t="shared" si="4"/>
        <v>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>
      <c r="A18" s="5"/>
      <c r="B18" s="5"/>
      <c r="C18" s="5"/>
      <c r="D18" s="5">
        <f t="shared" si="3"/>
        <v>0</v>
      </c>
      <c r="E18" s="5"/>
      <c r="F18" s="5">
        <f t="shared" si="4"/>
        <v>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>
      <c r="A19" s="2"/>
      <c r="B19" s="2"/>
      <c r="C19" s="2"/>
      <c r="D19" s="5">
        <f t="shared" si="3"/>
        <v>0</v>
      </c>
      <c r="E19" s="2"/>
      <c r="F19" s="5">
        <f t="shared" si="4"/>
        <v>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>
      <c r="A20" s="2"/>
      <c r="B20" s="2"/>
      <c r="C20" s="2"/>
      <c r="D20" s="5">
        <f t="shared" si="3"/>
        <v>0</v>
      </c>
      <c r="E20" s="2"/>
      <c r="F20" s="5">
        <f t="shared" si="4"/>
        <v>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>
      <c r="A21" s="2"/>
      <c r="B21" s="2"/>
      <c r="C21" s="2"/>
      <c r="D21" s="5">
        <f t="shared" si="3"/>
        <v>0</v>
      </c>
      <c r="E21" s="2"/>
      <c r="F21" s="5">
        <f t="shared" si="4"/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>
      <c r="A22" s="2"/>
      <c r="B22" s="2"/>
      <c r="C22" s="2"/>
      <c r="D22" s="5">
        <f t="shared" si="3"/>
        <v>0</v>
      </c>
      <c r="E22" s="2"/>
      <c r="F22" s="5">
        <f t="shared" si="4"/>
        <v>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s="14" customFormat="1" ht="21" customHeight="1">
      <c r="A23" s="12" t="s">
        <v>7</v>
      </c>
      <c r="B23" s="15">
        <f t="shared" ref="B23:F23" si="5">SUM(B15:B22)</f>
        <v>0</v>
      </c>
      <c r="C23" s="15">
        <f t="shared" si="5"/>
        <v>0</v>
      </c>
      <c r="D23" s="15">
        <f t="shared" si="5"/>
        <v>0</v>
      </c>
      <c r="E23" s="15">
        <f t="shared" si="5"/>
        <v>0</v>
      </c>
      <c r="F23" s="15">
        <f t="shared" si="5"/>
        <v>0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1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>
      <c r="A25" s="7" t="s">
        <v>18</v>
      </c>
      <c r="B25" s="7" t="s">
        <v>19</v>
      </c>
      <c r="C25" s="7"/>
      <c r="D25" s="7"/>
      <c r="E25" s="7"/>
      <c r="F25" s="7"/>
      <c r="G25" s="7"/>
      <c r="H25" s="7"/>
      <c r="I25" s="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>
      <c r="A26" s="7"/>
      <c r="B26" s="7" t="s">
        <v>20</v>
      </c>
      <c r="C26" s="7"/>
      <c r="D26" s="7"/>
      <c r="E26" s="7"/>
      <c r="F26" s="7"/>
      <c r="G26" s="7"/>
      <c r="H26" s="7"/>
      <c r="I26" s="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>
      <c r="A27" s="7"/>
      <c r="B27" s="7" t="s">
        <v>21</v>
      </c>
      <c r="C27" s="7"/>
      <c r="D27" s="7"/>
      <c r="E27" s="7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A1:F1"/>
    <mergeCell ref="A2:F2"/>
    <mergeCell ref="A3:F3"/>
  </mergeCells>
  <printOptions horizontalCentered="1"/>
  <pageMargins left="0.31496062992125984" right="0.31496062992125984" top="0.74803149606299213" bottom="0.74803149606299213" header="0" footer="0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9"/>
  <sheetViews>
    <sheetView topLeftCell="A5" workbookViewId="0">
      <selection activeCell="C18" sqref="C18"/>
    </sheetView>
  </sheetViews>
  <sheetFormatPr defaultColWidth="14.42578125" defaultRowHeight="15" customHeight="1"/>
  <cols>
    <col min="1" max="1" width="56.28515625" style="14" customWidth="1"/>
    <col min="2" max="2" width="17.28515625" style="14" customWidth="1"/>
    <col min="3" max="3" width="16.42578125" style="14" customWidth="1"/>
    <col min="4" max="4" width="18.7109375" style="14" customWidth="1"/>
    <col min="5" max="5" width="16" style="14" customWidth="1"/>
    <col min="6" max="6" width="17.85546875" style="14" customWidth="1"/>
    <col min="7" max="26" width="8.7109375" style="14" customWidth="1"/>
    <col min="27" max="16384" width="14.42578125" style="14"/>
  </cols>
  <sheetData>
    <row r="1" spans="1:26" ht="21" customHeight="1">
      <c r="A1" s="18" t="s">
        <v>23</v>
      </c>
      <c r="B1" s="20"/>
      <c r="C1" s="20"/>
      <c r="D1" s="20"/>
      <c r="E1" s="20"/>
      <c r="F1" s="20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1" customHeight="1">
      <c r="A2" s="18" t="s">
        <v>1</v>
      </c>
      <c r="B2" s="20"/>
      <c r="C2" s="20"/>
      <c r="D2" s="20"/>
      <c r="E2" s="20"/>
      <c r="F2" s="20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1" customHeight="1">
      <c r="A3" s="18" t="s">
        <v>2</v>
      </c>
      <c r="B3" s="20"/>
      <c r="C3" s="20"/>
      <c r="D3" s="20"/>
      <c r="E3" s="20"/>
      <c r="F3" s="20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1" customHeight="1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21" customHeight="1">
      <c r="A5" s="8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1" customHeight="1">
      <c r="A6" s="9" t="s">
        <v>10</v>
      </c>
      <c r="B6" s="6">
        <v>1226018</v>
      </c>
      <c r="C6" s="6"/>
      <c r="D6" s="10">
        <f t="shared" ref="D6:D10" si="0">SUM(A6:C6)</f>
        <v>1226018</v>
      </c>
      <c r="E6" s="6">
        <v>0</v>
      </c>
      <c r="F6" s="10">
        <f t="shared" ref="F6:F10" si="1">SUM(D6-E6)</f>
        <v>1226018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1" customHeight="1">
      <c r="A7" s="9" t="s">
        <v>11</v>
      </c>
      <c r="B7" s="6">
        <v>615408</v>
      </c>
      <c r="C7" s="6"/>
      <c r="D7" s="10">
        <f t="shared" si="0"/>
        <v>615408</v>
      </c>
      <c r="E7" s="6">
        <v>420158</v>
      </c>
      <c r="F7" s="10">
        <f t="shared" si="1"/>
        <v>195250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1" customHeight="1">
      <c r="A8" s="9" t="s">
        <v>12</v>
      </c>
      <c r="B8" s="6">
        <v>1631872</v>
      </c>
      <c r="C8" s="6">
        <v>91200</v>
      </c>
      <c r="D8" s="10">
        <f t="shared" si="0"/>
        <v>1723072</v>
      </c>
      <c r="E8" s="6">
        <v>226780</v>
      </c>
      <c r="F8" s="10">
        <f t="shared" si="1"/>
        <v>1496292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1" customHeight="1">
      <c r="A9" s="9" t="s">
        <v>13</v>
      </c>
      <c r="B9" s="6"/>
      <c r="C9" s="6">
        <v>456000</v>
      </c>
      <c r="D9" s="10">
        <f t="shared" si="0"/>
        <v>456000</v>
      </c>
      <c r="E9" s="6">
        <v>224510</v>
      </c>
      <c r="F9" s="10">
        <f t="shared" si="1"/>
        <v>231490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1" customHeight="1">
      <c r="A10" s="9" t="s">
        <v>14</v>
      </c>
      <c r="B10" s="6"/>
      <c r="C10" s="6"/>
      <c r="D10" s="10">
        <f t="shared" si="0"/>
        <v>0</v>
      </c>
      <c r="E10" s="6"/>
      <c r="F10" s="10">
        <f t="shared" si="1"/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1" customHeight="1">
      <c r="A11" s="11" t="s">
        <v>7</v>
      </c>
      <c r="B11" s="6">
        <f t="shared" ref="B11:F11" si="2">SUM(B2:B10)</f>
        <v>3473298</v>
      </c>
      <c r="C11" s="6">
        <f t="shared" si="2"/>
        <v>547200</v>
      </c>
      <c r="D11" s="6">
        <f t="shared" si="2"/>
        <v>4020498</v>
      </c>
      <c r="E11" s="6">
        <f t="shared" si="2"/>
        <v>871448</v>
      </c>
      <c r="F11" s="6">
        <f t="shared" si="2"/>
        <v>3149050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1" customHeight="1">
      <c r="A12" s="7"/>
      <c r="B12" s="1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52.5" customHeight="1">
      <c r="A13" s="8" t="s">
        <v>15</v>
      </c>
      <c r="B13" s="8" t="s">
        <v>16</v>
      </c>
      <c r="C13" s="8" t="s">
        <v>17</v>
      </c>
      <c r="D13" s="8" t="s">
        <v>7</v>
      </c>
      <c r="E13" s="8" t="s">
        <v>8</v>
      </c>
      <c r="F13" s="8" t="s">
        <v>9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1" customHeight="1">
      <c r="A14" s="17" t="s">
        <v>24</v>
      </c>
      <c r="B14" s="10"/>
      <c r="C14" s="10">
        <v>5000</v>
      </c>
      <c r="D14" s="10">
        <v>5000</v>
      </c>
      <c r="E14" s="10"/>
      <c r="F14" s="10">
        <f t="shared" ref="F14:F21" si="3">SUM(D14-E14)</f>
        <v>5000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1" customHeight="1">
      <c r="A15" s="17" t="s">
        <v>25</v>
      </c>
      <c r="B15" s="10"/>
      <c r="C15" s="10">
        <v>4000</v>
      </c>
      <c r="D15" s="10">
        <v>4000</v>
      </c>
      <c r="E15" s="10"/>
      <c r="F15" s="10">
        <f t="shared" si="3"/>
        <v>4000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1" customHeight="1">
      <c r="A16" s="17" t="s">
        <v>26</v>
      </c>
      <c r="B16" s="10"/>
      <c r="C16" s="10">
        <v>2000</v>
      </c>
      <c r="D16" s="10">
        <v>2000</v>
      </c>
      <c r="E16" s="10"/>
      <c r="F16" s="10">
        <f t="shared" si="3"/>
        <v>2000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1" customHeight="1">
      <c r="A17" s="10"/>
      <c r="B17" s="10"/>
      <c r="C17" s="10"/>
      <c r="D17" s="10">
        <f t="shared" ref="D17:D21" si="4">SUM(B17:C17)</f>
        <v>0</v>
      </c>
      <c r="E17" s="10"/>
      <c r="F17" s="10">
        <f t="shared" si="3"/>
        <v>0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1" customHeight="1">
      <c r="A18" s="6"/>
      <c r="B18" s="6"/>
      <c r="C18" s="6"/>
      <c r="D18" s="10">
        <f t="shared" si="4"/>
        <v>0</v>
      </c>
      <c r="E18" s="6"/>
      <c r="F18" s="10">
        <f t="shared" si="3"/>
        <v>0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1" customHeight="1">
      <c r="A19" s="6"/>
      <c r="B19" s="6"/>
      <c r="C19" s="6"/>
      <c r="D19" s="10">
        <f t="shared" si="4"/>
        <v>0</v>
      </c>
      <c r="E19" s="6"/>
      <c r="F19" s="10">
        <f t="shared" si="3"/>
        <v>0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21" customHeight="1">
      <c r="A20" s="6"/>
      <c r="B20" s="6"/>
      <c r="C20" s="6"/>
      <c r="D20" s="10">
        <f t="shared" si="4"/>
        <v>0</v>
      </c>
      <c r="E20" s="6"/>
      <c r="F20" s="10">
        <f t="shared" si="3"/>
        <v>0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1" customHeight="1">
      <c r="A21" s="6"/>
      <c r="B21" s="6"/>
      <c r="C21" s="6"/>
      <c r="D21" s="10">
        <f t="shared" si="4"/>
        <v>0</v>
      </c>
      <c r="E21" s="6"/>
      <c r="F21" s="10">
        <f t="shared" si="3"/>
        <v>0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21" customHeight="1">
      <c r="A22" s="12" t="s">
        <v>7</v>
      </c>
      <c r="B22" s="15">
        <f t="shared" ref="B22:F22" si="5">SUM(B14:B21)</f>
        <v>0</v>
      </c>
      <c r="C22" s="15">
        <f t="shared" si="5"/>
        <v>11000</v>
      </c>
      <c r="D22" s="15">
        <f t="shared" si="5"/>
        <v>11000</v>
      </c>
      <c r="E22" s="15">
        <f t="shared" si="5"/>
        <v>0</v>
      </c>
      <c r="F22" s="15">
        <f t="shared" si="5"/>
        <v>11000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21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1" customHeight="1">
      <c r="A24" s="7" t="s">
        <v>18</v>
      </c>
      <c r="B24" s="7" t="s">
        <v>19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1" customHeight="1">
      <c r="A25" s="7"/>
      <c r="B25" s="7" t="s">
        <v>20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21" customHeight="1">
      <c r="A26" s="7"/>
      <c r="B26" s="7" t="s">
        <v>21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1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1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1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1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1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1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1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1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1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1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1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1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1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1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1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21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1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1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1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21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1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1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21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21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21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21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21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21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1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1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1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1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21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21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21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21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21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21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21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21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21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1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1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1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21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21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21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21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21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1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1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1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1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1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1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21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21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21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21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21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1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1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21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21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21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21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21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21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21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21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21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21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21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21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21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21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21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21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21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21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21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21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21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21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21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21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21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21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21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21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21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21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21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21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21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21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21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21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21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21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1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1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1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1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21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1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1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21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1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21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21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21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21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21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21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21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21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21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21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21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21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21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21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21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21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21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21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21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21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21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21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21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21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21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21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21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21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21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21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21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21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21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21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21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21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21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21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21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21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21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21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21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21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21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21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21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21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21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21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21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21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21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21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21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21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21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21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21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21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21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21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21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21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21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21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21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21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21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21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21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21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21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21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21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21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21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21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21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21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21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21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21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21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21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21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21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21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21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21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21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21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21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21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21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21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21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21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21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21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21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21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21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21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21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21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21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21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21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21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21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21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21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21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21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21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21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21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21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21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21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21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21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21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21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21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21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21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21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21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21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21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21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21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21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21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21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21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21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21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21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21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21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21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21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21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21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21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21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21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21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21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21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21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21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21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21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21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21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21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21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21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21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21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21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21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21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21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21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21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21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21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21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21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21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21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21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21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21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21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21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21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21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21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21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21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21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21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21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21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21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21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21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21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21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21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21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21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21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21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21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21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21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21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21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21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21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21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21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21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21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21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21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21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21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21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21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21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21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21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21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21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21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21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21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21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21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21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21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21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21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21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21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21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21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21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21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21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21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21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21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21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21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21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21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21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21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21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21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21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21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21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21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21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21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21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21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21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21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21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21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21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21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21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21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21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21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21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21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21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21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21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21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21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21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21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21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21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21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21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21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21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21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21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21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21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21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21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21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21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21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21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21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21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21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21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21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21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21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21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21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21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21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21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21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21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21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21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21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21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21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21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21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21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21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21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21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21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21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21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21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21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21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21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21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21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21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21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21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21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21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21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21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21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21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21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21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21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21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21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21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21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21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21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21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21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21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21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21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21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21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21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21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21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21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21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21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21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21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21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21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21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21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21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21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21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21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21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21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21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21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21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21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21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21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21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21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21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21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21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21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21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21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21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21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21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21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21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21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21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21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21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21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21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21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21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21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21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21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21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21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21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21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21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21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21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21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21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21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21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21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21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21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21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21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21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21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21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21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21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21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21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21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21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21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21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21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21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21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21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21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21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21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21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21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21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21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21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21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21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21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21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21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21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21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21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21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21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21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21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21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21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21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21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21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21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21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21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21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21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21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21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21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21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21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21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21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21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21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21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21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21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21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21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21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21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21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21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21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21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21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21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21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21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21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21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21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21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21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21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21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21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21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21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21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21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21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21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21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21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21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21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21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21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21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21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21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21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21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21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21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21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21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21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21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21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21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21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21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21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21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21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21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21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21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21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21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21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21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21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21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21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21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21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21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21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21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21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21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21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21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21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21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21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21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21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21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21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21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21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21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21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21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21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21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21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21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21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21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21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21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21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21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21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21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21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21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21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21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21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21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21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21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21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21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21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21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21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21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21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21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21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21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21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21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21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21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21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21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21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21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21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21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21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21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21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21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21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21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21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21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21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21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21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21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21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21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21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21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21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21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21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21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21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21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21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21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21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21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21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21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21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21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21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21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21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21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21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21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21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21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21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21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21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21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21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21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21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21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21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21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21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21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21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21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21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21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21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21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21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21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21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21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21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21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21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21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21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21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21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21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21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21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21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21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21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21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21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21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21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21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21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21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21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21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21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21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21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21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21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21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21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21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21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21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21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21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21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21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21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21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21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21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21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21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21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21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21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21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21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21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21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21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21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21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21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21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21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21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21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21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21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21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21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21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21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21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21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21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21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21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21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21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21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21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21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21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21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21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21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21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21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21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21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21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21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21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21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21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21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21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21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21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21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21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21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21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21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21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21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21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21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21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21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21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21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21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21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21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21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21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21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21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21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21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21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21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21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21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21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21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21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21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21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21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21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21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21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21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21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21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21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21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21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21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21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21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21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21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21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21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21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21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21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21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21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21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21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21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21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21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21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21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21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21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21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21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21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21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21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21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21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21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21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21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21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21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21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21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21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21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21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21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21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21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21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21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21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21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21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21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21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21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21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21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21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21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21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21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21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21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21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21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21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21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21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21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21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21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21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21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21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21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21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21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21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21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21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21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21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21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21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21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21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</sheetData>
  <mergeCells count="3">
    <mergeCell ref="A1:F1"/>
    <mergeCell ref="A2:F2"/>
    <mergeCell ref="A3:F3"/>
  </mergeCells>
  <printOptions horizontalCentered="1"/>
  <pageMargins left="0.74803149606299213" right="0.74803149606299213" top="0.31496062992125984" bottom="0.31496062992125984" header="0" footer="0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>
      <selection activeCell="A18" sqref="A18"/>
    </sheetView>
  </sheetViews>
  <sheetFormatPr defaultColWidth="14.42578125" defaultRowHeight="15" customHeight="1"/>
  <cols>
    <col min="1" max="1" width="56.28515625" style="14" customWidth="1"/>
    <col min="2" max="2" width="17.85546875" style="14" customWidth="1"/>
    <col min="3" max="3" width="19.42578125" style="14" customWidth="1"/>
    <col min="4" max="4" width="15.140625" style="14" customWidth="1"/>
    <col min="5" max="5" width="14.42578125" style="14"/>
    <col min="6" max="6" width="15" style="14" customWidth="1"/>
    <col min="7" max="26" width="8.7109375" style="14" customWidth="1"/>
    <col min="27" max="16384" width="14.42578125" style="14"/>
  </cols>
  <sheetData>
    <row r="1" spans="1:26" ht="21" customHeight="1">
      <c r="A1" s="18" t="s">
        <v>27</v>
      </c>
      <c r="B1" s="20"/>
      <c r="C1" s="20"/>
      <c r="D1" s="20"/>
      <c r="E1" s="20"/>
      <c r="F1" s="20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1" customHeight="1">
      <c r="A2" s="18" t="s">
        <v>1</v>
      </c>
      <c r="B2" s="20"/>
      <c r="C2" s="20"/>
      <c r="D2" s="20"/>
      <c r="E2" s="20"/>
      <c r="F2" s="20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1" customHeight="1">
      <c r="A3" s="18" t="s">
        <v>2</v>
      </c>
      <c r="B3" s="20"/>
      <c r="C3" s="20"/>
      <c r="D3" s="20"/>
      <c r="E3" s="20"/>
      <c r="F3" s="20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1" customHeight="1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21" customHeight="1">
      <c r="A5" s="8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1" customHeight="1">
      <c r="A6" s="9" t="s">
        <v>10</v>
      </c>
      <c r="B6" s="6">
        <v>2426847</v>
      </c>
      <c r="C6" s="6"/>
      <c r="D6" s="10">
        <f t="shared" ref="D6:D10" si="0">SUM(A6:C6)</f>
        <v>2426847</v>
      </c>
      <c r="E6" s="6">
        <v>0</v>
      </c>
      <c r="F6" s="10">
        <f t="shared" ref="F6:F10" si="1">SUM(D6-E6)</f>
        <v>2426847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1" customHeight="1">
      <c r="A7" s="9" t="s">
        <v>11</v>
      </c>
      <c r="B7" s="6">
        <v>1243466</v>
      </c>
      <c r="C7" s="6"/>
      <c r="D7" s="10">
        <f t="shared" si="0"/>
        <v>1243466</v>
      </c>
      <c r="E7" s="6">
        <v>837552</v>
      </c>
      <c r="F7" s="10">
        <f t="shared" si="1"/>
        <v>405914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1" customHeight="1">
      <c r="A8" s="9" t="s">
        <v>12</v>
      </c>
      <c r="B8" s="6">
        <v>3310208</v>
      </c>
      <c r="C8" s="6"/>
      <c r="D8" s="10">
        <f t="shared" si="0"/>
        <v>3310208</v>
      </c>
      <c r="E8" s="6">
        <v>1432200</v>
      </c>
      <c r="F8" s="10">
        <f t="shared" si="1"/>
        <v>1878008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1" customHeight="1">
      <c r="A9" s="9" t="s">
        <v>13</v>
      </c>
      <c r="B9" s="6"/>
      <c r="C9" s="6">
        <v>948000</v>
      </c>
      <c r="D9" s="10">
        <f t="shared" si="0"/>
        <v>948000</v>
      </c>
      <c r="E9" s="6">
        <v>325810</v>
      </c>
      <c r="F9" s="10">
        <f t="shared" si="1"/>
        <v>622190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1" customHeight="1">
      <c r="A10" s="9" t="s">
        <v>14</v>
      </c>
      <c r="B10" s="6"/>
      <c r="C10" s="6"/>
      <c r="D10" s="10">
        <f t="shared" si="0"/>
        <v>0</v>
      </c>
      <c r="E10" s="6"/>
      <c r="F10" s="10">
        <f t="shared" si="1"/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1" customHeight="1">
      <c r="A11" s="11" t="s">
        <v>7</v>
      </c>
      <c r="B11" s="6">
        <f t="shared" ref="B11:F11" si="2">SUM(B2:B10)</f>
        <v>6980521</v>
      </c>
      <c r="C11" s="6">
        <f t="shared" si="2"/>
        <v>948000</v>
      </c>
      <c r="D11" s="6">
        <f t="shared" si="2"/>
        <v>7928521</v>
      </c>
      <c r="E11" s="6">
        <f t="shared" si="2"/>
        <v>2595562</v>
      </c>
      <c r="F11" s="6">
        <f t="shared" si="2"/>
        <v>5332959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1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1" customHeight="1">
      <c r="A13" s="7"/>
      <c r="B13" s="1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46.5" customHeight="1">
      <c r="A14" s="8" t="s">
        <v>15</v>
      </c>
      <c r="B14" s="8" t="s">
        <v>16</v>
      </c>
      <c r="C14" s="8" t="s">
        <v>17</v>
      </c>
      <c r="D14" s="8" t="s">
        <v>7</v>
      </c>
      <c r="E14" s="8" t="s">
        <v>8</v>
      </c>
      <c r="F14" s="8" t="s">
        <v>9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1" customHeight="1">
      <c r="A15" s="10" t="s">
        <v>34</v>
      </c>
      <c r="B15" s="10" t="s">
        <v>28</v>
      </c>
      <c r="C15" s="10" t="s">
        <v>28</v>
      </c>
      <c r="D15" s="10">
        <f t="shared" ref="D15:D22" si="3">SUM(B15:C15)</f>
        <v>0</v>
      </c>
      <c r="E15" s="10" t="s">
        <v>28</v>
      </c>
      <c r="F15" s="10" t="s">
        <v>28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1" customHeight="1">
      <c r="A16" s="10"/>
      <c r="B16" s="10"/>
      <c r="C16" s="10"/>
      <c r="D16" s="10">
        <f t="shared" si="3"/>
        <v>0</v>
      </c>
      <c r="E16" s="10"/>
      <c r="F16" s="10">
        <f t="shared" ref="F16:F22" si="4">SUM(D16-E16)</f>
        <v>0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1" customHeight="1">
      <c r="A17" s="10"/>
      <c r="B17" s="10"/>
      <c r="C17" s="10"/>
      <c r="D17" s="10">
        <f t="shared" si="3"/>
        <v>0</v>
      </c>
      <c r="E17" s="10"/>
      <c r="F17" s="10">
        <f t="shared" si="4"/>
        <v>0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1" customHeight="1">
      <c r="A18" s="10"/>
      <c r="B18" s="10"/>
      <c r="C18" s="10"/>
      <c r="D18" s="10">
        <f t="shared" si="3"/>
        <v>0</v>
      </c>
      <c r="E18" s="10"/>
      <c r="F18" s="10">
        <f t="shared" si="4"/>
        <v>0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1" customHeight="1">
      <c r="A19" s="6"/>
      <c r="B19" s="6"/>
      <c r="C19" s="6"/>
      <c r="D19" s="10">
        <f t="shared" si="3"/>
        <v>0</v>
      </c>
      <c r="E19" s="6"/>
      <c r="F19" s="10">
        <f t="shared" si="4"/>
        <v>0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21" customHeight="1">
      <c r="A20" s="6"/>
      <c r="B20" s="6"/>
      <c r="C20" s="6"/>
      <c r="D20" s="10">
        <f t="shared" si="3"/>
        <v>0</v>
      </c>
      <c r="E20" s="6"/>
      <c r="F20" s="10">
        <f t="shared" si="4"/>
        <v>0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1" customHeight="1">
      <c r="A21" s="6"/>
      <c r="B21" s="6"/>
      <c r="C21" s="6"/>
      <c r="D21" s="10">
        <f t="shared" si="3"/>
        <v>0</v>
      </c>
      <c r="E21" s="6"/>
      <c r="F21" s="10">
        <f t="shared" si="4"/>
        <v>0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21" customHeight="1">
      <c r="A22" s="6"/>
      <c r="B22" s="6"/>
      <c r="C22" s="6"/>
      <c r="D22" s="10">
        <f t="shared" si="3"/>
        <v>0</v>
      </c>
      <c r="E22" s="6"/>
      <c r="F22" s="10">
        <f t="shared" si="4"/>
        <v>0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21" customHeight="1">
      <c r="A23" s="12" t="s">
        <v>7</v>
      </c>
      <c r="B23" s="15">
        <f t="shared" ref="B23:F23" si="5">SUM(B15:B22)</f>
        <v>0</v>
      </c>
      <c r="C23" s="15">
        <f t="shared" si="5"/>
        <v>0</v>
      </c>
      <c r="D23" s="15">
        <f t="shared" si="5"/>
        <v>0</v>
      </c>
      <c r="E23" s="15">
        <f t="shared" si="5"/>
        <v>0</v>
      </c>
      <c r="F23" s="15">
        <f t="shared" si="5"/>
        <v>0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1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1" customHeight="1">
      <c r="A25" s="7" t="s">
        <v>18</v>
      </c>
      <c r="B25" s="7" t="s">
        <v>19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21" customHeight="1">
      <c r="A26" s="7"/>
      <c r="B26" s="7" t="s">
        <v>20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1" customHeight="1">
      <c r="A27" s="7"/>
      <c r="B27" s="7" t="s">
        <v>21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1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1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1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1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1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1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1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1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1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1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1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1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1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1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21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1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1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1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21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1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1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21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21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21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21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21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21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1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1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1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1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21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21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21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21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21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21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21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21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21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1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1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1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21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21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21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21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21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1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1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1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1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1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1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21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21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21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21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21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1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1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21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21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21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21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21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21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21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21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21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21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21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21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21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21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21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21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21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21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21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21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21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21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21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21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21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21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21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21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21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21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21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21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21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21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21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21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21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21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1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1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1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1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21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1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1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21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1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21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21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21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21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21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21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21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21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21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21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21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21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21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21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21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21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21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21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21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21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21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21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21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21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21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21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21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21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21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21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21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21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21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21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21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21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21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21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21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21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21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21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21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21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21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21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21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21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21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21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21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21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21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21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21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21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21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21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21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21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21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21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21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21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21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21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21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21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21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21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21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21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21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21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21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21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21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21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21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21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21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21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21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21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21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21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21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21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21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21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21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21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21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21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21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21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21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21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21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21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21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21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21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21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21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21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21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21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21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21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21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21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21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21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21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21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21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21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21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21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21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21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21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21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21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21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21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21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21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21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21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21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21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21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21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21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21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21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21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21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21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21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21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21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21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21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21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21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21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21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21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21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21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21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21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21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21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21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21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21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21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21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21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21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21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21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21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21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21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21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21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21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21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21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21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21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21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21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21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21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21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21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21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21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21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21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21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21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21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21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21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21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21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21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21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21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21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21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21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21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21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21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21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21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21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21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21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21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21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21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21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21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21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21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21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21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21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21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21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21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21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21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21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21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21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21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21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21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21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21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21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21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21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21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21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21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21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21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21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21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21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21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21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21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21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21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21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21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21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21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21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21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21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21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21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21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21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21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21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21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21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21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21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21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21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21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21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21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21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21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21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21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21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21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21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21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21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21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21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21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21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21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21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21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21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21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21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21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21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21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21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21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21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21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21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21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21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21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21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21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21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21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21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21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21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21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21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21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21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21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21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21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21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21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21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21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21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21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21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21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21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21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21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21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21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21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21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21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21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21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21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21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21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21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21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21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21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21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21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21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21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21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21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21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21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21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21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21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21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21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21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21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21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21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21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21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21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21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21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21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21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21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21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21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21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21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21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21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21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21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21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21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21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21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21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21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21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21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21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21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21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21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21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21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21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21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21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21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21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21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21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21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21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21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21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21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21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21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21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21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21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21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21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21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21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21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21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21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21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21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21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21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21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21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21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21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21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21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21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21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21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21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21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21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21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21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21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21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21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21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21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21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21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21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21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21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21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21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21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21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21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21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21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21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21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21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21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21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21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21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21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21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21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21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21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21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21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21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21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21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21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21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21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21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21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21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21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21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21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21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21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21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21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21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21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21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21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21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21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21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21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21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21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21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21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21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21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21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21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21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21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21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21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21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21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21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21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21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21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21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21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21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21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21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21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21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21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21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21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21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21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21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21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21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21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21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21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21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21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21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21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21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21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21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21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21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21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21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21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21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21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21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21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21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21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21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21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21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21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21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21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21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21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21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21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21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21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21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21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21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21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21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21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21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21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21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21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21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21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21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21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21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21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21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21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21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21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21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21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21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21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21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21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21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21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21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21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21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21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21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21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21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21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21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21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21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21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21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21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21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21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21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21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21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21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21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21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21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21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21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21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21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21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21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21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21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21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21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21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21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21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21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21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21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21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21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21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21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21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21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21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21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21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21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21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21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21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21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21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21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21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21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21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21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21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21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21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21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21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21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21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21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21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21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21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21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21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21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21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21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21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21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21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21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21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21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21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21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21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21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21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21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21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21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21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21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21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21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21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21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21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21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21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21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21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21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21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21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21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21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21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21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21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21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21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21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21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21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21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21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21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21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21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21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21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21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21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21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21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21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21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21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21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21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21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21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21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21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21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21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21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21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21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21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21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21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21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21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21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21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21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21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21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21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21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21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21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21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21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21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21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21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21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21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21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21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21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21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21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21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21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21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21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21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21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21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21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21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21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21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21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21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21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21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21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21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21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21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21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21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21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21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21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21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21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21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21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21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21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21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21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21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21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21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21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21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21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21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21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21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21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21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21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21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21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21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21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21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21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21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21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21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21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21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21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21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21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21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21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21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21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21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21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21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21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21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21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21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21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21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21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21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21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21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21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21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21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21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21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21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21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21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21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21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21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21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21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21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21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21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21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21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21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21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21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21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21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21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21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21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21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21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21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21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21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21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21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21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21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21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21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21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21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21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21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21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21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21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21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21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21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21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21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21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21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3">
    <mergeCell ref="A1:F1"/>
    <mergeCell ref="A2:F2"/>
    <mergeCell ref="A3:F3"/>
  </mergeCells>
  <printOptions horizontalCentered="1"/>
  <pageMargins left="0.31496062992125984" right="0.31496062992125984" top="0.74803149606299213" bottom="0.74803149606299213" header="0" footer="0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98"/>
  <sheetViews>
    <sheetView workbookViewId="0">
      <selection activeCell="A15" sqref="A15"/>
    </sheetView>
  </sheetViews>
  <sheetFormatPr defaultColWidth="14.42578125" defaultRowHeight="15" customHeight="1"/>
  <cols>
    <col min="1" max="1" width="56.28515625" style="14" customWidth="1"/>
    <col min="2" max="2" width="18" style="14" customWidth="1"/>
    <col min="3" max="3" width="21.28515625" style="14" customWidth="1"/>
    <col min="4" max="4" width="15.42578125" style="14" customWidth="1"/>
    <col min="5" max="5" width="14.5703125" style="14" customWidth="1"/>
    <col min="6" max="6" width="14.28515625" style="14" customWidth="1"/>
    <col min="7" max="26" width="8.7109375" style="14" customWidth="1"/>
    <col min="27" max="16384" width="14.42578125" style="14"/>
  </cols>
  <sheetData>
    <row r="1" spans="1:26" ht="21" customHeight="1">
      <c r="A1" s="18" t="s">
        <v>29</v>
      </c>
      <c r="B1" s="20"/>
      <c r="C1" s="20"/>
      <c r="D1" s="20"/>
      <c r="E1" s="20"/>
      <c r="F1" s="20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1" customHeight="1">
      <c r="A2" s="18" t="s">
        <v>1</v>
      </c>
      <c r="B2" s="20"/>
      <c r="C2" s="20"/>
      <c r="D2" s="20"/>
      <c r="E2" s="20"/>
      <c r="F2" s="20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1" customHeight="1">
      <c r="A3" s="18" t="s">
        <v>2</v>
      </c>
      <c r="B3" s="20"/>
      <c r="C3" s="20"/>
      <c r="D3" s="20"/>
      <c r="E3" s="20"/>
      <c r="F3" s="20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1" customHeight="1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21" customHeight="1">
      <c r="A5" s="8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1" customHeight="1">
      <c r="A6" s="9" t="s">
        <v>10</v>
      </c>
      <c r="B6" s="6">
        <v>4990658</v>
      </c>
      <c r="C6" s="6"/>
      <c r="D6" s="10">
        <f t="shared" ref="D6:D10" si="0">SUM(A6:C6)</f>
        <v>4990658</v>
      </c>
      <c r="E6" s="6">
        <v>0</v>
      </c>
      <c r="F6" s="10">
        <f t="shared" ref="F6:F10" si="1">SUM(D6-E6)</f>
        <v>4990658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1" customHeight="1">
      <c r="A7" s="9" t="s">
        <v>11</v>
      </c>
      <c r="B7" s="6">
        <v>1405262</v>
      </c>
      <c r="C7" s="6"/>
      <c r="D7" s="10">
        <f t="shared" si="0"/>
        <v>1405262</v>
      </c>
      <c r="E7" s="6">
        <v>955031</v>
      </c>
      <c r="F7" s="10">
        <f t="shared" si="1"/>
        <v>450231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1" customHeight="1">
      <c r="A8" s="9" t="s">
        <v>12</v>
      </c>
      <c r="B8" s="6">
        <v>5482488</v>
      </c>
      <c r="C8" s="6"/>
      <c r="D8" s="10">
        <f t="shared" si="0"/>
        <v>5482488</v>
      </c>
      <c r="E8" s="6">
        <v>1432220</v>
      </c>
      <c r="F8" s="10">
        <f t="shared" si="1"/>
        <v>4050268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1" customHeight="1">
      <c r="A9" s="9" t="s">
        <v>13</v>
      </c>
      <c r="B9" s="6"/>
      <c r="C9" s="6">
        <v>1543500</v>
      </c>
      <c r="D9" s="10">
        <f t="shared" si="0"/>
        <v>1543500</v>
      </c>
      <c r="E9" s="6">
        <v>681250</v>
      </c>
      <c r="F9" s="10">
        <f t="shared" si="1"/>
        <v>862250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1" customHeight="1">
      <c r="A10" s="9" t="s">
        <v>14</v>
      </c>
      <c r="B10" s="6"/>
      <c r="C10" s="6"/>
      <c r="D10" s="10">
        <f t="shared" si="0"/>
        <v>0</v>
      </c>
      <c r="E10" s="6"/>
      <c r="F10" s="10">
        <f t="shared" si="1"/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1" customHeight="1">
      <c r="A11" s="11" t="s">
        <v>7</v>
      </c>
      <c r="B11" s="6">
        <f t="shared" ref="B11:F11" si="2">SUM(B2:B10)</f>
        <v>11878408</v>
      </c>
      <c r="C11" s="6">
        <f t="shared" si="2"/>
        <v>1543500</v>
      </c>
      <c r="D11" s="6">
        <f t="shared" si="2"/>
        <v>13421908</v>
      </c>
      <c r="E11" s="6">
        <f t="shared" si="2"/>
        <v>3068501</v>
      </c>
      <c r="F11" s="6">
        <f t="shared" si="2"/>
        <v>10353407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1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1" customHeight="1">
      <c r="A13" s="7"/>
      <c r="B13" s="1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41.25" customHeight="1">
      <c r="A14" s="8" t="s">
        <v>15</v>
      </c>
      <c r="B14" s="8" t="s">
        <v>16</v>
      </c>
      <c r="C14" s="8" t="s">
        <v>17</v>
      </c>
      <c r="D14" s="8" t="s">
        <v>7</v>
      </c>
      <c r="E14" s="8" t="s">
        <v>8</v>
      </c>
      <c r="F14" s="8" t="s">
        <v>9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6.25" customHeight="1">
      <c r="A15" s="10" t="s">
        <v>34</v>
      </c>
      <c r="B15" s="10"/>
      <c r="C15" s="10"/>
      <c r="D15" s="10">
        <v>0</v>
      </c>
      <c r="E15" s="10">
        <v>0</v>
      </c>
      <c r="F15" s="10">
        <f t="shared" ref="F15:F20" si="3">SUM(D15-E15)</f>
        <v>0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6.25" customHeight="1">
      <c r="A16" s="17"/>
      <c r="B16" s="10"/>
      <c r="C16" s="10"/>
      <c r="D16" s="10">
        <v>0</v>
      </c>
      <c r="E16" s="10">
        <v>0</v>
      </c>
      <c r="F16" s="10">
        <f t="shared" si="3"/>
        <v>0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6.25" customHeight="1">
      <c r="A17" s="17"/>
      <c r="B17" s="10"/>
      <c r="C17" s="10"/>
      <c r="D17" s="10">
        <v>0</v>
      </c>
      <c r="E17" s="10">
        <v>0</v>
      </c>
      <c r="F17" s="10">
        <f t="shared" si="3"/>
        <v>0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6.25" customHeight="1">
      <c r="A18" s="17"/>
      <c r="B18" s="10"/>
      <c r="C18" s="10"/>
      <c r="D18" s="10">
        <v>0</v>
      </c>
      <c r="E18" s="10">
        <v>0</v>
      </c>
      <c r="F18" s="10">
        <f t="shared" si="3"/>
        <v>0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6.25" customHeight="1">
      <c r="A19" s="17"/>
      <c r="B19" s="10"/>
      <c r="C19" s="10"/>
      <c r="D19" s="10">
        <v>0</v>
      </c>
      <c r="E19" s="6">
        <v>0</v>
      </c>
      <c r="F19" s="10">
        <f t="shared" si="3"/>
        <v>0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26.25" customHeight="1">
      <c r="A20" s="17"/>
      <c r="B20" s="10"/>
      <c r="C20" s="10"/>
      <c r="D20" s="10">
        <v>0</v>
      </c>
      <c r="E20" s="6">
        <v>0</v>
      </c>
      <c r="F20" s="10">
        <f t="shared" si="3"/>
        <v>0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8.5" customHeight="1">
      <c r="A21" s="12" t="s">
        <v>7</v>
      </c>
      <c r="B21" s="10"/>
      <c r="C21" s="15"/>
      <c r="D21" s="15">
        <f t="shared" ref="D21:F21" si="4">SUM(D15:D20)</f>
        <v>0</v>
      </c>
      <c r="E21" s="15">
        <f t="shared" si="4"/>
        <v>0</v>
      </c>
      <c r="F21" s="15">
        <f t="shared" si="4"/>
        <v>0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21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21" customHeight="1">
      <c r="A23" s="7" t="s">
        <v>18</v>
      </c>
      <c r="B23" s="7" t="s">
        <v>19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1" customHeight="1">
      <c r="A24" s="7"/>
      <c r="B24" s="7" t="s">
        <v>20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1" customHeight="1">
      <c r="A25" s="7"/>
      <c r="B25" s="7" t="s">
        <v>21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21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1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1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1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1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1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1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1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1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1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1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1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1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1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1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1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21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1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1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1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21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1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1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21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21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21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21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21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21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1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1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1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1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21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21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21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21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21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21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21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21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21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1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1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1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21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21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21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21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21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1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1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1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1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1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1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21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21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21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21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21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1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1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21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21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21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21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21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21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21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21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21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21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21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21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21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21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21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21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21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21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21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21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21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21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21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21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21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21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21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21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21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21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21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21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21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21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21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21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21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21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1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1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1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1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21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1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1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21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1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21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21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21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21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21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21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21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21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21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21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21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21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21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21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21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21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21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21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21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21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21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21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21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21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21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21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21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21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21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21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21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21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21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21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21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21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21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21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21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21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21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21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21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21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21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21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21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21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21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21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21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21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21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21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21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21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21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21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21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21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21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21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21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21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21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21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21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21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21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21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21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21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21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21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21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21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21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21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21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21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21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21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21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21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21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21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21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21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21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21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21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21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21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21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21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21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21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21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21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21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21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21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21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21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21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21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21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21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21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21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21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21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21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21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21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21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21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21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21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21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21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21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21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21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21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21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21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21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21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21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21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21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21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21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21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21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21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21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21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21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21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21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21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21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21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21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21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21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21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21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21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21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21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21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21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21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21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21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21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21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21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21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21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21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21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21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21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21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21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21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21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21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21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21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21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21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21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21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21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21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21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21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21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21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21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21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21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21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21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21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21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21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21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21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21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21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21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21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21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21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21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21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21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21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21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21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21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21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21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21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21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21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21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21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21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21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21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21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21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21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21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21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21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21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21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21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21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21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21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21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21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21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21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21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21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21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21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21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21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21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21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21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21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21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21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21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21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21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21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21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21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21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21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21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21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21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21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21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21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21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21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21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21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21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21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21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21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21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21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21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21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21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21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21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21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21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21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21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21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21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21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21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21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21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21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21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21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21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21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21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21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21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21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21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21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21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21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21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21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21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21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21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21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21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21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21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21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21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21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21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21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21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21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21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21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21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21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21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21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21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21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21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21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21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21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21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21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21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21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21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21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21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21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21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21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21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21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21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21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21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21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21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21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21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21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21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21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21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21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21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21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21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21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21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21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21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21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21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21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21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21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21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21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21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21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21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21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21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21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21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21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21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21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21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21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21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21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21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21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21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21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21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21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21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21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21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21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21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21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21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21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21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21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21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21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21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21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21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21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21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21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21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21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21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21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21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21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21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21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21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21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21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21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21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21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21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21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21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21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21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21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21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21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21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21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21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21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21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21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21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21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21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21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21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21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21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21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21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21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21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21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21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21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21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21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21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21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21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21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21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21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21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21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21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21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21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21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21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21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21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21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21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21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21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21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21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21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21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21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21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21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21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21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21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21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21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21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21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21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21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21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21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21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21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21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21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21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21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21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21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21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21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21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21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21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21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21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21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21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21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21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21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21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21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21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21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21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21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21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21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21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21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21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21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21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21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21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21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21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21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21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21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21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21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21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21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21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21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21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21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21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21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21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21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21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21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21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21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21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21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21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21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21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21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21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21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21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21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21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21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21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21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21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21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21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21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21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21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21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21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21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21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21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21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21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21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21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21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21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21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21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21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21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21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21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21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21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21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21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21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21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21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21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21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21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21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21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21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21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21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21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21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21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21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21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21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21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21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21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21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21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21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21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21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21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21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21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21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21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21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21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21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21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21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21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21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21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21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21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21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21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21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21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21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21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21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21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21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21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21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21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21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21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21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21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21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21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21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21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21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21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21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21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21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21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21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21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21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21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21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21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21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21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21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21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21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21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21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21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21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21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21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21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21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21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21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21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21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21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21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21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21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21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21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21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21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21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21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21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21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21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21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21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21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21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21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21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21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21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21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21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21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21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21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21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21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21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21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21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21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21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21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21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21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21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21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21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21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21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21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21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21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21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21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21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21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21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21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21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21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21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21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21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21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21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21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21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21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21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21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21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21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21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21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21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21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21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21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21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21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21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21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21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21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21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21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21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21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21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21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21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21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21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21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21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21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21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21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21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21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21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21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21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21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21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21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21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21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21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21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21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21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21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21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21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21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21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21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21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21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21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21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21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21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21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21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21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21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21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21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21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21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21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21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21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21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21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21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21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21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21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21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21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21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21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21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21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21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21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21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21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21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21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21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21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21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21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21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21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21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21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21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21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21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21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21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21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21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21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21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21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21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21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21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21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21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21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21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21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21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21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21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21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21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21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21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21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21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21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21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21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21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21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21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21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21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21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21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21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21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21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21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21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</sheetData>
  <mergeCells count="3">
    <mergeCell ref="A1:F1"/>
    <mergeCell ref="A2:F2"/>
    <mergeCell ref="A3:F3"/>
  </mergeCells>
  <printOptions horizontalCentered="1"/>
  <pageMargins left="0.31496062992125984" right="0.31496062992125984" top="0.74803149606299213" bottom="0.74803149606299213" header="0" footer="0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>
      <selection activeCell="J21" sqref="J21"/>
    </sheetView>
  </sheetViews>
  <sheetFormatPr defaultColWidth="14.42578125" defaultRowHeight="15" customHeight="1"/>
  <cols>
    <col min="1" max="1" width="56.28515625" style="14" customWidth="1"/>
    <col min="2" max="2" width="23.85546875" style="14" customWidth="1"/>
    <col min="3" max="3" width="19.42578125" style="14" customWidth="1"/>
    <col min="4" max="4" width="15.140625" style="14" customWidth="1"/>
    <col min="5" max="5" width="14.42578125" style="14"/>
    <col min="6" max="6" width="21.7109375" style="14" customWidth="1"/>
    <col min="7" max="26" width="8.7109375" style="14" customWidth="1"/>
    <col min="27" max="16384" width="14.42578125" style="14"/>
  </cols>
  <sheetData>
    <row r="1" spans="1:26" ht="21" customHeight="1">
      <c r="A1" s="18" t="s">
        <v>30</v>
      </c>
      <c r="B1" s="20"/>
      <c r="C1" s="20"/>
      <c r="D1" s="20"/>
      <c r="E1" s="20"/>
      <c r="F1" s="20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1" customHeight="1">
      <c r="A2" s="18" t="s">
        <v>1</v>
      </c>
      <c r="B2" s="20"/>
      <c r="C2" s="20"/>
      <c r="D2" s="20"/>
      <c r="E2" s="20"/>
      <c r="F2" s="20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1" customHeight="1">
      <c r="A3" s="18" t="s">
        <v>2</v>
      </c>
      <c r="B3" s="20"/>
      <c r="C3" s="20"/>
      <c r="D3" s="20"/>
      <c r="E3" s="20"/>
      <c r="F3" s="20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1" customHeight="1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21" customHeight="1">
      <c r="A5" s="8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1" customHeight="1">
      <c r="A6" s="9" t="s">
        <v>10</v>
      </c>
      <c r="B6" s="6">
        <v>6743384</v>
      </c>
      <c r="C6" s="6"/>
      <c r="D6" s="10">
        <f t="shared" ref="D6:D10" si="0">SUM(A6:C6)</f>
        <v>6743384</v>
      </c>
      <c r="E6" s="6">
        <v>0</v>
      </c>
      <c r="F6" s="10">
        <f t="shared" ref="F6:F10" si="1">SUM(D6-E6)</f>
        <v>6743384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1" customHeight="1">
      <c r="A7" s="9" t="s">
        <v>11</v>
      </c>
      <c r="B7" s="6">
        <v>3324015</v>
      </c>
      <c r="C7" s="6"/>
      <c r="D7" s="10">
        <f t="shared" si="0"/>
        <v>3324015</v>
      </c>
      <c r="E7" s="6">
        <v>2269408</v>
      </c>
      <c r="F7" s="10">
        <f t="shared" si="1"/>
        <v>1054607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1" customHeight="1">
      <c r="A8" s="9" t="s">
        <v>12</v>
      </c>
      <c r="B8" s="6">
        <v>8814256</v>
      </c>
      <c r="C8" s="6">
        <v>492600</v>
      </c>
      <c r="D8" s="10">
        <f t="shared" si="0"/>
        <v>9306856</v>
      </c>
      <c r="E8" s="6">
        <v>3915810</v>
      </c>
      <c r="F8" s="10">
        <f t="shared" si="1"/>
        <v>5391046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1" customHeight="1">
      <c r="A9" s="9" t="s">
        <v>13</v>
      </c>
      <c r="B9" s="6"/>
      <c r="C9" s="6">
        <v>2463000</v>
      </c>
      <c r="D9" s="10">
        <f t="shared" si="0"/>
        <v>2463000</v>
      </c>
      <c r="E9" s="6">
        <v>1326800</v>
      </c>
      <c r="F9" s="10">
        <f t="shared" si="1"/>
        <v>1136200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1" customHeight="1">
      <c r="A10" s="9" t="s">
        <v>14</v>
      </c>
      <c r="B10" s="6"/>
      <c r="C10" s="6"/>
      <c r="D10" s="10">
        <f t="shared" si="0"/>
        <v>0</v>
      </c>
      <c r="E10" s="6"/>
      <c r="F10" s="10">
        <f t="shared" si="1"/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1" customHeight="1">
      <c r="A11" s="11" t="s">
        <v>7</v>
      </c>
      <c r="B11" s="6">
        <f t="shared" ref="B11:F11" si="2">SUM(B2:B10)</f>
        <v>18881655</v>
      </c>
      <c r="C11" s="6">
        <f t="shared" si="2"/>
        <v>2955600</v>
      </c>
      <c r="D11" s="6">
        <f t="shared" si="2"/>
        <v>21837255</v>
      </c>
      <c r="E11" s="6">
        <f t="shared" si="2"/>
        <v>7512018</v>
      </c>
      <c r="F11" s="6">
        <f t="shared" si="2"/>
        <v>14325237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1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1" customHeight="1">
      <c r="A13" s="7"/>
      <c r="B13" s="1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42.75" customHeight="1">
      <c r="A14" s="8" t="s">
        <v>15</v>
      </c>
      <c r="B14" s="8" t="s">
        <v>16</v>
      </c>
      <c r="C14" s="8" t="s">
        <v>17</v>
      </c>
      <c r="D14" s="8" t="s">
        <v>7</v>
      </c>
      <c r="E14" s="8" t="s">
        <v>8</v>
      </c>
      <c r="F14" s="8" t="s">
        <v>9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1" customHeight="1">
      <c r="A15" s="10" t="s">
        <v>31</v>
      </c>
      <c r="B15" s="10">
        <v>0</v>
      </c>
      <c r="C15" s="10">
        <v>1500</v>
      </c>
      <c r="D15" s="10">
        <f t="shared" ref="D15:D22" si="3">SUM(B15:C15)</f>
        <v>1500</v>
      </c>
      <c r="E15" s="10">
        <v>0</v>
      </c>
      <c r="F15" s="10">
        <f t="shared" ref="F15:F22" si="4">SUM(D15-E15)</f>
        <v>1500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1" customHeight="1">
      <c r="A16" s="10" t="s">
        <v>32</v>
      </c>
      <c r="B16" s="10">
        <v>0</v>
      </c>
      <c r="C16" s="10">
        <v>9000</v>
      </c>
      <c r="D16" s="10">
        <f t="shared" si="3"/>
        <v>9000</v>
      </c>
      <c r="E16" s="10">
        <v>0</v>
      </c>
      <c r="F16" s="10">
        <f t="shared" si="4"/>
        <v>9000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1" customHeight="1">
      <c r="A17" s="10">
        <v>0</v>
      </c>
      <c r="B17" s="10">
        <v>0</v>
      </c>
      <c r="C17" s="10">
        <v>0</v>
      </c>
      <c r="D17" s="10">
        <f t="shared" si="3"/>
        <v>0</v>
      </c>
      <c r="E17" s="10">
        <v>0</v>
      </c>
      <c r="F17" s="10">
        <f t="shared" si="4"/>
        <v>0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1" customHeight="1">
      <c r="A18" s="10">
        <v>0</v>
      </c>
      <c r="B18" s="10">
        <v>0</v>
      </c>
      <c r="C18" s="10">
        <v>0</v>
      </c>
      <c r="D18" s="10">
        <f t="shared" si="3"/>
        <v>0</v>
      </c>
      <c r="E18" s="10">
        <v>0</v>
      </c>
      <c r="F18" s="10">
        <f t="shared" si="4"/>
        <v>0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1" customHeight="1">
      <c r="A19" s="6">
        <v>0</v>
      </c>
      <c r="B19" s="6">
        <v>0</v>
      </c>
      <c r="C19" s="6">
        <v>0</v>
      </c>
      <c r="D19" s="10">
        <f t="shared" si="3"/>
        <v>0</v>
      </c>
      <c r="E19" s="6">
        <v>0</v>
      </c>
      <c r="F19" s="10">
        <f t="shared" si="4"/>
        <v>0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21" customHeight="1">
      <c r="A20" s="6">
        <v>0</v>
      </c>
      <c r="B20" s="6">
        <v>0</v>
      </c>
      <c r="C20" s="6">
        <v>0</v>
      </c>
      <c r="D20" s="10">
        <f t="shared" si="3"/>
        <v>0</v>
      </c>
      <c r="E20" s="6">
        <v>0</v>
      </c>
      <c r="F20" s="10">
        <f t="shared" si="4"/>
        <v>0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1" customHeight="1">
      <c r="A21" s="6">
        <v>0</v>
      </c>
      <c r="B21" s="6">
        <v>0</v>
      </c>
      <c r="C21" s="6">
        <v>0</v>
      </c>
      <c r="D21" s="10">
        <f t="shared" si="3"/>
        <v>0</v>
      </c>
      <c r="E21" s="6">
        <v>0</v>
      </c>
      <c r="F21" s="10">
        <f t="shared" si="4"/>
        <v>0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21" customHeight="1">
      <c r="A22" s="6">
        <v>0</v>
      </c>
      <c r="B22" s="6">
        <v>0</v>
      </c>
      <c r="C22" s="6">
        <v>0</v>
      </c>
      <c r="D22" s="10">
        <f t="shared" si="3"/>
        <v>0</v>
      </c>
      <c r="E22" s="6">
        <v>0</v>
      </c>
      <c r="F22" s="10">
        <f t="shared" si="4"/>
        <v>0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21" customHeight="1">
      <c r="A23" s="12" t="s">
        <v>7</v>
      </c>
      <c r="B23" s="15">
        <f t="shared" ref="B23:F23" si="5">SUM(B15:B22)</f>
        <v>0</v>
      </c>
      <c r="C23" s="15">
        <f t="shared" si="5"/>
        <v>10500</v>
      </c>
      <c r="D23" s="15">
        <f t="shared" si="5"/>
        <v>10500</v>
      </c>
      <c r="E23" s="15">
        <f t="shared" si="5"/>
        <v>0</v>
      </c>
      <c r="F23" s="15">
        <f t="shared" si="5"/>
        <v>10500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1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1" customHeight="1">
      <c r="A25" s="7" t="s">
        <v>18</v>
      </c>
      <c r="B25" s="7" t="s">
        <v>19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21" customHeight="1">
      <c r="A26" s="7"/>
      <c r="B26" s="7" t="s">
        <v>20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1" customHeight="1">
      <c r="A27" s="7"/>
      <c r="B27" s="7" t="s">
        <v>21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1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1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1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1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1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1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1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1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1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1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1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1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1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1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21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1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1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1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21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1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1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21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21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21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21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21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21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1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1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1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1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21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21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21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21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21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21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21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21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21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1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1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1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21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21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21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21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21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1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1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1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1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1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1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21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21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21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21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21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1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1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21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21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21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21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21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21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21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21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21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21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21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21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21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21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21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21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21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21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21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21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21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21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21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21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21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21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21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21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21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21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21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21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21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21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21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21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21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21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1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1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1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1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21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1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1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21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1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21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21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21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21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21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21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21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21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21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21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21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21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21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21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21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21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21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21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21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21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21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21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21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21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21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21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21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21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21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21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21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21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21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21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21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21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21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21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21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21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21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21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21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21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21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21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21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21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21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21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21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21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21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21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21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21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21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21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21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21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21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21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21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21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21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21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21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21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21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21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21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21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21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21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21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21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21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21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21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21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21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21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21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21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21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21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21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21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21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21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21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21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21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21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21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21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21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21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21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21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21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21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21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21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21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21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21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21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21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21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21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21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21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21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21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21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21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21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21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21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21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21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21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21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21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21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21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21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21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21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21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21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21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21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21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21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21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21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21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21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21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21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21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21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21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21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21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21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21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21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21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21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21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21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21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21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21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21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21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21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21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21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21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21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21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21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21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21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21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21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21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21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21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21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21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21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21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21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21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21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21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21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21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21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21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21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21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21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21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21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21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21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21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21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21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21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21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21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21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21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21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21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21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21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21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21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21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21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21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21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21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21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21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21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21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21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21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21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21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21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21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21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21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21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21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21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21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21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21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21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21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21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21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21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21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21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21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21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21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21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21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21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21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21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21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21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21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21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21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21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21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21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21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21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21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21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21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21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21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21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21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21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21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21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21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21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21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21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21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21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21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21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21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21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21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21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21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21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21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21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21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21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21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21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21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21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21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21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21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21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21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21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21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21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21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21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21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21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21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21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21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21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21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21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21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21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21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21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21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21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21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21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21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21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21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21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21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21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21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21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21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21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21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21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21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21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21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21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21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21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21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21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21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21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21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21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21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21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21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21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21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21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21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21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21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21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21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21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21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21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21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21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21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21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21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21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21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21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21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21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21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21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21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21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21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21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21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21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21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21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21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21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21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21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21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21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21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21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21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21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21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21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21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21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21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21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21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21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21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21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21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21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21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21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21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21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21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21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21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21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21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21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21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21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21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21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21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21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21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21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21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21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21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21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21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21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21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21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21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21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21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21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21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21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21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21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21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21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21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21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21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21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21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21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21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21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21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21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21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21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21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21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21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21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21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21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21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21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21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21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21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21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21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21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21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21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21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21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21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21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21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21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21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21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21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21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21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21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21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21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21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21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21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21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21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21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21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21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21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21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21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21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21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21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21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21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21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21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21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21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21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21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21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21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21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21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21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21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21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21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21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21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21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21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21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21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21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21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21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21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21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21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21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21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21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21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21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21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21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21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21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21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21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21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21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21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21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21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21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21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21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21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21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21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21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21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21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21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21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21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21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21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21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21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21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21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21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21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21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21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21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21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21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21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21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21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21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21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21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21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21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21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21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21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21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21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21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21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21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21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21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21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21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21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21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21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21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21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21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21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21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21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21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21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21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21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21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21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21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21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21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21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21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21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21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21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21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21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21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21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21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21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21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21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21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21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21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21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21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21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21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21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21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21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21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21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21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21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21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21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21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21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21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21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21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21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21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21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21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21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21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21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21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21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21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21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21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21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21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21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21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21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21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21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21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21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21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21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21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21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21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21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21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21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21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21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21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21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21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21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21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21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21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21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21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21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21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21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21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21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21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21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21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21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21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21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21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21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21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21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21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21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21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21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21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21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21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21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21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21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21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21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21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21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21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21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21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21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21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21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21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21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21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21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21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21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21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21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21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21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21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21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21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21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21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21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21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21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21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21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21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21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21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21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21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21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21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21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21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21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21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21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21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21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21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21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21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21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21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21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21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21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21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21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21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21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21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21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21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21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21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21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21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21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21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21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21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21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21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21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21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21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21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21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21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21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21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21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21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21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21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21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21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21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21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21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21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21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21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21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21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21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21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21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21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21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21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21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21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21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21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21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21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21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21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21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21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21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21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21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21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21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21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21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21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21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21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21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21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21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21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21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21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21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21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21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21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21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21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21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21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21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21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21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21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21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21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21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21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21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21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21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21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21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21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21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21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21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21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21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21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21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21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21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21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21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21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21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21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21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21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21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21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21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21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21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21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21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21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21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21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21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21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21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21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3">
    <mergeCell ref="A1:F1"/>
    <mergeCell ref="A2:F2"/>
    <mergeCell ref="A3:F3"/>
  </mergeCells>
  <printOptions horizontalCentered="1"/>
  <pageMargins left="0.31496062992125984" right="0.31496062992125984" top="0.74803149606299213" bottom="0.74803149606299213" header="0" footer="0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topLeftCell="A9" workbookViewId="0">
      <selection activeCell="A15" sqref="A15"/>
    </sheetView>
  </sheetViews>
  <sheetFormatPr defaultColWidth="14.42578125" defaultRowHeight="15" customHeight="1"/>
  <cols>
    <col min="1" max="1" width="56.28515625" style="14" customWidth="1"/>
    <col min="2" max="2" width="17.28515625" style="14" customWidth="1"/>
    <col min="3" max="3" width="19.42578125" style="14" customWidth="1"/>
    <col min="4" max="4" width="15.140625" style="14" customWidth="1"/>
    <col min="5" max="5" width="14.42578125" style="14"/>
    <col min="6" max="6" width="15" style="14" customWidth="1"/>
    <col min="7" max="26" width="8.7109375" style="14" customWidth="1"/>
    <col min="27" max="16384" width="14.42578125" style="14"/>
  </cols>
  <sheetData>
    <row r="1" spans="1:26" ht="21" customHeight="1">
      <c r="A1" s="18" t="s">
        <v>33</v>
      </c>
      <c r="B1" s="20"/>
      <c r="C1" s="20"/>
      <c r="D1" s="20"/>
      <c r="E1" s="20"/>
      <c r="F1" s="20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1" customHeight="1">
      <c r="A2" s="18" t="s">
        <v>1</v>
      </c>
      <c r="B2" s="20"/>
      <c r="C2" s="20"/>
      <c r="D2" s="20"/>
      <c r="E2" s="20"/>
      <c r="F2" s="20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1" customHeight="1">
      <c r="A3" s="18" t="s">
        <v>2</v>
      </c>
      <c r="B3" s="20"/>
      <c r="C3" s="20"/>
      <c r="D3" s="20"/>
      <c r="E3" s="20"/>
      <c r="F3" s="20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1" customHeight="1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21" customHeight="1">
      <c r="A5" s="8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1" customHeight="1">
      <c r="A6" s="9" t="s">
        <v>10</v>
      </c>
      <c r="B6" s="6">
        <v>11569766</v>
      </c>
      <c r="C6" s="6"/>
      <c r="D6" s="10">
        <f t="shared" ref="D6:D10" si="0">SUM(A6:C6)</f>
        <v>11569766</v>
      </c>
      <c r="E6" s="6">
        <v>0</v>
      </c>
      <c r="F6" s="10">
        <f t="shared" ref="F6:F10" si="1">SUM(D6-E6)</f>
        <v>11569766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1" customHeight="1">
      <c r="A7" s="9" t="s">
        <v>11</v>
      </c>
      <c r="B7" s="6"/>
      <c r="C7" s="6"/>
      <c r="D7" s="10">
        <f t="shared" si="0"/>
        <v>0</v>
      </c>
      <c r="E7" s="6"/>
      <c r="F7" s="10">
        <f t="shared" si="1"/>
        <v>0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1" customHeight="1">
      <c r="A8" s="9" t="s">
        <v>12</v>
      </c>
      <c r="B8" s="6">
        <v>5255272</v>
      </c>
      <c r="C8" s="6">
        <v>1827700</v>
      </c>
      <c r="D8" s="10">
        <f t="shared" si="0"/>
        <v>7082972</v>
      </c>
      <c r="E8" s="6">
        <v>3128410</v>
      </c>
      <c r="F8" s="10">
        <f t="shared" si="1"/>
        <v>3954562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1" customHeight="1">
      <c r="A9" s="9" t="s">
        <v>13</v>
      </c>
      <c r="B9" s="6"/>
      <c r="C9" s="6">
        <v>2425500</v>
      </c>
      <c r="D9" s="10">
        <f t="shared" si="0"/>
        <v>2425500</v>
      </c>
      <c r="E9" s="6">
        <v>1298420</v>
      </c>
      <c r="F9" s="10">
        <f t="shared" si="1"/>
        <v>1127080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1" customHeight="1">
      <c r="A10" s="9" t="s">
        <v>14</v>
      </c>
      <c r="B10" s="6"/>
      <c r="C10" s="6"/>
      <c r="D10" s="10">
        <f t="shared" si="0"/>
        <v>0</v>
      </c>
      <c r="E10" s="6"/>
      <c r="F10" s="10">
        <f t="shared" si="1"/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1" customHeight="1">
      <c r="A11" s="11" t="s">
        <v>7</v>
      </c>
      <c r="B11" s="6">
        <f t="shared" ref="B11:F11" si="2">SUM(B2:B10)</f>
        <v>16825038</v>
      </c>
      <c r="C11" s="6">
        <f t="shared" si="2"/>
        <v>4253200</v>
      </c>
      <c r="D11" s="6">
        <f t="shared" si="2"/>
        <v>21078238</v>
      </c>
      <c r="E11" s="6">
        <f t="shared" si="2"/>
        <v>4426830</v>
      </c>
      <c r="F11" s="6">
        <f t="shared" si="2"/>
        <v>16651408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1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1" customHeight="1">
      <c r="A13" s="7"/>
      <c r="B13" s="1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38.25" customHeight="1">
      <c r="A14" s="8" t="s">
        <v>15</v>
      </c>
      <c r="B14" s="8" t="s">
        <v>16</v>
      </c>
      <c r="C14" s="8" t="s">
        <v>17</v>
      </c>
      <c r="D14" s="8" t="s">
        <v>7</v>
      </c>
      <c r="E14" s="8" t="s">
        <v>8</v>
      </c>
      <c r="F14" s="8" t="s">
        <v>9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1" customHeight="1">
      <c r="A15" s="10" t="s">
        <v>34</v>
      </c>
      <c r="B15" s="10"/>
      <c r="C15" s="10"/>
      <c r="D15" s="10">
        <f t="shared" ref="D15:D22" si="3">SUM(B15:C15)</f>
        <v>0</v>
      </c>
      <c r="E15" s="10"/>
      <c r="F15" s="10">
        <f t="shared" ref="F15:F22" si="4">SUM(D15-E15)</f>
        <v>0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1" customHeight="1">
      <c r="A16" s="10"/>
      <c r="B16" s="10"/>
      <c r="C16" s="10"/>
      <c r="D16" s="10">
        <f t="shared" si="3"/>
        <v>0</v>
      </c>
      <c r="E16" s="10"/>
      <c r="F16" s="10">
        <f t="shared" si="4"/>
        <v>0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1" customHeight="1">
      <c r="A17" s="10"/>
      <c r="B17" s="10"/>
      <c r="C17" s="10"/>
      <c r="D17" s="10">
        <f t="shared" si="3"/>
        <v>0</v>
      </c>
      <c r="E17" s="10"/>
      <c r="F17" s="10">
        <f t="shared" si="4"/>
        <v>0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1" customHeight="1">
      <c r="A18" s="10"/>
      <c r="B18" s="10"/>
      <c r="C18" s="10"/>
      <c r="D18" s="10">
        <f t="shared" si="3"/>
        <v>0</v>
      </c>
      <c r="E18" s="10"/>
      <c r="F18" s="10">
        <f t="shared" si="4"/>
        <v>0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1" customHeight="1">
      <c r="A19" s="6"/>
      <c r="B19" s="6"/>
      <c r="C19" s="6"/>
      <c r="D19" s="10">
        <f t="shared" si="3"/>
        <v>0</v>
      </c>
      <c r="E19" s="6"/>
      <c r="F19" s="10">
        <f t="shared" si="4"/>
        <v>0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21" customHeight="1">
      <c r="A20" s="6"/>
      <c r="B20" s="6"/>
      <c r="C20" s="6"/>
      <c r="D20" s="10">
        <f t="shared" si="3"/>
        <v>0</v>
      </c>
      <c r="E20" s="6"/>
      <c r="F20" s="10">
        <f t="shared" si="4"/>
        <v>0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1" customHeight="1">
      <c r="A21" s="6"/>
      <c r="B21" s="6"/>
      <c r="C21" s="6"/>
      <c r="D21" s="10">
        <f t="shared" si="3"/>
        <v>0</v>
      </c>
      <c r="E21" s="6"/>
      <c r="F21" s="10">
        <f t="shared" si="4"/>
        <v>0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21" customHeight="1">
      <c r="A22" s="6"/>
      <c r="B22" s="6"/>
      <c r="C22" s="6"/>
      <c r="D22" s="10">
        <f t="shared" si="3"/>
        <v>0</v>
      </c>
      <c r="E22" s="6"/>
      <c r="F22" s="10">
        <f t="shared" si="4"/>
        <v>0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21" customHeight="1">
      <c r="A23" s="12" t="s">
        <v>7</v>
      </c>
      <c r="B23" s="15">
        <f t="shared" ref="B23:F23" si="5">SUM(B15:B22)</f>
        <v>0</v>
      </c>
      <c r="C23" s="15">
        <f t="shared" si="5"/>
        <v>0</v>
      </c>
      <c r="D23" s="15">
        <f t="shared" si="5"/>
        <v>0</v>
      </c>
      <c r="E23" s="15">
        <f t="shared" si="5"/>
        <v>0</v>
      </c>
      <c r="F23" s="15">
        <f t="shared" si="5"/>
        <v>0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1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1" customHeight="1">
      <c r="A25" s="7" t="s">
        <v>18</v>
      </c>
      <c r="B25" s="7" t="s">
        <v>19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21" customHeight="1">
      <c r="A26" s="7"/>
      <c r="B26" s="7" t="s">
        <v>20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1" customHeight="1">
      <c r="A27" s="7"/>
      <c r="B27" s="7" t="s">
        <v>21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1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1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1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1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1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1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1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1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1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1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1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1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1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1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21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1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1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1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21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1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1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21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21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21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21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21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21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1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1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1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1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21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21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21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21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21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21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21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21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21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1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1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1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21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21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21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21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21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1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1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1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1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1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1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21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21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21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21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21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1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1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21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21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21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21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21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21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21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21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21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21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21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21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21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21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21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21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21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21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21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21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21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21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21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21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21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21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21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21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21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21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21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21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21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21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21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21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21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21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1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1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1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1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21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1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1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21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1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21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21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21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21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21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21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21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21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21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21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21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21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21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21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21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21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21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21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21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21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21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21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21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21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21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21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21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21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21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21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21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21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21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21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21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21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21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21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21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21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21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21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21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21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21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21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21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21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21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21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21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21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21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21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21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21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21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21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21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21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21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21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21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21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21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21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21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21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21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21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21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21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21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21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21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21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21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21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21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21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21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21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21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21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21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21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21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21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21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21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21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21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21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21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21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21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21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21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21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21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21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21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21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21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21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21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21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21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21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21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21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21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21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21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21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21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21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21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21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21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21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21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21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21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21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21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21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21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21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21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21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21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21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21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21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21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21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21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21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21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21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21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21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21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21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21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21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21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21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21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21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21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21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21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21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21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21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21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21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21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21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21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21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21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21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21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21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21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21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21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21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21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21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21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21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21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21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21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21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21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21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21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21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21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21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21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21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21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21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21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21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21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21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21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21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21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21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21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21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21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21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21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21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21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21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21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21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21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21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21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21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21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21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21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21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21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21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21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21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21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21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21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21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21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21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21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21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21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21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21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21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21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21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21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21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21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21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21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21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21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21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21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21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21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21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21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21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21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21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21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21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21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21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21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21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21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21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21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21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21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21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21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21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21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21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21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21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21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21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21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21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21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21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21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21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21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21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21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21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21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21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21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21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21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21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21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21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21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21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21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21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21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21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21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21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21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21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21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21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21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21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21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21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21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21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21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21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21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21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21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21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21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21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21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21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21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21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21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21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21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21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21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21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21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21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21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21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21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21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21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21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21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21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21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21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21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21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21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21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21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21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21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21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21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21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21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21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21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21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21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21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21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21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21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21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21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21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21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21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21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21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21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21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21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21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21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21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21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21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21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21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21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21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21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21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21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21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21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21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21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21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21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21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21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21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21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21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21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21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21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21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21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21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21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21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21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21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21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21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21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21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21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21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21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21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21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21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21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21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21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21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21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21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21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21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21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21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21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21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21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21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21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21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21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21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21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21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21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21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21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21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21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21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21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21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21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21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21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21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21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21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21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21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21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21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21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21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21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21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21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21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21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21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21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21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21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21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21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21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21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21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21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21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21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21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21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21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21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21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21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21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21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21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21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21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21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21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21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21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21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21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21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21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21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21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21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21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21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21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21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21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21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21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21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21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21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21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21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21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21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21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21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21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21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21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21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21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21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21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21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21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21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21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21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21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21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21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21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21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21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21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21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21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21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21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21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21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21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21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21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21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21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21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21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21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21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21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21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21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21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21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21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21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21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21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21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21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21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21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21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21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21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21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21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21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21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21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21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21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21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21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21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21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21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21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21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21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21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21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21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21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21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21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21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21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21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21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21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21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21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21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21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21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21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21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21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21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21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21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21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21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21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21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21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21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21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21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21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21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21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21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21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21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21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21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21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21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21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21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21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21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21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21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21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21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21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21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21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21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21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21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21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21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21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21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21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21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21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21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21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21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21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21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21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21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21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21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21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21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21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21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21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21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21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21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21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21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21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21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21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21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21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21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21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21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21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21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21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21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21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21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21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21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21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21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21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21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21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21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21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21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21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21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21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21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21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21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21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21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21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21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21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21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21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21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21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21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21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21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21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21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21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21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21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21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21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21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21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21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21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21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21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21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21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21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21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21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21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21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21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21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21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21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21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21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21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21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21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21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21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21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21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21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21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21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21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21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21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21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21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21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21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21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21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21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21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21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21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21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21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21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21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21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21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21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21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21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21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21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21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21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21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21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21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21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21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21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21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21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21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21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21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21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21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21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21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21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21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21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21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21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21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21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21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21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21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21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21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21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21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21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21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21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21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21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21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21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21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21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21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21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21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21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21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21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21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21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21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21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21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21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21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21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21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21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21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21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21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21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21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21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21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21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21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21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21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21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21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21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21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21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21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21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21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21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21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21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21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21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21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21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21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21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21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21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21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21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21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21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21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21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21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21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21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21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21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21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21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21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21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21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21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21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21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21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21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21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21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21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21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21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21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21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21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21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3">
    <mergeCell ref="A1:F1"/>
    <mergeCell ref="A2:F2"/>
    <mergeCell ref="A3:F3"/>
  </mergeCells>
  <printOptions horizontalCentered="1"/>
  <pageMargins left="0.31496062992125984" right="0.31496062992125984" top="0.74803149606299213" bottom="0.74803149606299213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สร</vt:lpstr>
      <vt:lpstr>ทว</vt:lpstr>
      <vt:lpstr>ลพ</vt:lpstr>
      <vt:lpstr>รส</vt:lpstr>
      <vt:lpstr>สน</vt:lpstr>
      <vt:lpstr>ปน</vt:lpstr>
      <vt:lpstr>มปน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62-50260700-005</dc:creator>
  <cp:lastModifiedBy>bma03813</cp:lastModifiedBy>
  <cp:lastPrinted>2025-02-20T02:58:50Z</cp:lastPrinted>
  <dcterms:created xsi:type="dcterms:W3CDTF">2019-10-01T08:33:20Z</dcterms:created>
  <dcterms:modified xsi:type="dcterms:W3CDTF">2025-07-02T04:36:18Z</dcterms:modified>
</cp:coreProperties>
</file>