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8_{6218B0C2-775B-48ED-9DEB-D21730595CCC}" xr6:coauthVersionLast="47" xr6:coauthVersionMax="47" xr10:uidLastSave="{00000000-0000-0000-0000-000000000000}"/>
  <bookViews>
    <workbookView xWindow="-120" yWindow="-120" windowWidth="29040" windowHeight="15840" xr2:uid="{C6991022-5030-470D-A767-C923036857E9}"/>
  </bookViews>
  <sheets>
    <sheet name="O3_ข้อมูลนักเรียน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2" i="1" l="1"/>
  <c r="C40" i="1"/>
  <c r="B40" i="1"/>
  <c r="C39" i="1"/>
  <c r="B39" i="1"/>
  <c r="B29" i="1"/>
  <c r="C28" i="1"/>
  <c r="B28" i="1"/>
  <c r="C18" i="1"/>
  <c r="B18" i="1"/>
  <c r="D17" i="1"/>
  <c r="C17" i="1"/>
  <c r="B17" i="1"/>
  <c r="C7" i="1"/>
  <c r="B7" i="1"/>
</calcChain>
</file>

<file path=xl/sharedStrings.xml><?xml version="1.0" encoding="utf-8"?>
<sst xmlns="http://schemas.openxmlformats.org/spreadsheetml/2006/main" count="91" uniqueCount="18">
  <si>
    <t>ข้อมูลนักเรียน  โรงเรียนวัดเทวสุนทร</t>
  </si>
  <si>
    <t>ประจำปีงบประมาณ พ.ศ. 2567</t>
  </si>
  <si>
    <t>สำนักงานเขตจตุจักร กรุงเทพมหานคร</t>
  </si>
  <si>
    <t>ข้อมูล ณ วันที่ 10 มิถุนายน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</si>
  <si>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</si>
  <si>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</si>
  <si>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</si>
  <si>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</si>
  <si>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</si>
  <si>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</si>
  <si>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</si>
  <si>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</si>
  <si>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 โรงเรียนบ้านลาดพร้าว (สาคร - สุ่น พานิชเฮง)</t>
  </si>
  <si>
    <t>ข้อมูลนักเรียน  โรงเรียนวัดเสมียนนารี</t>
  </si>
  <si>
    <t>ข้อมูลนักเรียน  โรงเรียนรัตนโกสินทร์สมโภช (ราชทัณฑ์อุปถัมภ์)</t>
  </si>
  <si>
    <t>ข้อมูลนักเรียน  โรงเรียนเสนานิคม</t>
  </si>
  <si>
    <t>ข้อมูลนักเรียน  โรงเรียนประชานิเวศน์</t>
  </si>
  <si>
    <t>ข้อมูลนักเรียน  โรงเรียนมัธยมประชานิเวศน์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</si>
</sst>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;\(#\);\-\ "/>
    <numFmt numFmtId="188" formatCode="_-* #,##0_-;\-* #,##0_-;_-* &quot;-&quot;??_-;_-@_-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87" fontId="3" fillId="0" borderId="1" xfId="0" quotePrefix="1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188" fontId="3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1F94-072E-4D14-970E-0EA5D7950293}">
  <dimension ref="A1:H76"/>
  <sheetViews>
    <sheetView tabSelected="1" topLeftCell="A7" zoomScale="120" zoomScaleNormal="120" workbookViewId="0">
      <selection activeCell="K19" sqref="K19"/>
    </sheetView>
  </sheetViews>
  <sheetFormatPr defaultColWidth="9.125" defaultRowHeight="21" x14ac:dyDescent="0.35"/>
  <cols>
    <col min="1" max="1" width="28.875" style="3" customWidth="1"/>
    <col min="2" max="2" width="14.625" style="5" customWidth="1"/>
    <col min="3" max="3" width="15.25" style="5" customWidth="1"/>
    <col min="4" max="4" width="10.125" style="3" bestFit="1" customWidth="1"/>
    <col min="5" max="16384" width="9.125" style="3"/>
  </cols>
  <sheetData>
    <row r="1" spans="1:8" x14ac:dyDescent="0.35">
      <c r="A1" s="1" t="s">
        <v>0</v>
      </c>
      <c r="B1" s="1"/>
      <c r="C1" s="1"/>
      <c r="D1" s="1"/>
      <c r="E1" s="2"/>
      <c r="F1" s="2"/>
      <c r="G1" s="2"/>
      <c r="H1" s="2"/>
    </row>
    <row r="2" spans="1:8" x14ac:dyDescent="0.35">
      <c r="A2" s="1" t="s">
        <v>1</v>
      </c>
      <c r="B2" s="1"/>
      <c r="C2" s="1"/>
      <c r="D2" s="1"/>
      <c r="E2" s="2"/>
      <c r="F2" s="2"/>
      <c r="G2" s="2"/>
      <c r="H2" s="2"/>
    </row>
    <row r="3" spans="1:8" x14ac:dyDescent="0.35">
      <c r="A3" s="1" t="s">
        <v>2</v>
      </c>
      <c r="B3" s="1"/>
      <c r="C3" s="1"/>
      <c r="D3" s="1"/>
      <c r="E3" s="2"/>
      <c r="F3" s="2"/>
      <c r="G3" s="2"/>
      <c r="H3" s="2"/>
    </row>
    <row r="4" spans="1:8" x14ac:dyDescent="0.35">
      <c r="A4" s="2" t="s">
        <v>3</v>
      </c>
      <c r="B4" s="4"/>
    </row>
    <row r="5" spans="1:8" x14ac:dyDescent="0.35">
      <c r="A5" s="6" t="s">
        <v>4</v>
      </c>
      <c r="B5" s="6" t="s">
        <v>5</v>
      </c>
      <c r="C5" s="6" t="s">
        <v>6</v>
      </c>
      <c r="D5" s="6" t="s">
        <v>7</v>
      </c>
    </row>
    <row r="6" spans="1:8" x14ac:dyDescent="0.35">
      <c r="A6" s="7" t="s">
        <v>8</v>
      </c>
      <c r="B6" s="8">
        <v>8</v>
      </c>
      <c r="C6" s="9">
        <v>4</v>
      </c>
      <c r="D6" s="10">
        <v>12</v>
      </c>
    </row>
    <row r="7" spans="1:8" x14ac:dyDescent="0.35">
      <c r="A7" s="7" t="s">
        <v>9</v>
      </c>
      <c r="B7" s="8">
        <f>2+2+2+7+8+4</f>
        <v>25</v>
      </c>
      <c r="C7" s="9">
        <f>1+5+1+3+5+3</f>
        <v>18</v>
      </c>
      <c r="D7" s="10">
        <v>43</v>
      </c>
    </row>
    <row r="8" spans="1:8" x14ac:dyDescent="0.35">
      <c r="A8" s="7" t="s">
        <v>10</v>
      </c>
      <c r="B8" s="9">
        <v>0</v>
      </c>
      <c r="C8" s="9">
        <v>0</v>
      </c>
      <c r="D8" s="10">
        <v>0</v>
      </c>
    </row>
    <row r="9" spans="1:8" x14ac:dyDescent="0.35">
      <c r="A9" s="7" t="s">
        <v>11</v>
      </c>
      <c r="B9" s="9">
        <v>0</v>
      </c>
      <c r="C9" s="9">
        <v>0</v>
      </c>
      <c r="D9" s="10">
        <v>0</v>
      </c>
    </row>
    <row r="10" spans="1:8" x14ac:dyDescent="0.35">
      <c r="A10" s="11" t="s">
        <v>7</v>
      </c>
      <c r="B10" s="8">
        <v>33</v>
      </c>
      <c r="C10" s="8">
        <v>22</v>
      </c>
      <c r="D10" s="10">
        <v>55</v>
      </c>
    </row>
    <row r="12" spans="1:8" x14ac:dyDescent="0.35">
      <c r="A12" s="1" t="s">
        <v>12</v>
      </c>
      <c r="B12" s="1"/>
      <c r="C12" s="1"/>
      <c r="D12" s="1"/>
    </row>
    <row r="13" spans="1:8" x14ac:dyDescent="0.35">
      <c r="A13" s="1" t="s">
        <v>1</v>
      </c>
      <c r="B13" s="1"/>
      <c r="C13" s="1"/>
      <c r="D13" s="1"/>
    </row>
    <row r="14" spans="1:8" x14ac:dyDescent="0.35">
      <c r="A14" s="1" t="s">
        <v>2</v>
      </c>
      <c r="B14" s="1"/>
      <c r="C14" s="1"/>
      <c r="D14" s="1"/>
    </row>
    <row r="15" spans="1:8" x14ac:dyDescent="0.35">
      <c r="A15" s="2" t="s">
        <v>3</v>
      </c>
      <c r="B15" s="4"/>
    </row>
    <row r="16" spans="1:8" x14ac:dyDescent="0.35">
      <c r="A16" s="6" t="s">
        <v>4</v>
      </c>
      <c r="B16" s="6" t="s">
        <v>5</v>
      </c>
      <c r="C16" s="6" t="s">
        <v>6</v>
      </c>
      <c r="D16" s="6" t="s">
        <v>7</v>
      </c>
    </row>
    <row r="17" spans="1:4" x14ac:dyDescent="0.35">
      <c r="A17" s="7" t="s">
        <v>8</v>
      </c>
      <c r="B17" s="8">
        <f>11+22</f>
        <v>33</v>
      </c>
      <c r="C17" s="9">
        <f>13+15</f>
        <v>28</v>
      </c>
      <c r="D17" s="10">
        <f>61</f>
        <v>61</v>
      </c>
    </row>
    <row r="18" spans="1:4" x14ac:dyDescent="0.35">
      <c r="A18" s="7" t="s">
        <v>9</v>
      </c>
      <c r="B18" s="8">
        <f>16+23+21+21+23+30</f>
        <v>134</v>
      </c>
      <c r="C18" s="9">
        <f>15+23+23+18+26+22</f>
        <v>127</v>
      </c>
      <c r="D18" s="10">
        <v>261</v>
      </c>
    </row>
    <row r="19" spans="1:4" x14ac:dyDescent="0.35">
      <c r="A19" s="7" t="s">
        <v>10</v>
      </c>
      <c r="B19" s="10">
        <v>0</v>
      </c>
      <c r="C19" s="10">
        <v>0</v>
      </c>
      <c r="D19" s="10">
        <v>0</v>
      </c>
    </row>
    <row r="20" spans="1:4" x14ac:dyDescent="0.35">
      <c r="A20" s="7" t="s">
        <v>11</v>
      </c>
      <c r="B20" s="10">
        <v>0</v>
      </c>
      <c r="C20" s="10">
        <v>0</v>
      </c>
      <c r="D20" s="10">
        <v>0</v>
      </c>
    </row>
    <row r="21" spans="1:4" x14ac:dyDescent="0.35">
      <c r="A21" s="11" t="s">
        <v>7</v>
      </c>
      <c r="B21" s="8">
        <v>167</v>
      </c>
      <c r="C21" s="8">
        <v>155</v>
      </c>
      <c r="D21" s="10">
        <v>322</v>
      </c>
    </row>
    <row r="23" spans="1:4" x14ac:dyDescent="0.35">
      <c r="A23" s="1" t="s">
        <v>13</v>
      </c>
      <c r="B23" s="1"/>
      <c r="C23" s="1"/>
      <c r="D23" s="1"/>
    </row>
    <row r="24" spans="1:4" x14ac:dyDescent="0.35">
      <c r="A24" s="1" t="s">
        <v>1</v>
      </c>
      <c r="B24" s="1"/>
      <c r="C24" s="1"/>
      <c r="D24" s="1"/>
    </row>
    <row r="25" spans="1:4" x14ac:dyDescent="0.35">
      <c r="A25" s="1" t="s">
        <v>2</v>
      </c>
      <c r="B25" s="1"/>
      <c r="C25" s="1"/>
      <c r="D25" s="1"/>
    </row>
    <row r="26" spans="1:4" x14ac:dyDescent="0.35">
      <c r="A26" s="2" t="s">
        <v>3</v>
      </c>
      <c r="B26" s="4"/>
    </row>
    <row r="27" spans="1:4" x14ac:dyDescent="0.35">
      <c r="A27" s="6" t="s">
        <v>4</v>
      </c>
      <c r="B27" s="6" t="s">
        <v>5</v>
      </c>
      <c r="C27" s="6" t="s">
        <v>6</v>
      </c>
      <c r="D27" s="6" t="s">
        <v>7</v>
      </c>
    </row>
    <row r="28" spans="1:4" x14ac:dyDescent="0.35">
      <c r="A28" s="7" t="s">
        <v>8</v>
      </c>
      <c r="B28" s="8">
        <f>29+31</f>
        <v>60</v>
      </c>
      <c r="C28" s="9">
        <f>22+21</f>
        <v>43</v>
      </c>
      <c r="D28" s="10">
        <v>103</v>
      </c>
    </row>
    <row r="29" spans="1:4" x14ac:dyDescent="0.35">
      <c r="A29" s="7" t="s">
        <v>9</v>
      </c>
      <c r="B29" s="8">
        <f>36+34+34+35+26+39</f>
        <v>204</v>
      </c>
      <c r="C29" s="9">
        <v>184</v>
      </c>
      <c r="D29" s="10">
        <v>388</v>
      </c>
    </row>
    <row r="30" spans="1:4" x14ac:dyDescent="0.35">
      <c r="A30" s="7" t="s">
        <v>10</v>
      </c>
      <c r="B30" s="10">
        <v>0</v>
      </c>
      <c r="C30" s="10">
        <v>0</v>
      </c>
      <c r="D30" s="10">
        <v>0</v>
      </c>
    </row>
    <row r="31" spans="1:4" x14ac:dyDescent="0.35">
      <c r="A31" s="7" t="s">
        <v>11</v>
      </c>
      <c r="B31" s="10">
        <v>0</v>
      </c>
      <c r="C31" s="10">
        <v>0</v>
      </c>
      <c r="D31" s="10">
        <v>0</v>
      </c>
    </row>
    <row r="32" spans="1:4" x14ac:dyDescent="0.35">
      <c r="A32" s="11" t="s">
        <v>7</v>
      </c>
      <c r="B32" s="8">
        <v>264</v>
      </c>
      <c r="C32" s="8">
        <v>227</v>
      </c>
      <c r="D32" s="10">
        <v>491</v>
      </c>
    </row>
    <row r="34" spans="1:4" x14ac:dyDescent="0.35">
      <c r="A34" s="1" t="s">
        <v>14</v>
      </c>
      <c r="B34" s="1"/>
      <c r="C34" s="1"/>
      <c r="D34" s="1"/>
    </row>
    <row r="35" spans="1:4" x14ac:dyDescent="0.35">
      <c r="A35" s="1" t="s">
        <v>1</v>
      </c>
      <c r="B35" s="1"/>
      <c r="C35" s="1"/>
      <c r="D35" s="1"/>
    </row>
    <row r="36" spans="1:4" x14ac:dyDescent="0.35">
      <c r="A36" s="1" t="s">
        <v>2</v>
      </c>
      <c r="B36" s="1"/>
      <c r="C36" s="1"/>
      <c r="D36" s="1"/>
    </row>
    <row r="37" spans="1:4" x14ac:dyDescent="0.35">
      <c r="A37" s="2" t="s">
        <v>3</v>
      </c>
      <c r="B37" s="4"/>
    </row>
    <row r="38" spans="1:4" x14ac:dyDescent="0.35">
      <c r="A38" s="6" t="s">
        <v>4</v>
      </c>
      <c r="B38" s="6" t="s">
        <v>5</v>
      </c>
      <c r="C38" s="6" t="s">
        <v>6</v>
      </c>
      <c r="D38" s="6" t="s">
        <v>7</v>
      </c>
    </row>
    <row r="39" spans="1:4" x14ac:dyDescent="0.35">
      <c r="A39" s="7" t="s">
        <v>8</v>
      </c>
      <c r="B39" s="8">
        <f>25+26</f>
        <v>51</v>
      </c>
      <c r="C39" s="9">
        <f>26+31</f>
        <v>57</v>
      </c>
      <c r="D39" s="10">
        <v>108</v>
      </c>
    </row>
    <row r="40" spans="1:4" x14ac:dyDescent="0.35">
      <c r="A40" s="7" t="s">
        <v>9</v>
      </c>
      <c r="B40" s="8">
        <f>39+39+34+47+61+47</f>
        <v>267</v>
      </c>
      <c r="C40" s="9">
        <f>38+28+33+38+42+52</f>
        <v>231</v>
      </c>
      <c r="D40" s="10">
        <v>498</v>
      </c>
    </row>
    <row r="41" spans="1:4" x14ac:dyDescent="0.35">
      <c r="A41" s="7" t="s">
        <v>10</v>
      </c>
      <c r="B41" s="10">
        <v>0</v>
      </c>
      <c r="C41" s="10">
        <v>0</v>
      </c>
      <c r="D41" s="10">
        <v>0</v>
      </c>
    </row>
    <row r="42" spans="1:4" x14ac:dyDescent="0.35">
      <c r="A42" s="7" t="s">
        <v>11</v>
      </c>
      <c r="B42" s="10">
        <v>0</v>
      </c>
      <c r="C42" s="10">
        <v>0</v>
      </c>
      <c r="D42" s="10">
        <v>0</v>
      </c>
    </row>
    <row r="43" spans="1:4" x14ac:dyDescent="0.35">
      <c r="A43" s="11" t="s">
        <v>7</v>
      </c>
      <c r="B43" s="8">
        <v>318</v>
      </c>
      <c r="C43" s="8">
        <v>288</v>
      </c>
      <c r="D43" s="10">
        <v>606</v>
      </c>
    </row>
    <row r="45" spans="1:4" x14ac:dyDescent="0.35">
      <c r="A45" s="1" t="s">
        <v>15</v>
      </c>
      <c r="B45" s="1"/>
      <c r="C45" s="1"/>
      <c r="D45" s="1"/>
    </row>
    <row r="46" spans="1:4" x14ac:dyDescent="0.35">
      <c r="A46" s="1" t="s">
        <v>1</v>
      </c>
      <c r="B46" s="1"/>
      <c r="C46" s="1"/>
      <c r="D46" s="1"/>
    </row>
    <row r="47" spans="1:4" x14ac:dyDescent="0.35">
      <c r="A47" s="1" t="s">
        <v>2</v>
      </c>
      <c r="B47" s="1"/>
      <c r="C47" s="1"/>
      <c r="D47" s="1"/>
    </row>
    <row r="48" spans="1:4" x14ac:dyDescent="0.35">
      <c r="A48" s="2" t="s">
        <v>3</v>
      </c>
      <c r="B48" s="4"/>
    </row>
    <row r="49" spans="1:4" x14ac:dyDescent="0.35">
      <c r="A49" s="6" t="s">
        <v>4</v>
      </c>
      <c r="B49" s="6" t="s">
        <v>5</v>
      </c>
      <c r="C49" s="6" t="s">
        <v>6</v>
      </c>
      <c r="D49" s="6" t="s">
        <v>7</v>
      </c>
    </row>
    <row r="50" spans="1:4" x14ac:dyDescent="0.35">
      <c r="A50" s="7" t="s">
        <v>8</v>
      </c>
      <c r="B50" s="8">
        <v>55</v>
      </c>
      <c r="C50" s="9">
        <v>43</v>
      </c>
      <c r="D50" s="10">
        <v>98</v>
      </c>
    </row>
    <row r="51" spans="1:4" x14ac:dyDescent="0.35">
      <c r="A51" s="7" t="s">
        <v>9</v>
      </c>
      <c r="B51" s="8">
        <v>310</v>
      </c>
      <c r="C51" s="9">
        <v>252</v>
      </c>
      <c r="D51" s="10">
        <v>592</v>
      </c>
    </row>
    <row r="52" spans="1:4" x14ac:dyDescent="0.35">
      <c r="A52" s="7" t="s">
        <v>10</v>
      </c>
      <c r="B52" s="10">
        <f>68+54+44</f>
        <v>166</v>
      </c>
      <c r="C52" s="10">
        <v>145</v>
      </c>
      <c r="D52" s="10">
        <v>311</v>
      </c>
    </row>
    <row r="53" spans="1:4" x14ac:dyDescent="0.35">
      <c r="A53" s="7" t="s">
        <v>11</v>
      </c>
      <c r="B53" s="10">
        <v>0</v>
      </c>
      <c r="C53" s="10">
        <v>0</v>
      </c>
      <c r="D53" s="10">
        <v>0</v>
      </c>
    </row>
    <row r="54" spans="1:4" x14ac:dyDescent="0.35">
      <c r="A54" s="11" t="s">
        <v>7</v>
      </c>
      <c r="B54" s="8">
        <v>531</v>
      </c>
      <c r="C54" s="8">
        <v>440</v>
      </c>
      <c r="D54" s="12">
        <v>971</v>
      </c>
    </row>
    <row r="56" spans="1:4" x14ac:dyDescent="0.35">
      <c r="A56" s="1" t="s">
        <v>16</v>
      </c>
      <c r="B56" s="1"/>
      <c r="C56" s="1"/>
      <c r="D56" s="1"/>
    </row>
    <row r="57" spans="1:4" x14ac:dyDescent="0.35">
      <c r="A57" s="1" t="s">
        <v>1</v>
      </c>
      <c r="B57" s="1"/>
      <c r="C57" s="1"/>
      <c r="D57" s="1"/>
    </row>
    <row r="58" spans="1:4" x14ac:dyDescent="0.35">
      <c r="A58" s="1" t="s">
        <v>2</v>
      </c>
      <c r="B58" s="1"/>
      <c r="C58" s="1"/>
      <c r="D58" s="1"/>
    </row>
    <row r="59" spans="1:4" x14ac:dyDescent="0.35">
      <c r="A59" s="2" t="s">
        <v>3</v>
      </c>
      <c r="B59" s="4"/>
    </row>
    <row r="60" spans="1:4" x14ac:dyDescent="0.35">
      <c r="A60" s="6" t="s">
        <v>4</v>
      </c>
      <c r="B60" s="6" t="s">
        <v>5</v>
      </c>
      <c r="C60" s="6" t="s">
        <v>6</v>
      </c>
      <c r="D60" s="6" t="s">
        <v>7</v>
      </c>
    </row>
    <row r="61" spans="1:4" x14ac:dyDescent="0.35">
      <c r="A61" s="7" t="s">
        <v>8</v>
      </c>
      <c r="B61" s="8">
        <v>85</v>
      </c>
      <c r="C61" s="9">
        <v>88</v>
      </c>
      <c r="D61" s="10">
        <v>173</v>
      </c>
    </row>
    <row r="62" spans="1:4" x14ac:dyDescent="0.35">
      <c r="A62" s="7" t="s">
        <v>9</v>
      </c>
      <c r="B62" s="8">
        <v>786</v>
      </c>
      <c r="C62" s="9">
        <v>725</v>
      </c>
      <c r="D62" s="10">
        <v>1511</v>
      </c>
    </row>
    <row r="63" spans="1:4" x14ac:dyDescent="0.35">
      <c r="A63" s="7" t="s">
        <v>10</v>
      </c>
      <c r="B63" s="10">
        <v>0</v>
      </c>
      <c r="C63" s="10">
        <v>0</v>
      </c>
      <c r="D63" s="10">
        <v>0</v>
      </c>
    </row>
    <row r="64" spans="1:4" x14ac:dyDescent="0.35">
      <c r="A64" s="7" t="s">
        <v>11</v>
      </c>
      <c r="B64" s="10">
        <v>0</v>
      </c>
      <c r="C64" s="10">
        <v>0</v>
      </c>
      <c r="D64" s="10">
        <v>0</v>
      </c>
    </row>
    <row r="65" spans="1:4" x14ac:dyDescent="0.35">
      <c r="A65" s="11" t="s">
        <v>7</v>
      </c>
      <c r="B65" s="8">
        <v>871</v>
      </c>
      <c r="C65" s="8">
        <v>813</v>
      </c>
      <c r="D65" s="12">
        <v>1684</v>
      </c>
    </row>
    <row r="67" spans="1:4" x14ac:dyDescent="0.35">
      <c r="A67" s="1" t="s">
        <v>17</v>
      </c>
      <c r="B67" s="1"/>
      <c r="C67" s="1"/>
      <c r="D67" s="1"/>
    </row>
    <row r="68" spans="1:4" x14ac:dyDescent="0.35">
      <c r="A68" s="1" t="s">
        <v>1</v>
      </c>
      <c r="B68" s="1"/>
      <c r="C68" s="1"/>
      <c r="D68" s="1"/>
    </row>
    <row r="69" spans="1:4" x14ac:dyDescent="0.35">
      <c r="A69" s="1" t="s">
        <v>2</v>
      </c>
      <c r="B69" s="1"/>
      <c r="C69" s="1"/>
      <c r="D69" s="1"/>
    </row>
    <row r="70" spans="1:4" x14ac:dyDescent="0.35">
      <c r="A70" s="2" t="s">
        <v>3</v>
      </c>
      <c r="B70" s="4"/>
    </row>
    <row r="71" spans="1:4" x14ac:dyDescent="0.35">
      <c r="A71" s="6" t="s">
        <v>4</v>
      </c>
      <c r="B71" s="6" t="s">
        <v>5</v>
      </c>
      <c r="C71" s="6" t="s">
        <v>6</v>
      </c>
      <c r="D71" s="6" t="s">
        <v>7</v>
      </c>
    </row>
    <row r="72" spans="1:4" x14ac:dyDescent="0.35">
      <c r="A72" s="7" t="s">
        <v>8</v>
      </c>
      <c r="B72" s="8">
        <v>0</v>
      </c>
      <c r="C72" s="9">
        <v>0</v>
      </c>
      <c r="D72" s="10">
        <v>0</v>
      </c>
    </row>
    <row r="73" spans="1:4" x14ac:dyDescent="0.35">
      <c r="A73" s="7" t="s">
        <v>9</v>
      </c>
      <c r="B73" s="8">
        <v>0</v>
      </c>
      <c r="C73" s="9">
        <v>0</v>
      </c>
      <c r="D73" s="10">
        <v>0</v>
      </c>
    </row>
    <row r="74" spans="1:4" x14ac:dyDescent="0.35">
      <c r="A74" s="7" t="s">
        <v>10</v>
      </c>
      <c r="B74" s="10">
        <v>494</v>
      </c>
      <c r="C74" s="10">
        <v>486</v>
      </c>
      <c r="D74" s="10">
        <v>980</v>
      </c>
    </row>
    <row r="75" spans="1:4" x14ac:dyDescent="0.35">
      <c r="A75" s="7" t="s">
        <v>11</v>
      </c>
      <c r="B75" s="10">
        <v>295</v>
      </c>
      <c r="C75" s="10">
        <v>383</v>
      </c>
      <c r="D75" s="10">
        <v>678</v>
      </c>
    </row>
    <row r="76" spans="1:4" x14ac:dyDescent="0.35">
      <c r="A76" s="11" t="s">
        <v>7</v>
      </c>
      <c r="B76" s="8">
        <v>789</v>
      </c>
      <c r="C76" s="8">
        <v>528</v>
      </c>
      <c r="D76" s="12">
        <v>1658</v>
      </c>
    </row>
  </sheetData>
  <mergeCells count="21">
    <mergeCell ref="A67:D67"/>
    <mergeCell ref="A68:D68"/>
    <mergeCell ref="A69:D69"/>
    <mergeCell ref="A45:D45"/>
    <mergeCell ref="A46:D46"/>
    <mergeCell ref="A47:D47"/>
    <mergeCell ref="A56:D56"/>
    <mergeCell ref="A57:D57"/>
    <mergeCell ref="A58:D58"/>
    <mergeCell ref="A23:D23"/>
    <mergeCell ref="A24:D24"/>
    <mergeCell ref="A25:D25"/>
    <mergeCell ref="A34:D34"/>
    <mergeCell ref="A35:D35"/>
    <mergeCell ref="A36:D36"/>
    <mergeCell ref="A1:D1"/>
    <mergeCell ref="A2:D2"/>
    <mergeCell ref="A3:D3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O3_ข้อมูลนักเรียน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S</dc:creator>
  <cp:lastModifiedBy>JANG S</cp:lastModifiedBy>
  <dcterms:created xsi:type="dcterms:W3CDTF">2024-04-25T05:11:31Z</dcterms:created>
  <dcterms:modified xsi:type="dcterms:W3CDTF">2024-04-25T05:11:44Z</dcterms:modified>
</cp:coreProperties>
</file>