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13\"/>
    </mc:Choice>
  </mc:AlternateContent>
  <xr:revisionPtr revIDLastSave="0" documentId="13_ncr:1_{618A95B2-19E8-471C-A341-876DED044A66}" xr6:coauthVersionLast="47" xr6:coauthVersionMax="47" xr10:uidLastSave="{00000000-0000-0000-0000-000000000000}"/>
  <bookViews>
    <workbookView xWindow="-108" yWindow="-108" windowWidth="23256" windowHeight="12456" xr2:uid="{1B6670AB-0C71-4876-BFE7-4770886B2939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C34" i="1"/>
  <c r="B34" i="1"/>
  <c r="E34" i="1"/>
  <c r="F27" i="1"/>
  <c r="F28" i="1" s="1"/>
  <c r="F29" i="1" s="1"/>
  <c r="D30" i="1"/>
  <c r="D26" i="1"/>
  <c r="D34" i="1" s="1"/>
  <c r="D9" i="1"/>
  <c r="F9" i="1" s="1"/>
  <c r="D10" i="1"/>
  <c r="F10" i="1" s="1"/>
  <c r="D8" i="1"/>
  <c r="E12" i="1"/>
  <c r="C12" i="1"/>
  <c r="B12" i="1"/>
  <c r="F30" i="1" l="1"/>
  <c r="F31" i="1" s="1"/>
  <c r="F32" i="1" s="1"/>
  <c r="F33" i="1" s="1"/>
  <c r="F34" i="1"/>
  <c r="D12" i="1"/>
  <c r="F8" i="1"/>
  <c r="F12" i="1" s="1"/>
</calcChain>
</file>

<file path=xl/sharedStrings.xml><?xml version="1.0" encoding="utf-8"?>
<sst xmlns="http://schemas.openxmlformats.org/spreadsheetml/2006/main" count="29" uniqueCount="19">
  <si>
    <t>สำนักงานเขตคันนายาว  กรงุเทพมหานคร</t>
  </si>
  <si>
    <t>เงินอุดหนุนทั่วไป</t>
  </si>
  <si>
    <t>รัฐบาล</t>
  </si>
  <si>
    <t>กทม.</t>
  </si>
  <si>
    <t>รวม</t>
  </si>
  <si>
    <t>จ่าย</t>
  </si>
  <si>
    <t>คงเหลือ</t>
  </si>
  <si>
    <t>การจัดการศึกษา</t>
  </si>
  <si>
    <t>อาหารเสริม (นม)</t>
  </si>
  <si>
    <t>อาหารกลางวัน</t>
  </si>
  <si>
    <t>อื่น ๆ (ถ้ามี)</t>
  </si>
  <si>
    <t>เงินบริจาค</t>
  </si>
  <si>
    <t>นักเรียน/ผู้ปกครอง</t>
  </si>
  <si>
    <t>บริษัทเอกชน สมาคม ชมรม และอื่น ๆ</t>
  </si>
  <si>
    <t>ข้อมูลเงินนอกงบประมาณ  โรงเรียนจินดาบำรุง</t>
  </si>
  <si>
    <t>ประจำปีงบประมาณ พ.ศ. 2569</t>
  </si>
  <si>
    <t>เบิกจ่ายเฉพาะ ภาคเรียน 1/2569 (130 วัน)</t>
  </si>
  <si>
    <t>ทุนการศึกษา</t>
  </si>
  <si>
    <t>ข้อมูล ณ วันที่  1  กรกฎาคม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</si>
</sst>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justify" vertical="center" wrapText="1"/>
    </xf>
    <xf numFmtId="165" fontId="3" fillId="0" borderId="0" xfId="0" applyNumberFormat="1" applyFont="1"/>
    <xf numFmtId="164" fontId="7" fillId="0" borderId="1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164" fontId="2" fillId="0" borderId="1" xfId="1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917AB-3188-4235-8D7F-CCF61CEC2DEE}">
  <sheetPr>
    <pageSetUpPr fitToPage="1"/>
  </sheetPr>
  <dimension ref="A1:J35"/>
  <sheetViews>
    <sheetView tabSelected="1" zoomScale="145" zoomScaleNormal="145" workbookViewId="0">
      <selection activeCell="F5" sqref="F5"/>
    </sheetView>
  </sheetViews>
  <sheetFormatPr defaultColWidth="9.109375" defaultRowHeight="21"/>
  <cols>
    <col min="1" max="1" width="23.44140625" style="1" customWidth="1"/>
    <col min="2" max="2" width="15.109375" style="1" bestFit="1" customWidth="1"/>
    <col min="3" max="3" width="18.44140625" style="1" bestFit="1" customWidth="1"/>
    <col min="4" max="4" width="18.88671875" style="1" bestFit="1" customWidth="1"/>
    <col min="5" max="5" width="16.44140625" style="1" bestFit="1" customWidth="1"/>
    <col min="6" max="6" width="17.33203125" style="1" customWidth="1"/>
    <col min="7" max="8" width="9.109375" style="1"/>
    <col min="9" max="9" width="11.44140625" style="1" customWidth="1"/>
    <col min="10" max="10" width="13" style="1" customWidth="1"/>
    <col min="11" max="16384" width="9.109375" style="1"/>
  </cols>
  <sheetData>
    <row r="1" spans="1:10" ht="23.4">
      <c r="A1" s="19" t="s">
        <v>14</v>
      </c>
      <c r="B1" s="19"/>
      <c r="C1" s="19"/>
      <c r="D1" s="19"/>
      <c r="E1" s="19"/>
      <c r="F1" s="19"/>
    </row>
    <row r="2" spans="1:10" ht="23.4">
      <c r="A2" s="19" t="s">
        <v>15</v>
      </c>
      <c r="B2" s="19"/>
      <c r="C2" s="19"/>
      <c r="D2" s="19"/>
      <c r="E2" s="19"/>
      <c r="F2" s="19"/>
    </row>
    <row r="3" spans="1:10" ht="23.4">
      <c r="A3" s="19" t="s">
        <v>0</v>
      </c>
      <c r="B3" s="19"/>
      <c r="C3" s="19"/>
      <c r="D3" s="19"/>
      <c r="E3" s="19"/>
      <c r="F3" s="19"/>
    </row>
    <row r="4" spans="1:10" ht="23.4">
      <c r="A4" s="2"/>
      <c r="B4" s="3"/>
      <c r="C4" s="3"/>
      <c r="D4" s="3"/>
      <c r="E4" s="3"/>
      <c r="F4" s="3"/>
    </row>
    <row r="5" spans="1:10">
      <c r="A5" s="4" t="s">
        <v>18</v>
      </c>
      <c r="B5" s="3"/>
      <c r="C5" s="3"/>
      <c r="D5" s="3"/>
      <c r="E5" s="3"/>
      <c r="F5" s="3"/>
    </row>
    <row r="6" spans="1:10">
      <c r="A6" s="5"/>
      <c r="B6" s="3"/>
      <c r="C6" s="3"/>
      <c r="D6" s="3"/>
      <c r="E6" s="3"/>
      <c r="F6" s="3"/>
    </row>
    <row r="7" spans="1:10" ht="37.5" customHeight="1">
      <c r="A7" s="6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</row>
    <row r="8" spans="1:10" ht="22.5" customHeight="1">
      <c r="A8" s="8" t="s">
        <v>7</v>
      </c>
      <c r="B8" s="13">
        <v>2242980</v>
      </c>
      <c r="C8" s="13">
        <v>0</v>
      </c>
      <c r="D8" s="13">
        <f>SUM(B8:C8)</f>
        <v>2242980</v>
      </c>
      <c r="E8" s="13">
        <v>2068533.5</v>
      </c>
      <c r="F8" s="13">
        <f>D8-E8</f>
        <v>174446.5</v>
      </c>
    </row>
    <row r="9" spans="1:10" ht="22.5" customHeight="1">
      <c r="A9" s="8" t="s">
        <v>8</v>
      </c>
      <c r="B9" s="14">
        <v>2111285</v>
      </c>
      <c r="C9" s="14">
        <v>0</v>
      </c>
      <c r="D9" s="13">
        <f>SUM(B9:C9)</f>
        <v>2111285</v>
      </c>
      <c r="E9" s="14">
        <v>1188168.8</v>
      </c>
      <c r="F9" s="13">
        <f t="shared" ref="F9:F10" si="0">D9-E9</f>
        <v>923116.2</v>
      </c>
      <c r="G9" s="1" t="s">
        <v>16</v>
      </c>
    </row>
    <row r="10" spans="1:10" ht="22.5" customHeight="1">
      <c r="A10" s="8" t="s">
        <v>9</v>
      </c>
      <c r="B10" s="14">
        <v>4681600</v>
      </c>
      <c r="C10" s="14">
        <v>2401000</v>
      </c>
      <c r="D10" s="13">
        <f t="shared" ref="D10" si="1">SUM(B10:C10)</f>
        <v>7082600</v>
      </c>
      <c r="E10" s="14">
        <v>1188020</v>
      </c>
      <c r="F10" s="13">
        <f t="shared" si="0"/>
        <v>5894580</v>
      </c>
      <c r="I10" s="9"/>
      <c r="J10" s="9"/>
    </row>
    <row r="11" spans="1:10" ht="22.5" customHeight="1">
      <c r="A11" s="8" t="s">
        <v>10</v>
      </c>
      <c r="B11" s="15">
        <v>0</v>
      </c>
      <c r="C11" s="15">
        <v>0</v>
      </c>
      <c r="D11" s="15">
        <v>0</v>
      </c>
      <c r="E11" s="15">
        <v>0</v>
      </c>
      <c r="F11" s="15">
        <f>SUM(B11:E11)</f>
        <v>0</v>
      </c>
    </row>
    <row r="12" spans="1:10" ht="24.75" customHeight="1">
      <c r="A12" s="10" t="s">
        <v>4</v>
      </c>
      <c r="B12" s="16">
        <f>SUM(B8:B11)</f>
        <v>9035865</v>
      </c>
      <c r="C12" s="16">
        <f t="shared" ref="C12:F12" si="2">SUM(C8:C11)</f>
        <v>2401000</v>
      </c>
      <c r="D12" s="16">
        <f t="shared" si="2"/>
        <v>11436865</v>
      </c>
      <c r="E12" s="16">
        <f t="shared" si="2"/>
        <v>4444722.3</v>
      </c>
      <c r="F12" s="16">
        <f t="shared" si="2"/>
        <v>6992142.7000000002</v>
      </c>
    </row>
    <row r="13" spans="1:10" ht="23.4">
      <c r="A13" s="2"/>
      <c r="B13" s="3"/>
      <c r="C13" s="3"/>
      <c r="D13" s="3"/>
      <c r="E13" s="3"/>
      <c r="F13" s="3"/>
    </row>
    <row r="14" spans="1:10" ht="23.4">
      <c r="A14" s="2"/>
      <c r="B14" s="3"/>
      <c r="C14" s="3"/>
      <c r="D14" s="3"/>
      <c r="E14" s="3"/>
      <c r="F14" s="3"/>
    </row>
    <row r="15" spans="1:10" ht="23.4">
      <c r="A15" s="2"/>
      <c r="B15" s="3"/>
      <c r="C15" s="3"/>
      <c r="D15" s="3"/>
      <c r="E15" s="3"/>
      <c r="F15" s="3"/>
    </row>
    <row r="16" spans="1:10" ht="23.4">
      <c r="A16" s="2"/>
      <c r="B16" s="3"/>
      <c r="C16" s="3"/>
      <c r="D16" s="3"/>
      <c r="E16" s="3"/>
      <c r="F16" s="3"/>
    </row>
    <row r="17" spans="1:9" ht="23.4">
      <c r="A17" s="2"/>
      <c r="B17" s="3"/>
      <c r="C17" s="3"/>
      <c r="D17" s="3"/>
      <c r="E17" s="3"/>
      <c r="F17" s="3"/>
    </row>
    <row r="18" spans="1:9" ht="23.4">
      <c r="A18" s="2"/>
      <c r="B18" s="3"/>
      <c r="C18" s="3"/>
      <c r="D18" s="3"/>
      <c r="E18" s="3"/>
      <c r="F18" s="3"/>
    </row>
    <row r="19" spans="1:9" ht="23.4">
      <c r="A19" s="2"/>
      <c r="B19" s="3"/>
      <c r="C19" s="3"/>
      <c r="D19" s="3"/>
      <c r="E19" s="3"/>
      <c r="F19" s="3"/>
    </row>
    <row r="20" spans="1:9" ht="23.4">
      <c r="A20" s="2"/>
      <c r="B20" s="3"/>
      <c r="C20" s="3"/>
      <c r="D20" s="3"/>
      <c r="E20" s="3"/>
      <c r="F20" s="3"/>
    </row>
    <row r="21" spans="1:9" ht="23.4">
      <c r="A21" s="2"/>
      <c r="B21" s="3"/>
      <c r="C21" s="3"/>
      <c r="D21" s="3"/>
      <c r="E21" s="3"/>
      <c r="F21" s="3"/>
    </row>
    <row r="22" spans="1:9" ht="23.4">
      <c r="A22" s="2"/>
      <c r="B22" s="3"/>
      <c r="C22" s="3"/>
      <c r="D22" s="3"/>
      <c r="E22" s="3"/>
      <c r="F22" s="3"/>
    </row>
    <row r="23" spans="1:9" ht="23.4">
      <c r="A23" s="2"/>
      <c r="B23" s="3"/>
      <c r="C23" s="3"/>
      <c r="D23" s="3"/>
      <c r="E23" s="3"/>
      <c r="F23" s="3"/>
    </row>
    <row r="24" spans="1:9" ht="51" customHeight="1">
      <c r="A24" s="20" t="s">
        <v>11</v>
      </c>
      <c r="B24" s="18" t="s">
        <v>12</v>
      </c>
      <c r="C24" s="18" t="s">
        <v>13</v>
      </c>
      <c r="D24" s="20" t="s">
        <v>4</v>
      </c>
      <c r="E24" s="20" t="s">
        <v>5</v>
      </c>
      <c r="F24" s="20" t="s">
        <v>6</v>
      </c>
    </row>
    <row r="25" spans="1:9">
      <c r="A25" s="21"/>
      <c r="B25" s="18"/>
      <c r="C25" s="18"/>
      <c r="D25" s="21"/>
      <c r="E25" s="21"/>
      <c r="F25" s="21"/>
    </row>
    <row r="26" spans="1:9" ht="23.4">
      <c r="A26" s="11" t="s">
        <v>17</v>
      </c>
      <c r="B26" s="16">
        <v>43000</v>
      </c>
      <c r="C26" s="16">
        <v>0</v>
      </c>
      <c r="D26" s="16">
        <f>B26</f>
        <v>43000</v>
      </c>
      <c r="E26" s="16">
        <v>0</v>
      </c>
      <c r="F26" s="17">
        <v>43000</v>
      </c>
      <c r="I26" s="9"/>
    </row>
    <row r="27" spans="1:9">
      <c r="A27" s="11" t="s">
        <v>17</v>
      </c>
      <c r="B27" s="16">
        <v>19400</v>
      </c>
      <c r="C27" s="16">
        <v>0</v>
      </c>
      <c r="D27" s="16">
        <v>19400</v>
      </c>
      <c r="E27" s="16"/>
      <c r="F27" s="16">
        <f>F26+D27</f>
        <v>62400</v>
      </c>
      <c r="I27" s="9"/>
    </row>
    <row r="28" spans="1:9">
      <c r="A28" s="8"/>
      <c r="B28" s="16">
        <v>0</v>
      </c>
      <c r="C28" s="16">
        <v>0</v>
      </c>
      <c r="D28" s="16">
        <v>0</v>
      </c>
      <c r="E28" s="16">
        <v>48500</v>
      </c>
      <c r="F28" s="16">
        <f>F27-E28</f>
        <v>13900</v>
      </c>
      <c r="I28" s="9"/>
    </row>
    <row r="29" spans="1:9">
      <c r="A29" s="11" t="s">
        <v>17</v>
      </c>
      <c r="B29" s="16">
        <v>0</v>
      </c>
      <c r="C29" s="16">
        <v>5000</v>
      </c>
      <c r="D29" s="16">
        <v>5000</v>
      </c>
      <c r="E29" s="16">
        <v>0</v>
      </c>
      <c r="F29" s="16">
        <f>F28+D29</f>
        <v>18900</v>
      </c>
      <c r="I29" s="9"/>
    </row>
    <row r="30" spans="1:9">
      <c r="A30" s="11" t="s">
        <v>17</v>
      </c>
      <c r="B30" s="16">
        <v>1500</v>
      </c>
      <c r="C30" s="16">
        <v>15000</v>
      </c>
      <c r="D30" s="16">
        <f>SUM(B30:C30)</f>
        <v>16500</v>
      </c>
      <c r="E30" s="16">
        <v>0</v>
      </c>
      <c r="F30" s="16">
        <f>F29+D30</f>
        <v>35400</v>
      </c>
      <c r="I30" s="12"/>
    </row>
    <row r="31" spans="1:9">
      <c r="A31" s="11" t="s">
        <v>17</v>
      </c>
      <c r="B31" s="16">
        <v>4500</v>
      </c>
      <c r="C31" s="16">
        <v>0</v>
      </c>
      <c r="D31" s="16">
        <v>4500</v>
      </c>
      <c r="E31" s="16">
        <v>0</v>
      </c>
      <c r="F31" s="16">
        <f>F30+D31</f>
        <v>39900</v>
      </c>
    </row>
    <row r="32" spans="1:9">
      <c r="A32" s="11" t="s">
        <v>17</v>
      </c>
      <c r="B32" s="16">
        <v>0</v>
      </c>
      <c r="C32" s="16">
        <v>41173</v>
      </c>
      <c r="D32" s="16">
        <v>41173</v>
      </c>
      <c r="E32" s="16">
        <v>0</v>
      </c>
      <c r="F32" s="16">
        <f>F31+D32</f>
        <v>81073</v>
      </c>
    </row>
    <row r="33" spans="1:6">
      <c r="A33" s="8"/>
      <c r="B33" s="16">
        <v>0</v>
      </c>
      <c r="C33" s="16">
        <v>0</v>
      </c>
      <c r="D33" s="16">
        <v>0</v>
      </c>
      <c r="E33" s="16">
        <v>39900</v>
      </c>
      <c r="F33" s="16">
        <f>F32-E33</f>
        <v>41173</v>
      </c>
    </row>
    <row r="34" spans="1:6">
      <c r="A34" s="10" t="s">
        <v>4</v>
      </c>
      <c r="B34" s="16">
        <f>SUM(B26:B33)</f>
        <v>68400</v>
      </c>
      <c r="C34" s="16">
        <f>SUM(C26:C33)</f>
        <v>61173</v>
      </c>
      <c r="D34" s="16">
        <f>SUM(D26:D33)</f>
        <v>129573</v>
      </c>
      <c r="E34" s="16">
        <f>SUM(E26:E33)</f>
        <v>88400</v>
      </c>
      <c r="F34" s="16">
        <f>D34-E34</f>
        <v>41173</v>
      </c>
    </row>
    <row r="35" spans="1:6" ht="23.4">
      <c r="A35" s="2"/>
      <c r="B35" s="3"/>
      <c r="C35" s="3"/>
      <c r="D35" s="3"/>
      <c r="E35" s="3"/>
      <c r="F35" s="3"/>
    </row>
  </sheetData>
  <mergeCells count="9">
    <mergeCell ref="B24:B25"/>
    <mergeCell ref="C24:C25"/>
    <mergeCell ref="A1:F1"/>
    <mergeCell ref="A2:F2"/>
    <mergeCell ref="A3:F3"/>
    <mergeCell ref="A24:A25"/>
    <mergeCell ref="D24:D25"/>
    <mergeCell ref="E24:E25"/>
    <mergeCell ref="F24:F25"/>
  </mergeCells>
  <pageMargins left="0.31496062992126" right="0.196850393700787" top="0.39370078740157499" bottom="0.23622047244094499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bma04417</cp:lastModifiedBy>
  <cp:lastPrinted>2026-07-31T03:13:42Z</cp:lastPrinted>
  <dcterms:created xsi:type="dcterms:W3CDTF">2023-02-16T05:41:20Z</dcterms:created>
  <dcterms:modified xsi:type="dcterms:W3CDTF">2026-07-31T06:58:46Z</dcterms:modified>
</cp:coreProperties>
</file>