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เอกสารใหม่\งานทั่วไป\ITA\2569\OIT\O13\"/>
    </mc:Choice>
  </mc:AlternateContent>
  <xr:revisionPtr revIDLastSave="0" documentId="13_ncr:1_{F687D959-ABC3-434F-B30E-5800E81578B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เงินกรรมการชุมชน" sheetId="2" r:id="rId1"/>
  </sheets>
  <definedNames>
    <definedName name="_xlnm.Print_Titles" localSheetId="0">เงินกรรมการชุมชน!$A:$B,เงินกรรมการชุมชน!$1:$6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7" i="2" l="1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D48" i="2"/>
  <c r="G48" i="2"/>
  <c r="J48" i="2"/>
  <c r="M48" i="2"/>
  <c r="P48" i="2"/>
  <c r="S48" i="2"/>
  <c r="C48" i="2"/>
  <c r="E48" i="2" s="1"/>
  <c r="I33" i="2"/>
  <c r="I30" i="2"/>
  <c r="L30" i="2" s="1"/>
  <c r="I26" i="2"/>
  <c r="K26" i="2" s="1"/>
  <c r="I17" i="2"/>
  <c r="I10" i="2"/>
  <c r="K10" i="2" s="1"/>
  <c r="I9" i="2"/>
  <c r="F8" i="2"/>
  <c r="H8" i="2" s="1"/>
  <c r="F9" i="2"/>
  <c r="H9" i="2" s="1"/>
  <c r="F10" i="2"/>
  <c r="H10" i="2" s="1"/>
  <c r="F11" i="2"/>
  <c r="H11" i="2" s="1"/>
  <c r="F12" i="2"/>
  <c r="H12" i="2" s="1"/>
  <c r="F13" i="2"/>
  <c r="H13" i="2" s="1"/>
  <c r="F14" i="2"/>
  <c r="H14" i="2" s="1"/>
  <c r="F15" i="2"/>
  <c r="H15" i="2" s="1"/>
  <c r="F16" i="2"/>
  <c r="H16" i="2" s="1"/>
  <c r="F17" i="2"/>
  <c r="H17" i="2" s="1"/>
  <c r="F18" i="2"/>
  <c r="H18" i="2" s="1"/>
  <c r="F19" i="2"/>
  <c r="H19" i="2" s="1"/>
  <c r="F20" i="2"/>
  <c r="H20" i="2" s="1"/>
  <c r="F21" i="2"/>
  <c r="F22" i="2"/>
  <c r="H22" i="2" s="1"/>
  <c r="F23" i="2"/>
  <c r="H23" i="2" s="1"/>
  <c r="F24" i="2"/>
  <c r="H24" i="2" s="1"/>
  <c r="F25" i="2"/>
  <c r="H25" i="2" s="1"/>
  <c r="F26" i="2"/>
  <c r="H26" i="2" s="1"/>
  <c r="F27" i="2"/>
  <c r="H27" i="2" s="1"/>
  <c r="F28" i="2"/>
  <c r="H28" i="2" s="1"/>
  <c r="F29" i="2"/>
  <c r="F30" i="2"/>
  <c r="H30" i="2" s="1"/>
  <c r="F31" i="2"/>
  <c r="H31" i="2" s="1"/>
  <c r="F32" i="2"/>
  <c r="H32" i="2" s="1"/>
  <c r="F33" i="2"/>
  <c r="H33" i="2" s="1"/>
  <c r="F34" i="2"/>
  <c r="H34" i="2" s="1"/>
  <c r="F35" i="2"/>
  <c r="H35" i="2" s="1"/>
  <c r="F36" i="2"/>
  <c r="H36" i="2" s="1"/>
  <c r="F37" i="2"/>
  <c r="F38" i="2"/>
  <c r="H38" i="2" s="1"/>
  <c r="F39" i="2"/>
  <c r="H39" i="2" s="1"/>
  <c r="F40" i="2"/>
  <c r="H40" i="2" s="1"/>
  <c r="F41" i="2"/>
  <c r="H41" i="2" s="1"/>
  <c r="F42" i="2"/>
  <c r="H42" i="2" s="1"/>
  <c r="F43" i="2"/>
  <c r="H43" i="2" s="1"/>
  <c r="F44" i="2"/>
  <c r="F45" i="2"/>
  <c r="F46" i="2"/>
  <c r="H46" i="2" s="1"/>
  <c r="F47" i="2"/>
  <c r="H47" i="2" s="1"/>
  <c r="F7" i="2"/>
  <c r="H7" i="2" s="1"/>
  <c r="I14" i="2" l="1"/>
  <c r="L14" i="2" s="1"/>
  <c r="O14" i="2" s="1"/>
  <c r="I34" i="2"/>
  <c r="K34" i="2" s="1"/>
  <c r="I38" i="2"/>
  <c r="L38" i="2" s="1"/>
  <c r="I18" i="2"/>
  <c r="K18" i="2" s="1"/>
  <c r="I41" i="2"/>
  <c r="I22" i="2"/>
  <c r="L22" i="2" s="1"/>
  <c r="N22" i="2" s="1"/>
  <c r="I42" i="2"/>
  <c r="K42" i="2" s="1"/>
  <c r="I25" i="2"/>
  <c r="K25" i="2" s="1"/>
  <c r="I46" i="2"/>
  <c r="L46" i="2" s="1"/>
  <c r="O46" i="2" s="1"/>
  <c r="I45" i="2"/>
  <c r="H45" i="2"/>
  <c r="I29" i="2"/>
  <c r="H29" i="2"/>
  <c r="I21" i="2"/>
  <c r="H21" i="2"/>
  <c r="K33" i="2"/>
  <c r="L33" i="2"/>
  <c r="O30" i="2"/>
  <c r="N30" i="2"/>
  <c r="I37" i="2"/>
  <c r="H37" i="2"/>
  <c r="I13" i="2"/>
  <c r="H44" i="2"/>
  <c r="I44" i="2"/>
  <c r="K17" i="2"/>
  <c r="L17" i="2"/>
  <c r="O38" i="2"/>
  <c r="N38" i="2"/>
  <c r="K41" i="2"/>
  <c r="L41" i="2"/>
  <c r="O22" i="2"/>
  <c r="K9" i="2"/>
  <c r="L9" i="2"/>
  <c r="K46" i="2"/>
  <c r="K30" i="2"/>
  <c r="I11" i="2"/>
  <c r="I19" i="2"/>
  <c r="I27" i="2"/>
  <c r="I35" i="2"/>
  <c r="I43" i="2"/>
  <c r="L10" i="2"/>
  <c r="L18" i="2"/>
  <c r="L26" i="2"/>
  <c r="L34" i="2"/>
  <c r="L42" i="2"/>
  <c r="I12" i="2"/>
  <c r="I20" i="2"/>
  <c r="I28" i="2"/>
  <c r="I36" i="2"/>
  <c r="F48" i="2"/>
  <c r="H48" i="2" s="1"/>
  <c r="I7" i="2"/>
  <c r="I15" i="2"/>
  <c r="I23" i="2"/>
  <c r="I31" i="2"/>
  <c r="I39" i="2"/>
  <c r="I47" i="2"/>
  <c r="I8" i="2"/>
  <c r="I16" i="2"/>
  <c r="I24" i="2"/>
  <c r="I32" i="2"/>
  <c r="I40" i="2"/>
  <c r="K14" i="2" l="1"/>
  <c r="K22" i="2"/>
  <c r="L25" i="2"/>
  <c r="N46" i="2"/>
  <c r="N14" i="2"/>
  <c r="K38" i="2"/>
  <c r="K35" i="2"/>
  <c r="L35" i="2"/>
  <c r="L37" i="2"/>
  <c r="K37" i="2"/>
  <c r="K39" i="2"/>
  <c r="L39" i="2"/>
  <c r="L20" i="2"/>
  <c r="K20" i="2"/>
  <c r="Q22" i="2"/>
  <c r="R22" i="2"/>
  <c r="T22" i="2" s="1"/>
  <c r="N33" i="2"/>
  <c r="O33" i="2"/>
  <c r="K31" i="2"/>
  <c r="L31" i="2"/>
  <c r="L12" i="2"/>
  <c r="K12" i="2"/>
  <c r="K27" i="2"/>
  <c r="L27" i="2"/>
  <c r="N9" i="2"/>
  <c r="O9" i="2"/>
  <c r="N41" i="2"/>
  <c r="O41" i="2"/>
  <c r="L13" i="2"/>
  <c r="K13" i="2"/>
  <c r="K40" i="2"/>
  <c r="L40" i="2"/>
  <c r="K23" i="2"/>
  <c r="L23" i="2"/>
  <c r="N42" i="2"/>
  <c r="O42" i="2"/>
  <c r="K19" i="2"/>
  <c r="L19" i="2"/>
  <c r="K32" i="2"/>
  <c r="L32" i="2"/>
  <c r="K15" i="2"/>
  <c r="L15" i="2"/>
  <c r="N34" i="2"/>
  <c r="O34" i="2"/>
  <c r="K11" i="2"/>
  <c r="L11" i="2"/>
  <c r="L21" i="2"/>
  <c r="K21" i="2"/>
  <c r="K24" i="2"/>
  <c r="L24" i="2"/>
  <c r="K7" i="2"/>
  <c r="L7" i="2"/>
  <c r="I48" i="2"/>
  <c r="K48" i="2" s="1"/>
  <c r="N26" i="2"/>
  <c r="O26" i="2"/>
  <c r="Q46" i="2"/>
  <c r="R46" i="2"/>
  <c r="T46" i="2" s="1"/>
  <c r="Q38" i="2"/>
  <c r="R38" i="2"/>
  <c r="T38" i="2" s="1"/>
  <c r="K16" i="2"/>
  <c r="L16" i="2"/>
  <c r="N18" i="2"/>
  <c r="O18" i="2"/>
  <c r="N25" i="2"/>
  <c r="O25" i="2"/>
  <c r="N17" i="2"/>
  <c r="O17" i="2"/>
  <c r="Q30" i="2"/>
  <c r="R30" i="2"/>
  <c r="T30" i="2" s="1"/>
  <c r="L29" i="2"/>
  <c r="K29" i="2"/>
  <c r="K8" i="2"/>
  <c r="L8" i="2"/>
  <c r="L36" i="2"/>
  <c r="K36" i="2"/>
  <c r="N10" i="2"/>
  <c r="O10" i="2"/>
  <c r="K47" i="2"/>
  <c r="L47" i="2"/>
  <c r="L28" i="2"/>
  <c r="K28" i="2"/>
  <c r="K43" i="2"/>
  <c r="L43" i="2"/>
  <c r="L44" i="2"/>
  <c r="K44" i="2"/>
  <c r="Q14" i="2"/>
  <c r="R14" i="2"/>
  <c r="T14" i="2" s="1"/>
  <c r="L45" i="2"/>
  <c r="K45" i="2"/>
  <c r="O29" i="2" l="1"/>
  <c r="N29" i="2"/>
  <c r="O11" i="2"/>
  <c r="N11" i="2"/>
  <c r="N19" i="2"/>
  <c r="O19" i="2"/>
  <c r="O13" i="2"/>
  <c r="N13" i="2"/>
  <c r="O20" i="2"/>
  <c r="N20" i="2"/>
  <c r="O44" i="2"/>
  <c r="N44" i="2"/>
  <c r="N7" i="2"/>
  <c r="O7" i="2"/>
  <c r="L48" i="2"/>
  <c r="N48" i="2" s="1"/>
  <c r="N31" i="2"/>
  <c r="O31" i="2"/>
  <c r="N24" i="2"/>
  <c r="O24" i="2"/>
  <c r="N23" i="2"/>
  <c r="O23" i="2"/>
  <c r="Q9" i="2"/>
  <c r="R9" i="2"/>
  <c r="T9" i="2" s="1"/>
  <c r="Q33" i="2"/>
  <c r="R33" i="2"/>
  <c r="T33" i="2" s="1"/>
  <c r="Q10" i="2"/>
  <c r="R10" i="2"/>
  <c r="T10" i="2" s="1"/>
  <c r="N16" i="2"/>
  <c r="O16" i="2"/>
  <c r="O12" i="2"/>
  <c r="N12" i="2"/>
  <c r="Q34" i="2"/>
  <c r="R34" i="2"/>
  <c r="T34" i="2" s="1"/>
  <c r="Q42" i="2"/>
  <c r="R42" i="2"/>
  <c r="T42" i="2" s="1"/>
  <c r="Q41" i="2"/>
  <c r="R41" i="2"/>
  <c r="T41" i="2" s="1"/>
  <c r="N39" i="2"/>
  <c r="O39" i="2"/>
  <c r="O43" i="2"/>
  <c r="N43" i="2"/>
  <c r="Q17" i="2"/>
  <c r="R17" i="2"/>
  <c r="T17" i="2" s="1"/>
  <c r="O36" i="2"/>
  <c r="N36" i="2"/>
  <c r="N15" i="2"/>
  <c r="O15" i="2"/>
  <c r="N8" i="2"/>
  <c r="O8" i="2"/>
  <c r="Q25" i="2"/>
  <c r="R25" i="2"/>
  <c r="T25" i="2" s="1"/>
  <c r="O37" i="2"/>
  <c r="N37" i="2"/>
  <c r="O45" i="2"/>
  <c r="N45" i="2"/>
  <c r="O28" i="2"/>
  <c r="N28" i="2"/>
  <c r="N32" i="2"/>
  <c r="O32" i="2"/>
  <c r="N40" i="2"/>
  <c r="O40" i="2"/>
  <c r="O27" i="2"/>
  <c r="N27" i="2"/>
  <c r="N35" i="2"/>
  <c r="O35" i="2"/>
  <c r="N47" i="2"/>
  <c r="O47" i="2"/>
  <c r="Q18" i="2"/>
  <c r="R18" i="2"/>
  <c r="T18" i="2" s="1"/>
  <c r="Q26" i="2"/>
  <c r="R26" i="2"/>
  <c r="T26" i="2" s="1"/>
  <c r="O21" i="2"/>
  <c r="N21" i="2"/>
  <c r="R21" i="2" l="1"/>
  <c r="T21" i="2" s="1"/>
  <c r="Q21" i="2"/>
  <c r="Q43" i="2"/>
  <c r="R43" i="2"/>
  <c r="T43" i="2" s="1"/>
  <c r="R13" i="2"/>
  <c r="T13" i="2" s="1"/>
  <c r="Q13" i="2"/>
  <c r="Q27" i="2"/>
  <c r="R27" i="2"/>
  <c r="T27" i="2" s="1"/>
  <c r="R45" i="2"/>
  <c r="T45" i="2" s="1"/>
  <c r="Q45" i="2"/>
  <c r="R12" i="2"/>
  <c r="T12" i="2" s="1"/>
  <c r="Q12" i="2"/>
  <c r="O48" i="2"/>
  <c r="Q48" i="2" s="1"/>
  <c r="R7" i="2"/>
  <c r="Q7" i="2"/>
  <c r="Q19" i="2"/>
  <c r="R19" i="2"/>
  <c r="T19" i="2" s="1"/>
  <c r="R40" i="2"/>
  <c r="T40" i="2" s="1"/>
  <c r="Q40" i="2"/>
  <c r="R16" i="2"/>
  <c r="T16" i="2" s="1"/>
  <c r="Q16" i="2"/>
  <c r="R28" i="2"/>
  <c r="T28" i="2" s="1"/>
  <c r="Q28" i="2"/>
  <c r="Q15" i="2"/>
  <c r="R15" i="2"/>
  <c r="T15" i="2" s="1"/>
  <c r="Q39" i="2"/>
  <c r="R39" i="2"/>
  <c r="T39" i="2" s="1"/>
  <c r="Q23" i="2"/>
  <c r="R23" i="2"/>
  <c r="T23" i="2" s="1"/>
  <c r="R37" i="2"/>
  <c r="T37" i="2" s="1"/>
  <c r="Q37" i="2"/>
  <c r="R36" i="2"/>
  <c r="T36" i="2" s="1"/>
  <c r="Q36" i="2"/>
  <c r="Q47" i="2"/>
  <c r="R47" i="2"/>
  <c r="T47" i="2" s="1"/>
  <c r="R32" i="2"/>
  <c r="T32" i="2" s="1"/>
  <c r="Q32" i="2"/>
  <c r="R24" i="2"/>
  <c r="T24" i="2" s="1"/>
  <c r="Q24" i="2"/>
  <c r="R44" i="2"/>
  <c r="T44" i="2" s="1"/>
  <c r="Q44" i="2"/>
  <c r="Q11" i="2"/>
  <c r="R11" i="2"/>
  <c r="T11" i="2" s="1"/>
  <c r="Q35" i="2"/>
  <c r="R35" i="2"/>
  <c r="T35" i="2" s="1"/>
  <c r="R8" i="2"/>
  <c r="T8" i="2" s="1"/>
  <c r="Q8" i="2"/>
  <c r="Q31" i="2"/>
  <c r="R31" i="2"/>
  <c r="T31" i="2" s="1"/>
  <c r="R20" i="2"/>
  <c r="T20" i="2" s="1"/>
  <c r="Q20" i="2"/>
  <c r="R29" i="2"/>
  <c r="T29" i="2" s="1"/>
  <c r="Q29" i="2"/>
  <c r="R48" i="2" l="1"/>
  <c r="T48" i="2" s="1"/>
  <c r="T7" i="2"/>
</calcChain>
</file>

<file path=xl/sharedStrings.xml><?xml version="1.0" encoding="utf-8"?>
<sst xmlns="http://schemas.openxmlformats.org/spreadsheetml/2006/main" count="78" uniqueCount="57">
  <si>
    <t>ชื่อชุมชน</t>
  </si>
  <si>
    <t>ลำดับที่</t>
  </si>
  <si>
    <t>ประจำเดือน</t>
  </si>
  <si>
    <t>เงินอุดหนุน (บาท)</t>
  </si>
  <si>
    <t>เงินที่ส่งคืน (บาท)</t>
  </si>
  <si>
    <t>ข้อมูลเงินสนับสนุนการดำเนินงานของคณะกรรมการชุมชน</t>
  </si>
  <si>
    <t>เงินที่เบิกจ่าย (บาท)</t>
  </si>
  <si>
    <t xml:space="preserve"> ชุมชนริมคลองระหัสพัฒนา</t>
  </si>
  <si>
    <t xml:space="preserve"> ชุมชนริมคลองหลอแหล</t>
  </si>
  <si>
    <t xml:space="preserve"> ชุมชนนภาพิไลพัฒนา</t>
  </si>
  <si>
    <t xml:space="preserve"> ชุมชนสุเหร่าแดง</t>
  </si>
  <si>
    <t xml:space="preserve"> ชุมชนหมู่ 3 ร่วมใจพัฒนา</t>
  </si>
  <si>
    <t xml:space="preserve"> ชุมชนหมู่บ้านอมรวิวัฒน์</t>
  </si>
  <si>
    <t xml:space="preserve"> ชุมชนวิมานสุข</t>
  </si>
  <si>
    <t xml:space="preserve"> ชุมชนบ้านเกาะ</t>
  </si>
  <si>
    <t xml:space="preserve"> ชุมชนเกาะจวน</t>
  </si>
  <si>
    <t xml:space="preserve"> ชุมชนสยามพัฒนา</t>
  </si>
  <si>
    <t xml:space="preserve"> ชุมชนอมรพันธ์นครเสรีไทย</t>
  </si>
  <si>
    <t xml:space="preserve"> ชุมชน สน.บางชัน</t>
  </si>
  <si>
    <t xml:space="preserve"> ชุมชนหมู่บ้านอมรพันธ์นคร 135</t>
  </si>
  <si>
    <t xml:space="preserve"> ชุมชนซอยประสิทธิชัย</t>
  </si>
  <si>
    <t xml:space="preserve"> ชุมชนซอยผู้ใหญ่ชม</t>
  </si>
  <si>
    <t xml:space="preserve"> ชุมชนจินดาบำรุงพัฒนา</t>
  </si>
  <si>
    <t xml:space="preserve"> ชุมชนชุมชนเฉลิมสุขนิเวศน์ 11</t>
  </si>
  <si>
    <t xml:space="preserve"> ชุมชนหมู่บ้านเปรมฤทัย 1</t>
  </si>
  <si>
    <t xml:space="preserve"> ชุมชนหมู่เปรมฤทัย 1/2</t>
  </si>
  <si>
    <t xml:space="preserve"> ชุมชน สน.คันนายาว</t>
  </si>
  <si>
    <t xml:space="preserve"> ชุมชนริมคลองลำเกร็ด</t>
  </si>
  <si>
    <t xml:space="preserve"> ชุมชหมู่บ้านปัฐวิกรณ์ 1 ผัง ก.</t>
  </si>
  <si>
    <t xml:space="preserve"> ชุมชนสุขอนันต์</t>
  </si>
  <si>
    <t xml:space="preserve"> ชุมชนเปรมฤทัยรามอินทรา กม.9 ป.1</t>
  </si>
  <si>
    <t xml:space="preserve"> ชุมชนหมู่บ้านวาเลนไทน์</t>
  </si>
  <si>
    <t xml:space="preserve"> ชุมชนหมู่บ้านแสงอรุณ</t>
  </si>
  <si>
    <t xml:space="preserve"> ชุมชนคลองลำนุ่น</t>
  </si>
  <si>
    <t xml:space="preserve"> ชุมชนหมู่บ้านชื่นกมลนิเวศน์ 4</t>
  </si>
  <si>
    <t xml:space="preserve"> ชุมชนหมู่บ้านชื่นกมลนิเวศน์ 5</t>
  </si>
  <si>
    <t xml:space="preserve"> ชุมชนหมู่บ้านฟายน์โฮมส์ 3</t>
  </si>
  <si>
    <t xml:space="preserve"> ชุมชนหมู่บ้านอัมรินทร์นิเวศน์ 2</t>
  </si>
  <si>
    <t xml:space="preserve"> ชุมชนหลวงวิจิตร</t>
  </si>
  <si>
    <t xml:space="preserve"> ชุมชนหมู่บ้านบก. ทหารสูงสุด</t>
  </si>
  <si>
    <t xml:space="preserve"> ชุมชนอมรพันธ์นครสวนสยาม</t>
  </si>
  <si>
    <t xml:space="preserve"> ชุมชนเกาะแครายพัฒนา</t>
  </si>
  <si>
    <t xml:space="preserve"> ชุมชนหมู่บ้านรังสิยา</t>
  </si>
  <si>
    <t xml:space="preserve"> ชุมชนหมู่ 5</t>
  </si>
  <si>
    <t xml:space="preserve"> ชุมชนรอดอนันต์ 7</t>
  </si>
  <si>
    <t xml:space="preserve"> ชุมชนซอยรามอินทรา 83,85</t>
  </si>
  <si>
    <t xml:space="preserve"> ชุมชนหมู่ 6,8 คันนายาว</t>
  </si>
  <si>
    <t xml:space="preserve"> ชุมชนรามอินทรา 89,91</t>
  </si>
  <si>
    <t>รวม</t>
  </si>
  <si>
    <t>ประจำปีงบประมาณ พ.ศ. 2569 สำนักงานเขตคันนายาว กรุงเทพมหานคร</t>
  </si>
  <si>
    <t>มีนาคม 2569</t>
  </si>
  <si>
    <t>กุมภาพันธ์ 2569</t>
  </si>
  <si>
    <t>มกราคม 2569</t>
  </si>
  <si>
    <t>ธันวาคม 2568</t>
  </si>
  <si>
    <t>พฤศจิกายน 2568</t>
  </si>
  <si>
    <t>ตุลาคม 2568</t>
  </si>
  <si>
    <t>ข้อมูล ณ วันที่ 2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</si>
</sst>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b/>
      <sz val="16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6" fillId="0" borderId="1" xfId="0" applyFont="1" applyBorder="1"/>
    <xf numFmtId="43" fontId="2" fillId="0" borderId="1" xfId="2" applyFont="1" applyBorder="1" applyAlignment="1">
      <alignment horizontal="center" vertical="center"/>
    </xf>
    <xf numFmtId="43" fontId="2" fillId="3" borderId="1" xfId="2" applyFont="1" applyFill="1" applyBorder="1" applyAlignment="1">
      <alignment horizontal="center" vertical="center"/>
    </xf>
    <xf numFmtId="43" fontId="2" fillId="4" borderId="1" xfId="2" applyFont="1" applyFill="1" applyBorder="1" applyAlignment="1">
      <alignment horizontal="center" vertical="center"/>
    </xf>
    <xf numFmtId="43" fontId="7" fillId="2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3" fontId="7" fillId="2" borderId="1" xfId="2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3">
    <cellStyle name="จุลภาค" xfId="2" builtinId="3"/>
    <cellStyle name="ปกติ" xfId="0" builtinId="0"/>
    <cellStyle name="ปกติ 2" xfId="1" xr:uid="{A233F155-F91B-4C7F-BBE8-790B2FC1786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5DDCD-8EEB-4001-AEC9-7C6F23AF4881}">
  <dimension ref="A1:T49"/>
  <sheetViews>
    <sheetView tabSelected="1" topLeftCell="K32" workbookViewId="0">
      <selection activeCell="S50" sqref="S50"/>
    </sheetView>
  </sheetViews>
  <sheetFormatPr defaultRowHeight="14.4"/>
  <cols>
    <col min="1" max="1" width="8" style="2" bestFit="1" customWidth="1"/>
    <col min="2" max="2" width="22.5546875" style="3" customWidth="1"/>
    <col min="3" max="3" width="18.33203125" style="2" customWidth="1"/>
    <col min="4" max="4" width="20" style="2" bestFit="1" customWidth="1"/>
    <col min="5" max="5" width="17.6640625" style="2" customWidth="1"/>
    <col min="6" max="6" width="18.5546875" style="2" bestFit="1" customWidth="1"/>
    <col min="7" max="7" width="20" style="2" bestFit="1" customWidth="1"/>
    <col min="8" max="8" width="17.44140625" style="2" customWidth="1"/>
    <col min="9" max="9" width="18.44140625" style="2" customWidth="1"/>
    <col min="10" max="10" width="19.6640625" style="2" customWidth="1"/>
    <col min="11" max="11" width="18" style="2" customWidth="1"/>
    <col min="12" max="12" width="18.21875" style="2" customWidth="1"/>
    <col min="13" max="13" width="19.5546875" style="2" customWidth="1"/>
    <col min="14" max="14" width="17.88671875" style="2" customWidth="1"/>
    <col min="15" max="15" width="18.109375" style="2" customWidth="1"/>
    <col min="16" max="16" width="19.6640625" style="2" customWidth="1"/>
    <col min="17" max="17" width="17.88671875" style="2" customWidth="1"/>
    <col min="18" max="18" width="18.5546875" style="2" bestFit="1" customWidth="1"/>
    <col min="19" max="19" width="20" style="2" bestFit="1" customWidth="1"/>
    <col min="20" max="20" width="17.77734375" style="2" customWidth="1"/>
    <col min="21" max="16384" width="8.88671875" style="2"/>
  </cols>
  <sheetData>
    <row r="1" spans="1:20" ht="23.4">
      <c r="A1" s="4"/>
      <c r="B1" s="4"/>
      <c r="C1" s="25" t="s">
        <v>5</v>
      </c>
      <c r="D1" s="25"/>
      <c r="E1" s="25"/>
      <c r="F1" s="25"/>
      <c r="G1" s="25"/>
      <c r="H1" s="25"/>
      <c r="I1" s="25" t="s">
        <v>5</v>
      </c>
      <c r="J1" s="25"/>
      <c r="K1" s="25"/>
      <c r="L1" s="25"/>
      <c r="M1" s="25"/>
      <c r="N1" s="25"/>
      <c r="O1" s="25" t="s">
        <v>5</v>
      </c>
      <c r="P1" s="25"/>
      <c r="Q1" s="25"/>
      <c r="R1" s="25"/>
      <c r="S1" s="25"/>
      <c r="T1" s="25"/>
    </row>
    <row r="2" spans="1:20" ht="23.4">
      <c r="C2" s="25" t="s">
        <v>49</v>
      </c>
      <c r="D2" s="25"/>
      <c r="E2" s="25"/>
      <c r="F2" s="25"/>
      <c r="G2" s="25"/>
      <c r="H2" s="25"/>
      <c r="I2" s="25" t="s">
        <v>49</v>
      </c>
      <c r="J2" s="25"/>
      <c r="K2" s="25"/>
      <c r="L2" s="25"/>
      <c r="M2" s="25"/>
      <c r="N2" s="25"/>
      <c r="O2" s="25" t="s">
        <v>49</v>
      </c>
      <c r="P2" s="25"/>
      <c r="Q2" s="25"/>
      <c r="R2" s="25"/>
      <c r="S2" s="25"/>
      <c r="T2" s="25"/>
    </row>
    <row r="4" spans="1:20" ht="23.4">
      <c r="A4" s="20" t="s">
        <v>1</v>
      </c>
      <c r="B4" s="20" t="s">
        <v>0</v>
      </c>
      <c r="C4" s="19" t="s">
        <v>2</v>
      </c>
      <c r="D4" s="19"/>
      <c r="E4" s="19"/>
      <c r="F4" s="19"/>
      <c r="G4" s="19"/>
      <c r="H4" s="19"/>
      <c r="I4" s="19" t="s">
        <v>2</v>
      </c>
      <c r="J4" s="19"/>
      <c r="K4" s="19"/>
      <c r="L4" s="19"/>
      <c r="M4" s="19"/>
      <c r="N4" s="19"/>
      <c r="O4" s="19" t="s">
        <v>2</v>
      </c>
      <c r="P4" s="19"/>
      <c r="Q4" s="19"/>
      <c r="R4" s="19"/>
      <c r="S4" s="19"/>
      <c r="T4" s="19"/>
    </row>
    <row r="5" spans="1:20" ht="23.4">
      <c r="A5" s="21"/>
      <c r="B5" s="21"/>
      <c r="C5" s="19" t="s">
        <v>55</v>
      </c>
      <c r="D5" s="19"/>
      <c r="E5" s="19"/>
      <c r="F5" s="19" t="s">
        <v>54</v>
      </c>
      <c r="G5" s="19"/>
      <c r="H5" s="19"/>
      <c r="I5" s="19" t="s">
        <v>53</v>
      </c>
      <c r="J5" s="19"/>
      <c r="K5" s="19"/>
      <c r="L5" s="19" t="s">
        <v>52</v>
      </c>
      <c r="M5" s="19"/>
      <c r="N5" s="19"/>
      <c r="O5" s="19" t="s">
        <v>51</v>
      </c>
      <c r="P5" s="19"/>
      <c r="Q5" s="19"/>
      <c r="R5" s="19" t="s">
        <v>50</v>
      </c>
      <c r="S5" s="19"/>
      <c r="T5" s="19"/>
    </row>
    <row r="6" spans="1:20" ht="46.8">
      <c r="A6" s="22"/>
      <c r="B6" s="22"/>
      <c r="C6" s="14" t="s">
        <v>3</v>
      </c>
      <c r="D6" s="15" t="s">
        <v>6</v>
      </c>
      <c r="E6" s="16" t="s">
        <v>4</v>
      </c>
      <c r="F6" s="14" t="s">
        <v>3</v>
      </c>
      <c r="G6" s="15" t="s">
        <v>6</v>
      </c>
      <c r="H6" s="16" t="s">
        <v>4</v>
      </c>
      <c r="I6" s="14" t="s">
        <v>3</v>
      </c>
      <c r="J6" s="15" t="s">
        <v>6</v>
      </c>
      <c r="K6" s="16" t="s">
        <v>4</v>
      </c>
      <c r="L6" s="14" t="s">
        <v>3</v>
      </c>
      <c r="M6" s="15" t="s">
        <v>6</v>
      </c>
      <c r="N6" s="16" t="s">
        <v>4</v>
      </c>
      <c r="O6" s="16" t="s">
        <v>3</v>
      </c>
      <c r="P6" s="16" t="s">
        <v>6</v>
      </c>
      <c r="Q6" s="16" t="s">
        <v>4</v>
      </c>
      <c r="R6" s="16" t="s">
        <v>3</v>
      </c>
      <c r="S6" s="16" t="s">
        <v>6</v>
      </c>
      <c r="T6" s="16" t="s">
        <v>4</v>
      </c>
    </row>
    <row r="7" spans="1:20" ht="21">
      <c r="A7" s="1">
        <v>1</v>
      </c>
      <c r="B7" s="6" t="s">
        <v>7</v>
      </c>
      <c r="C7" s="12">
        <v>7500</v>
      </c>
      <c r="D7" s="11">
        <v>0</v>
      </c>
      <c r="E7" s="10" t="str">
        <f t="shared" ref="E7:E48" si="0">IF(C7-D7=0,"0","ยังไม่ได้ส่งคืน")</f>
        <v>ยังไม่ได้ส่งคืน</v>
      </c>
      <c r="F7" s="12">
        <f>C7</f>
        <v>7500</v>
      </c>
      <c r="G7" s="11">
        <v>7500</v>
      </c>
      <c r="H7" s="10" t="str">
        <f>IF(F7-G7=0,"0","ยังไม่ได้ส่งคืน")</f>
        <v>0</v>
      </c>
      <c r="I7" s="12">
        <f>F7</f>
        <v>7500</v>
      </c>
      <c r="J7" s="11">
        <v>7500</v>
      </c>
      <c r="K7" s="10" t="str">
        <f>IF(I7-J7=0,"0","ยังไม่ได้ส่งคืน")</f>
        <v>0</v>
      </c>
      <c r="L7" s="12">
        <f>I7</f>
        <v>7500</v>
      </c>
      <c r="M7" s="11">
        <v>0</v>
      </c>
      <c r="N7" s="10" t="str">
        <f>IF(L7-M7=0,"0","ยังไม่ได้ส่งคืน")</f>
        <v>ยังไม่ได้ส่งคืน</v>
      </c>
      <c r="O7" s="12">
        <f>L7</f>
        <v>7500</v>
      </c>
      <c r="P7" s="11">
        <v>7500</v>
      </c>
      <c r="Q7" s="10" t="str">
        <f>IF(O7-P7=0,"0","ยังไม่ได้ส่งคืน")</f>
        <v>0</v>
      </c>
      <c r="R7" s="12">
        <f>O7</f>
        <v>7500</v>
      </c>
      <c r="S7" s="11">
        <v>0</v>
      </c>
      <c r="T7" s="10" t="str">
        <f>IF(R7-S7=0,"0","ยังไม่ได้ส่งคืน")</f>
        <v>ยังไม่ได้ส่งคืน</v>
      </c>
    </row>
    <row r="8" spans="1:20" ht="21">
      <c r="A8" s="1">
        <v>2</v>
      </c>
      <c r="B8" s="6" t="s">
        <v>8</v>
      </c>
      <c r="C8" s="12">
        <v>5000</v>
      </c>
      <c r="D8" s="11">
        <v>0</v>
      </c>
      <c r="E8" s="10" t="str">
        <f t="shared" si="0"/>
        <v>ยังไม่ได้ส่งคืน</v>
      </c>
      <c r="F8" s="12">
        <f t="shared" ref="F8:F47" si="1">C8</f>
        <v>5000</v>
      </c>
      <c r="G8" s="11">
        <v>0</v>
      </c>
      <c r="H8" s="10" t="str">
        <f t="shared" ref="H8:H48" si="2">IF(F8-G8=0,"0","ยังไม่ได้ส่งคืน")</f>
        <v>ยังไม่ได้ส่งคืน</v>
      </c>
      <c r="I8" s="12">
        <f t="shared" ref="I8:I47" si="3">F8</f>
        <v>5000</v>
      </c>
      <c r="J8" s="11">
        <v>0</v>
      </c>
      <c r="K8" s="10" t="str">
        <f t="shared" ref="K8:K48" si="4">IF(I8-J8=0,"0","ยังไม่ได้ส่งคืน")</f>
        <v>ยังไม่ได้ส่งคืน</v>
      </c>
      <c r="L8" s="12">
        <f t="shared" ref="L8:L47" si="5">I8</f>
        <v>5000</v>
      </c>
      <c r="M8" s="11">
        <v>5000</v>
      </c>
      <c r="N8" s="10" t="str">
        <f t="shared" ref="N8:N48" si="6">IF(L8-M8=0,"0","ยังไม่ได้ส่งคืน")</f>
        <v>0</v>
      </c>
      <c r="O8" s="12">
        <f t="shared" ref="O8:O47" si="7">L8</f>
        <v>5000</v>
      </c>
      <c r="P8" s="11">
        <v>5000</v>
      </c>
      <c r="Q8" s="10" t="str">
        <f t="shared" ref="Q8:Q48" si="8">IF(O8-P8=0,"0","ยังไม่ได้ส่งคืน")</f>
        <v>0</v>
      </c>
      <c r="R8" s="12">
        <f t="shared" ref="R8:R47" si="9">O8</f>
        <v>5000</v>
      </c>
      <c r="S8" s="11">
        <v>0</v>
      </c>
      <c r="T8" s="10" t="str">
        <f t="shared" ref="T8:T48" si="10">IF(R8-S8=0,"0","ยังไม่ได้ส่งคืน")</f>
        <v>ยังไม่ได้ส่งคืน</v>
      </c>
    </row>
    <row r="9" spans="1:20" ht="21">
      <c r="A9" s="1">
        <v>3</v>
      </c>
      <c r="B9" s="6" t="s">
        <v>9</v>
      </c>
      <c r="C9" s="12">
        <v>5000</v>
      </c>
      <c r="D9" s="11">
        <v>5000</v>
      </c>
      <c r="E9" s="10" t="str">
        <f t="shared" si="0"/>
        <v>0</v>
      </c>
      <c r="F9" s="12">
        <f t="shared" si="1"/>
        <v>5000</v>
      </c>
      <c r="G9" s="11">
        <v>5000</v>
      </c>
      <c r="H9" s="10" t="str">
        <f t="shared" si="2"/>
        <v>0</v>
      </c>
      <c r="I9" s="12">
        <f t="shared" si="3"/>
        <v>5000</v>
      </c>
      <c r="J9" s="11">
        <v>5000</v>
      </c>
      <c r="K9" s="10" t="str">
        <f t="shared" si="4"/>
        <v>0</v>
      </c>
      <c r="L9" s="12">
        <f t="shared" si="5"/>
        <v>5000</v>
      </c>
      <c r="M9" s="11">
        <v>5000</v>
      </c>
      <c r="N9" s="10" t="str">
        <f t="shared" si="6"/>
        <v>0</v>
      </c>
      <c r="O9" s="12">
        <f t="shared" si="7"/>
        <v>5000</v>
      </c>
      <c r="P9" s="11">
        <v>5000</v>
      </c>
      <c r="Q9" s="10" t="str">
        <f t="shared" si="8"/>
        <v>0</v>
      </c>
      <c r="R9" s="12">
        <f t="shared" si="9"/>
        <v>5000</v>
      </c>
      <c r="S9" s="11">
        <v>0</v>
      </c>
      <c r="T9" s="10" t="str">
        <f t="shared" si="10"/>
        <v>ยังไม่ได้ส่งคืน</v>
      </c>
    </row>
    <row r="10" spans="1:20" ht="21">
      <c r="A10" s="1">
        <v>4</v>
      </c>
      <c r="B10" s="7" t="s">
        <v>10</v>
      </c>
      <c r="C10" s="12">
        <v>7500</v>
      </c>
      <c r="D10" s="11">
        <v>7500</v>
      </c>
      <c r="E10" s="10" t="str">
        <f t="shared" si="0"/>
        <v>0</v>
      </c>
      <c r="F10" s="12">
        <f t="shared" si="1"/>
        <v>7500</v>
      </c>
      <c r="G10" s="11">
        <v>7500</v>
      </c>
      <c r="H10" s="10" t="str">
        <f t="shared" si="2"/>
        <v>0</v>
      </c>
      <c r="I10" s="12">
        <f t="shared" si="3"/>
        <v>7500</v>
      </c>
      <c r="J10" s="11">
        <v>7500</v>
      </c>
      <c r="K10" s="10" t="str">
        <f t="shared" si="4"/>
        <v>0</v>
      </c>
      <c r="L10" s="12">
        <f t="shared" si="5"/>
        <v>7500</v>
      </c>
      <c r="M10" s="11">
        <v>7500</v>
      </c>
      <c r="N10" s="10" t="str">
        <f t="shared" si="6"/>
        <v>0</v>
      </c>
      <c r="O10" s="12">
        <f t="shared" si="7"/>
        <v>7500</v>
      </c>
      <c r="P10" s="11">
        <v>7500</v>
      </c>
      <c r="Q10" s="10" t="str">
        <f t="shared" si="8"/>
        <v>0</v>
      </c>
      <c r="R10" s="12">
        <f t="shared" si="9"/>
        <v>7500</v>
      </c>
      <c r="S10" s="11">
        <v>7500</v>
      </c>
      <c r="T10" s="10" t="str">
        <f t="shared" si="10"/>
        <v>0</v>
      </c>
    </row>
    <row r="11" spans="1:20" ht="21">
      <c r="A11" s="1">
        <v>5</v>
      </c>
      <c r="B11" s="6" t="s">
        <v>11</v>
      </c>
      <c r="C11" s="12">
        <v>5000</v>
      </c>
      <c r="D11" s="11">
        <v>0</v>
      </c>
      <c r="E11" s="10" t="str">
        <f t="shared" si="0"/>
        <v>ยังไม่ได้ส่งคืน</v>
      </c>
      <c r="F11" s="12">
        <f t="shared" si="1"/>
        <v>5000</v>
      </c>
      <c r="G11" s="11">
        <v>0</v>
      </c>
      <c r="H11" s="10" t="str">
        <f t="shared" si="2"/>
        <v>ยังไม่ได้ส่งคืน</v>
      </c>
      <c r="I11" s="12">
        <f t="shared" si="3"/>
        <v>5000</v>
      </c>
      <c r="J11" s="11">
        <v>0</v>
      </c>
      <c r="K11" s="10" t="str">
        <f t="shared" si="4"/>
        <v>ยังไม่ได้ส่งคืน</v>
      </c>
      <c r="L11" s="12">
        <f t="shared" si="5"/>
        <v>5000</v>
      </c>
      <c r="M11" s="11">
        <v>0</v>
      </c>
      <c r="N11" s="10" t="str">
        <f t="shared" si="6"/>
        <v>ยังไม่ได้ส่งคืน</v>
      </c>
      <c r="O11" s="12">
        <f t="shared" si="7"/>
        <v>5000</v>
      </c>
      <c r="P11" s="11">
        <v>0</v>
      </c>
      <c r="Q11" s="10" t="str">
        <f t="shared" si="8"/>
        <v>ยังไม่ได้ส่งคืน</v>
      </c>
      <c r="R11" s="12">
        <f t="shared" si="9"/>
        <v>5000</v>
      </c>
      <c r="S11" s="11">
        <v>0</v>
      </c>
      <c r="T11" s="10" t="str">
        <f t="shared" si="10"/>
        <v>ยังไม่ได้ส่งคืน</v>
      </c>
    </row>
    <row r="12" spans="1:20" ht="21">
      <c r="A12" s="1">
        <v>6</v>
      </c>
      <c r="B12" s="6" t="s">
        <v>12</v>
      </c>
      <c r="C12" s="12">
        <v>5000</v>
      </c>
      <c r="D12" s="11">
        <v>5000</v>
      </c>
      <c r="E12" s="10" t="str">
        <f t="shared" si="0"/>
        <v>0</v>
      </c>
      <c r="F12" s="12">
        <f t="shared" si="1"/>
        <v>5000</v>
      </c>
      <c r="G12" s="11">
        <v>5000</v>
      </c>
      <c r="H12" s="10" t="str">
        <f t="shared" si="2"/>
        <v>0</v>
      </c>
      <c r="I12" s="12">
        <f t="shared" si="3"/>
        <v>5000</v>
      </c>
      <c r="J12" s="11">
        <v>5000</v>
      </c>
      <c r="K12" s="10" t="str">
        <f t="shared" si="4"/>
        <v>0</v>
      </c>
      <c r="L12" s="12">
        <f t="shared" si="5"/>
        <v>5000</v>
      </c>
      <c r="M12" s="11">
        <v>0</v>
      </c>
      <c r="N12" s="10" t="str">
        <f t="shared" si="6"/>
        <v>ยังไม่ได้ส่งคืน</v>
      </c>
      <c r="O12" s="12">
        <f t="shared" si="7"/>
        <v>5000</v>
      </c>
      <c r="P12" s="11">
        <v>0</v>
      </c>
      <c r="Q12" s="10" t="str">
        <f t="shared" si="8"/>
        <v>ยังไม่ได้ส่งคืน</v>
      </c>
      <c r="R12" s="12">
        <f t="shared" si="9"/>
        <v>5000</v>
      </c>
      <c r="S12" s="11">
        <v>5000</v>
      </c>
      <c r="T12" s="10" t="str">
        <f t="shared" si="10"/>
        <v>0</v>
      </c>
    </row>
    <row r="13" spans="1:20" ht="21">
      <c r="A13" s="1">
        <v>7</v>
      </c>
      <c r="B13" s="8" t="s">
        <v>13</v>
      </c>
      <c r="C13" s="12">
        <v>7500</v>
      </c>
      <c r="D13" s="11">
        <v>7500</v>
      </c>
      <c r="E13" s="10" t="str">
        <f t="shared" si="0"/>
        <v>0</v>
      </c>
      <c r="F13" s="12">
        <f t="shared" si="1"/>
        <v>7500</v>
      </c>
      <c r="G13" s="11">
        <v>0</v>
      </c>
      <c r="H13" s="10" t="str">
        <f t="shared" si="2"/>
        <v>ยังไม่ได้ส่งคืน</v>
      </c>
      <c r="I13" s="12">
        <f t="shared" si="3"/>
        <v>7500</v>
      </c>
      <c r="J13" s="11">
        <v>0</v>
      </c>
      <c r="K13" s="10" t="str">
        <f t="shared" si="4"/>
        <v>ยังไม่ได้ส่งคืน</v>
      </c>
      <c r="L13" s="12">
        <f t="shared" si="5"/>
        <v>7500</v>
      </c>
      <c r="M13" s="11">
        <v>7500</v>
      </c>
      <c r="N13" s="10" t="str">
        <f t="shared" si="6"/>
        <v>0</v>
      </c>
      <c r="O13" s="12">
        <f t="shared" si="7"/>
        <v>7500</v>
      </c>
      <c r="P13" s="11">
        <v>7500</v>
      </c>
      <c r="Q13" s="10" t="str">
        <f t="shared" si="8"/>
        <v>0</v>
      </c>
      <c r="R13" s="12">
        <f t="shared" si="9"/>
        <v>7500</v>
      </c>
      <c r="S13" s="11">
        <v>7500</v>
      </c>
      <c r="T13" s="10" t="str">
        <f t="shared" si="10"/>
        <v>0</v>
      </c>
    </row>
    <row r="14" spans="1:20" ht="21">
      <c r="A14" s="1">
        <v>8</v>
      </c>
      <c r="B14" s="8" t="s">
        <v>14</v>
      </c>
      <c r="C14" s="12">
        <v>5000</v>
      </c>
      <c r="D14" s="11">
        <v>0</v>
      </c>
      <c r="E14" s="10" t="str">
        <f t="shared" si="0"/>
        <v>ยังไม่ได้ส่งคืน</v>
      </c>
      <c r="F14" s="12">
        <f t="shared" si="1"/>
        <v>5000</v>
      </c>
      <c r="G14" s="11">
        <v>0</v>
      </c>
      <c r="H14" s="10" t="str">
        <f t="shared" si="2"/>
        <v>ยังไม่ได้ส่งคืน</v>
      </c>
      <c r="I14" s="12">
        <f t="shared" si="3"/>
        <v>5000</v>
      </c>
      <c r="J14" s="11">
        <v>0</v>
      </c>
      <c r="K14" s="10" t="str">
        <f t="shared" si="4"/>
        <v>ยังไม่ได้ส่งคืน</v>
      </c>
      <c r="L14" s="12">
        <f t="shared" si="5"/>
        <v>5000</v>
      </c>
      <c r="M14" s="11">
        <v>0</v>
      </c>
      <c r="N14" s="10" t="str">
        <f t="shared" si="6"/>
        <v>ยังไม่ได้ส่งคืน</v>
      </c>
      <c r="O14" s="12">
        <f t="shared" si="7"/>
        <v>5000</v>
      </c>
      <c r="P14" s="11">
        <v>0</v>
      </c>
      <c r="Q14" s="10" t="str">
        <f t="shared" si="8"/>
        <v>ยังไม่ได้ส่งคืน</v>
      </c>
      <c r="R14" s="12">
        <f t="shared" si="9"/>
        <v>5000</v>
      </c>
      <c r="S14" s="11">
        <v>0</v>
      </c>
      <c r="T14" s="10" t="str">
        <f t="shared" si="10"/>
        <v>ยังไม่ได้ส่งคืน</v>
      </c>
    </row>
    <row r="15" spans="1:20" ht="21">
      <c r="A15" s="1">
        <v>9</v>
      </c>
      <c r="B15" s="8" t="s">
        <v>15</v>
      </c>
      <c r="C15" s="12">
        <v>10000</v>
      </c>
      <c r="D15" s="11">
        <v>10000</v>
      </c>
      <c r="E15" s="10" t="str">
        <f t="shared" si="0"/>
        <v>0</v>
      </c>
      <c r="F15" s="12">
        <f t="shared" si="1"/>
        <v>10000</v>
      </c>
      <c r="G15" s="11">
        <v>10000</v>
      </c>
      <c r="H15" s="10" t="str">
        <f t="shared" si="2"/>
        <v>0</v>
      </c>
      <c r="I15" s="12">
        <f t="shared" si="3"/>
        <v>10000</v>
      </c>
      <c r="J15" s="11">
        <v>10000</v>
      </c>
      <c r="K15" s="10" t="str">
        <f t="shared" si="4"/>
        <v>0</v>
      </c>
      <c r="L15" s="12">
        <f t="shared" si="5"/>
        <v>10000</v>
      </c>
      <c r="M15" s="11">
        <v>10000</v>
      </c>
      <c r="N15" s="10" t="str">
        <f t="shared" si="6"/>
        <v>0</v>
      </c>
      <c r="O15" s="12">
        <f t="shared" si="7"/>
        <v>10000</v>
      </c>
      <c r="P15" s="11">
        <v>10000</v>
      </c>
      <c r="Q15" s="10" t="str">
        <f t="shared" si="8"/>
        <v>0</v>
      </c>
      <c r="R15" s="12">
        <f t="shared" si="9"/>
        <v>10000</v>
      </c>
      <c r="S15" s="11">
        <v>10000</v>
      </c>
      <c r="T15" s="10" t="str">
        <f t="shared" si="10"/>
        <v>0</v>
      </c>
    </row>
    <row r="16" spans="1:20" ht="21">
      <c r="A16" s="1">
        <v>10</v>
      </c>
      <c r="B16" s="8" t="s">
        <v>16</v>
      </c>
      <c r="C16" s="12">
        <v>5000</v>
      </c>
      <c r="D16" s="11">
        <v>5000</v>
      </c>
      <c r="E16" s="10" t="str">
        <f t="shared" si="0"/>
        <v>0</v>
      </c>
      <c r="F16" s="12">
        <f t="shared" si="1"/>
        <v>5000</v>
      </c>
      <c r="G16" s="11">
        <v>5000</v>
      </c>
      <c r="H16" s="10" t="str">
        <f t="shared" si="2"/>
        <v>0</v>
      </c>
      <c r="I16" s="12">
        <f t="shared" si="3"/>
        <v>5000</v>
      </c>
      <c r="J16" s="11">
        <v>5000</v>
      </c>
      <c r="K16" s="10" t="str">
        <f t="shared" si="4"/>
        <v>0</v>
      </c>
      <c r="L16" s="12">
        <f t="shared" si="5"/>
        <v>5000</v>
      </c>
      <c r="M16" s="11">
        <v>5000</v>
      </c>
      <c r="N16" s="10" t="str">
        <f t="shared" si="6"/>
        <v>0</v>
      </c>
      <c r="O16" s="12">
        <f t="shared" si="7"/>
        <v>5000</v>
      </c>
      <c r="P16" s="11">
        <v>5000</v>
      </c>
      <c r="Q16" s="10" t="str">
        <f t="shared" si="8"/>
        <v>0</v>
      </c>
      <c r="R16" s="12">
        <f t="shared" si="9"/>
        <v>5000</v>
      </c>
      <c r="S16" s="11">
        <v>5000</v>
      </c>
      <c r="T16" s="10" t="str">
        <f t="shared" si="10"/>
        <v>0</v>
      </c>
    </row>
    <row r="17" spans="1:20" ht="21">
      <c r="A17" s="1">
        <v>11</v>
      </c>
      <c r="B17" s="8" t="s">
        <v>17</v>
      </c>
      <c r="C17" s="12">
        <v>5000</v>
      </c>
      <c r="D17" s="11">
        <v>5000</v>
      </c>
      <c r="E17" s="10" t="str">
        <f t="shared" si="0"/>
        <v>0</v>
      </c>
      <c r="F17" s="12">
        <f t="shared" si="1"/>
        <v>5000</v>
      </c>
      <c r="G17" s="11">
        <v>5000</v>
      </c>
      <c r="H17" s="10" t="str">
        <f t="shared" si="2"/>
        <v>0</v>
      </c>
      <c r="I17" s="12">
        <f t="shared" si="3"/>
        <v>5000</v>
      </c>
      <c r="J17" s="11">
        <v>5000</v>
      </c>
      <c r="K17" s="10" t="str">
        <f t="shared" si="4"/>
        <v>0</v>
      </c>
      <c r="L17" s="12">
        <f t="shared" si="5"/>
        <v>5000</v>
      </c>
      <c r="M17" s="11">
        <v>5000</v>
      </c>
      <c r="N17" s="10" t="str">
        <f t="shared" si="6"/>
        <v>0</v>
      </c>
      <c r="O17" s="12">
        <f t="shared" si="7"/>
        <v>5000</v>
      </c>
      <c r="P17" s="11">
        <v>5000</v>
      </c>
      <c r="Q17" s="10" t="str">
        <f t="shared" si="8"/>
        <v>0</v>
      </c>
      <c r="R17" s="12">
        <f t="shared" si="9"/>
        <v>5000</v>
      </c>
      <c r="S17" s="11">
        <v>5000</v>
      </c>
      <c r="T17" s="10" t="str">
        <f t="shared" si="10"/>
        <v>0</v>
      </c>
    </row>
    <row r="18" spans="1:20" ht="21">
      <c r="A18" s="1">
        <v>12</v>
      </c>
      <c r="B18" s="8" t="s">
        <v>18</v>
      </c>
      <c r="C18" s="12">
        <v>7500</v>
      </c>
      <c r="D18" s="11">
        <v>7500</v>
      </c>
      <c r="E18" s="10" t="str">
        <f t="shared" si="0"/>
        <v>0</v>
      </c>
      <c r="F18" s="12">
        <f t="shared" si="1"/>
        <v>7500</v>
      </c>
      <c r="G18" s="11">
        <v>7500</v>
      </c>
      <c r="H18" s="10" t="str">
        <f t="shared" si="2"/>
        <v>0</v>
      </c>
      <c r="I18" s="12">
        <f t="shared" si="3"/>
        <v>7500</v>
      </c>
      <c r="J18" s="11">
        <v>7500</v>
      </c>
      <c r="K18" s="10" t="str">
        <f t="shared" si="4"/>
        <v>0</v>
      </c>
      <c r="L18" s="12">
        <f t="shared" si="5"/>
        <v>7500</v>
      </c>
      <c r="M18" s="11">
        <v>7500</v>
      </c>
      <c r="N18" s="10" t="str">
        <f t="shared" si="6"/>
        <v>0</v>
      </c>
      <c r="O18" s="12">
        <f t="shared" si="7"/>
        <v>7500</v>
      </c>
      <c r="P18" s="11">
        <v>7500</v>
      </c>
      <c r="Q18" s="10" t="str">
        <f t="shared" si="8"/>
        <v>0</v>
      </c>
      <c r="R18" s="12">
        <f t="shared" si="9"/>
        <v>7500</v>
      </c>
      <c r="S18" s="11">
        <v>7500</v>
      </c>
      <c r="T18" s="10" t="str">
        <f t="shared" si="10"/>
        <v>0</v>
      </c>
    </row>
    <row r="19" spans="1:20" ht="21">
      <c r="A19" s="1">
        <v>13</v>
      </c>
      <c r="B19" s="8" t="s">
        <v>19</v>
      </c>
      <c r="C19" s="12">
        <v>7500</v>
      </c>
      <c r="D19" s="11">
        <v>7500</v>
      </c>
      <c r="E19" s="10" t="str">
        <f t="shared" si="0"/>
        <v>0</v>
      </c>
      <c r="F19" s="12">
        <f t="shared" si="1"/>
        <v>7500</v>
      </c>
      <c r="G19" s="11">
        <v>7500</v>
      </c>
      <c r="H19" s="10" t="str">
        <f t="shared" si="2"/>
        <v>0</v>
      </c>
      <c r="I19" s="12">
        <f t="shared" si="3"/>
        <v>7500</v>
      </c>
      <c r="J19" s="11">
        <v>7500</v>
      </c>
      <c r="K19" s="10" t="str">
        <f t="shared" si="4"/>
        <v>0</v>
      </c>
      <c r="L19" s="12">
        <f t="shared" si="5"/>
        <v>7500</v>
      </c>
      <c r="M19" s="11">
        <v>7500</v>
      </c>
      <c r="N19" s="10" t="str">
        <f t="shared" si="6"/>
        <v>0</v>
      </c>
      <c r="O19" s="12">
        <f t="shared" si="7"/>
        <v>7500</v>
      </c>
      <c r="P19" s="11">
        <v>7500</v>
      </c>
      <c r="Q19" s="10" t="str">
        <f t="shared" si="8"/>
        <v>0</v>
      </c>
      <c r="R19" s="12">
        <f t="shared" si="9"/>
        <v>7500</v>
      </c>
      <c r="S19" s="11">
        <v>7500</v>
      </c>
      <c r="T19" s="10" t="str">
        <f t="shared" si="10"/>
        <v>0</v>
      </c>
    </row>
    <row r="20" spans="1:20" ht="21">
      <c r="A20" s="1">
        <v>14</v>
      </c>
      <c r="B20" s="7" t="s">
        <v>20</v>
      </c>
      <c r="C20" s="12">
        <v>5000</v>
      </c>
      <c r="D20" s="11">
        <v>5000</v>
      </c>
      <c r="E20" s="10" t="str">
        <f t="shared" si="0"/>
        <v>0</v>
      </c>
      <c r="F20" s="12">
        <f t="shared" si="1"/>
        <v>5000</v>
      </c>
      <c r="G20" s="11">
        <v>5000</v>
      </c>
      <c r="H20" s="10" t="str">
        <f t="shared" si="2"/>
        <v>0</v>
      </c>
      <c r="I20" s="12">
        <f t="shared" si="3"/>
        <v>5000</v>
      </c>
      <c r="J20" s="11">
        <v>5000</v>
      </c>
      <c r="K20" s="10" t="str">
        <f t="shared" si="4"/>
        <v>0</v>
      </c>
      <c r="L20" s="12">
        <f t="shared" si="5"/>
        <v>5000</v>
      </c>
      <c r="M20" s="11">
        <v>5000</v>
      </c>
      <c r="N20" s="10" t="str">
        <f t="shared" si="6"/>
        <v>0</v>
      </c>
      <c r="O20" s="12">
        <f t="shared" si="7"/>
        <v>5000</v>
      </c>
      <c r="P20" s="11">
        <v>5000</v>
      </c>
      <c r="Q20" s="10" t="str">
        <f t="shared" si="8"/>
        <v>0</v>
      </c>
      <c r="R20" s="12">
        <f t="shared" si="9"/>
        <v>5000</v>
      </c>
      <c r="S20" s="11">
        <v>5000</v>
      </c>
      <c r="T20" s="10" t="str">
        <f t="shared" si="10"/>
        <v>0</v>
      </c>
    </row>
    <row r="21" spans="1:20" ht="21">
      <c r="A21" s="1">
        <v>15</v>
      </c>
      <c r="B21" s="7" t="s">
        <v>21</v>
      </c>
      <c r="C21" s="12">
        <v>7500</v>
      </c>
      <c r="D21" s="11">
        <v>0</v>
      </c>
      <c r="E21" s="10" t="str">
        <f t="shared" si="0"/>
        <v>ยังไม่ได้ส่งคืน</v>
      </c>
      <c r="F21" s="12">
        <f t="shared" si="1"/>
        <v>7500</v>
      </c>
      <c r="G21" s="11">
        <v>0</v>
      </c>
      <c r="H21" s="10" t="str">
        <f t="shared" si="2"/>
        <v>ยังไม่ได้ส่งคืน</v>
      </c>
      <c r="I21" s="12">
        <f t="shared" si="3"/>
        <v>7500</v>
      </c>
      <c r="J21" s="11">
        <v>0</v>
      </c>
      <c r="K21" s="10" t="str">
        <f t="shared" si="4"/>
        <v>ยังไม่ได้ส่งคืน</v>
      </c>
      <c r="L21" s="12">
        <f t="shared" si="5"/>
        <v>7500</v>
      </c>
      <c r="M21" s="11">
        <v>7500</v>
      </c>
      <c r="N21" s="10" t="str">
        <f t="shared" si="6"/>
        <v>0</v>
      </c>
      <c r="O21" s="12">
        <f t="shared" si="7"/>
        <v>7500</v>
      </c>
      <c r="P21" s="11">
        <v>0</v>
      </c>
      <c r="Q21" s="10" t="str">
        <f t="shared" si="8"/>
        <v>ยังไม่ได้ส่งคืน</v>
      </c>
      <c r="R21" s="12">
        <f t="shared" si="9"/>
        <v>7500</v>
      </c>
      <c r="S21" s="11">
        <v>0</v>
      </c>
      <c r="T21" s="10" t="str">
        <f t="shared" si="10"/>
        <v>ยังไม่ได้ส่งคืน</v>
      </c>
    </row>
    <row r="22" spans="1:20" ht="21">
      <c r="A22" s="1">
        <v>16</v>
      </c>
      <c r="B22" s="7" t="s">
        <v>22</v>
      </c>
      <c r="C22" s="12">
        <v>5000</v>
      </c>
      <c r="D22" s="11">
        <v>5000</v>
      </c>
      <c r="E22" s="10" t="str">
        <f t="shared" si="0"/>
        <v>0</v>
      </c>
      <c r="F22" s="12">
        <f t="shared" si="1"/>
        <v>5000</v>
      </c>
      <c r="G22" s="11">
        <v>5000</v>
      </c>
      <c r="H22" s="10" t="str">
        <f t="shared" si="2"/>
        <v>0</v>
      </c>
      <c r="I22" s="12">
        <f t="shared" si="3"/>
        <v>5000</v>
      </c>
      <c r="J22" s="11">
        <v>5000</v>
      </c>
      <c r="K22" s="10" t="str">
        <f t="shared" si="4"/>
        <v>0</v>
      </c>
      <c r="L22" s="12">
        <f t="shared" si="5"/>
        <v>5000</v>
      </c>
      <c r="M22" s="11">
        <v>5000</v>
      </c>
      <c r="N22" s="10" t="str">
        <f t="shared" si="6"/>
        <v>0</v>
      </c>
      <c r="O22" s="12">
        <f t="shared" si="7"/>
        <v>5000</v>
      </c>
      <c r="P22" s="11">
        <v>0</v>
      </c>
      <c r="Q22" s="10" t="str">
        <f t="shared" si="8"/>
        <v>ยังไม่ได้ส่งคืน</v>
      </c>
      <c r="R22" s="12">
        <f t="shared" si="9"/>
        <v>5000</v>
      </c>
      <c r="S22" s="11">
        <v>5000</v>
      </c>
      <c r="T22" s="10" t="str">
        <f t="shared" si="10"/>
        <v>0</v>
      </c>
    </row>
    <row r="23" spans="1:20" ht="21">
      <c r="A23" s="1">
        <v>17</v>
      </c>
      <c r="B23" s="7" t="s">
        <v>23</v>
      </c>
      <c r="C23" s="12">
        <v>5000</v>
      </c>
      <c r="D23" s="11">
        <v>5000</v>
      </c>
      <c r="E23" s="10" t="str">
        <f t="shared" si="0"/>
        <v>0</v>
      </c>
      <c r="F23" s="12">
        <f t="shared" si="1"/>
        <v>5000</v>
      </c>
      <c r="G23" s="11">
        <v>5000</v>
      </c>
      <c r="H23" s="10" t="str">
        <f t="shared" si="2"/>
        <v>0</v>
      </c>
      <c r="I23" s="12">
        <f t="shared" si="3"/>
        <v>5000</v>
      </c>
      <c r="J23" s="11">
        <v>5000</v>
      </c>
      <c r="K23" s="10" t="str">
        <f t="shared" si="4"/>
        <v>0</v>
      </c>
      <c r="L23" s="12">
        <f t="shared" si="5"/>
        <v>5000</v>
      </c>
      <c r="M23" s="11">
        <v>5000</v>
      </c>
      <c r="N23" s="10" t="str">
        <f t="shared" si="6"/>
        <v>0</v>
      </c>
      <c r="O23" s="12">
        <f t="shared" si="7"/>
        <v>5000</v>
      </c>
      <c r="P23" s="11">
        <v>5000</v>
      </c>
      <c r="Q23" s="10" t="str">
        <f t="shared" si="8"/>
        <v>0</v>
      </c>
      <c r="R23" s="12">
        <f t="shared" si="9"/>
        <v>5000</v>
      </c>
      <c r="S23" s="11">
        <v>5000</v>
      </c>
      <c r="T23" s="10" t="str">
        <f t="shared" si="10"/>
        <v>0</v>
      </c>
    </row>
    <row r="24" spans="1:20" ht="21">
      <c r="A24" s="1">
        <v>18</v>
      </c>
      <c r="B24" s="7" t="s">
        <v>24</v>
      </c>
      <c r="C24" s="12">
        <v>7500</v>
      </c>
      <c r="D24" s="11">
        <v>7500</v>
      </c>
      <c r="E24" s="10" t="str">
        <f t="shared" si="0"/>
        <v>0</v>
      </c>
      <c r="F24" s="12">
        <f t="shared" si="1"/>
        <v>7500</v>
      </c>
      <c r="G24" s="11">
        <v>7500</v>
      </c>
      <c r="H24" s="10" t="str">
        <f t="shared" si="2"/>
        <v>0</v>
      </c>
      <c r="I24" s="12">
        <f t="shared" si="3"/>
        <v>7500</v>
      </c>
      <c r="J24" s="11">
        <v>7500</v>
      </c>
      <c r="K24" s="10" t="str">
        <f t="shared" si="4"/>
        <v>0</v>
      </c>
      <c r="L24" s="12">
        <f t="shared" si="5"/>
        <v>7500</v>
      </c>
      <c r="M24" s="11">
        <v>7500</v>
      </c>
      <c r="N24" s="10" t="str">
        <f t="shared" si="6"/>
        <v>0</v>
      </c>
      <c r="O24" s="12">
        <f t="shared" si="7"/>
        <v>7500</v>
      </c>
      <c r="P24" s="11">
        <v>7500</v>
      </c>
      <c r="Q24" s="10" t="str">
        <f t="shared" si="8"/>
        <v>0</v>
      </c>
      <c r="R24" s="12">
        <f t="shared" si="9"/>
        <v>7500</v>
      </c>
      <c r="S24" s="11">
        <v>7500</v>
      </c>
      <c r="T24" s="10" t="str">
        <f t="shared" si="10"/>
        <v>0</v>
      </c>
    </row>
    <row r="25" spans="1:20" ht="21">
      <c r="A25" s="1">
        <v>19</v>
      </c>
      <c r="B25" s="7" t="s">
        <v>25</v>
      </c>
      <c r="C25" s="12">
        <v>7500</v>
      </c>
      <c r="D25" s="11">
        <v>7125</v>
      </c>
      <c r="E25" s="10" t="str">
        <f t="shared" si="0"/>
        <v>ยังไม่ได้ส่งคืน</v>
      </c>
      <c r="F25" s="12">
        <f t="shared" si="1"/>
        <v>7500</v>
      </c>
      <c r="G25" s="11">
        <v>6825</v>
      </c>
      <c r="H25" s="10" t="str">
        <f t="shared" si="2"/>
        <v>ยังไม่ได้ส่งคืน</v>
      </c>
      <c r="I25" s="12">
        <f t="shared" si="3"/>
        <v>7500</v>
      </c>
      <c r="J25" s="11">
        <v>7500</v>
      </c>
      <c r="K25" s="10" t="str">
        <f t="shared" si="4"/>
        <v>0</v>
      </c>
      <c r="L25" s="12">
        <f t="shared" si="5"/>
        <v>7500</v>
      </c>
      <c r="M25" s="11">
        <v>7500</v>
      </c>
      <c r="N25" s="10" t="str">
        <f t="shared" si="6"/>
        <v>0</v>
      </c>
      <c r="O25" s="12">
        <f t="shared" si="7"/>
        <v>7500</v>
      </c>
      <c r="P25" s="11">
        <v>7500</v>
      </c>
      <c r="Q25" s="10" t="str">
        <f t="shared" si="8"/>
        <v>0</v>
      </c>
      <c r="R25" s="12">
        <f t="shared" si="9"/>
        <v>7500</v>
      </c>
      <c r="S25" s="11">
        <v>7500</v>
      </c>
      <c r="T25" s="10" t="str">
        <f t="shared" si="10"/>
        <v>0</v>
      </c>
    </row>
    <row r="26" spans="1:20" ht="21">
      <c r="A26" s="1">
        <v>20</v>
      </c>
      <c r="B26" s="7" t="s">
        <v>26</v>
      </c>
      <c r="C26" s="12">
        <v>5000</v>
      </c>
      <c r="D26" s="11">
        <v>0</v>
      </c>
      <c r="E26" s="10" t="str">
        <f t="shared" si="0"/>
        <v>ยังไม่ได้ส่งคืน</v>
      </c>
      <c r="F26" s="12">
        <f t="shared" si="1"/>
        <v>5000</v>
      </c>
      <c r="G26" s="11">
        <v>0</v>
      </c>
      <c r="H26" s="10" t="str">
        <f t="shared" si="2"/>
        <v>ยังไม่ได้ส่งคืน</v>
      </c>
      <c r="I26" s="12">
        <f t="shared" si="3"/>
        <v>5000</v>
      </c>
      <c r="J26" s="11">
        <v>0</v>
      </c>
      <c r="K26" s="10" t="str">
        <f t="shared" si="4"/>
        <v>ยังไม่ได้ส่งคืน</v>
      </c>
      <c r="L26" s="12">
        <f t="shared" si="5"/>
        <v>5000</v>
      </c>
      <c r="M26" s="11">
        <v>0</v>
      </c>
      <c r="N26" s="10" t="str">
        <f t="shared" si="6"/>
        <v>ยังไม่ได้ส่งคืน</v>
      </c>
      <c r="O26" s="12">
        <f t="shared" si="7"/>
        <v>5000</v>
      </c>
      <c r="P26" s="11">
        <v>0</v>
      </c>
      <c r="Q26" s="10" t="str">
        <f t="shared" si="8"/>
        <v>ยังไม่ได้ส่งคืน</v>
      </c>
      <c r="R26" s="12">
        <f t="shared" si="9"/>
        <v>5000</v>
      </c>
      <c r="S26" s="11">
        <v>0</v>
      </c>
      <c r="T26" s="10" t="str">
        <f t="shared" si="10"/>
        <v>ยังไม่ได้ส่งคืน</v>
      </c>
    </row>
    <row r="27" spans="1:20" ht="21">
      <c r="A27" s="1">
        <v>21</v>
      </c>
      <c r="B27" s="7" t="s">
        <v>27</v>
      </c>
      <c r="C27" s="12">
        <v>5000</v>
      </c>
      <c r="D27" s="11">
        <v>5000</v>
      </c>
      <c r="E27" s="10" t="str">
        <f t="shared" si="0"/>
        <v>0</v>
      </c>
      <c r="F27" s="12">
        <f t="shared" si="1"/>
        <v>5000</v>
      </c>
      <c r="G27" s="11">
        <v>5000</v>
      </c>
      <c r="H27" s="10" t="str">
        <f t="shared" si="2"/>
        <v>0</v>
      </c>
      <c r="I27" s="12">
        <f t="shared" si="3"/>
        <v>5000</v>
      </c>
      <c r="J27" s="11">
        <v>5000</v>
      </c>
      <c r="K27" s="10" t="str">
        <f t="shared" si="4"/>
        <v>0</v>
      </c>
      <c r="L27" s="12">
        <f t="shared" si="5"/>
        <v>5000</v>
      </c>
      <c r="M27" s="11">
        <v>5000</v>
      </c>
      <c r="N27" s="10" t="str">
        <f t="shared" si="6"/>
        <v>0</v>
      </c>
      <c r="O27" s="12">
        <f t="shared" si="7"/>
        <v>5000</v>
      </c>
      <c r="P27" s="11">
        <v>5000</v>
      </c>
      <c r="Q27" s="10" t="str">
        <f t="shared" si="8"/>
        <v>0</v>
      </c>
      <c r="R27" s="12">
        <f t="shared" si="9"/>
        <v>5000</v>
      </c>
      <c r="S27" s="11">
        <v>5000</v>
      </c>
      <c r="T27" s="10" t="str">
        <f t="shared" si="10"/>
        <v>0</v>
      </c>
    </row>
    <row r="28" spans="1:20" ht="21">
      <c r="A28" s="1">
        <v>22</v>
      </c>
      <c r="B28" s="7" t="s">
        <v>28</v>
      </c>
      <c r="C28" s="12">
        <v>7500</v>
      </c>
      <c r="D28" s="11">
        <v>7500</v>
      </c>
      <c r="E28" s="10" t="str">
        <f t="shared" si="0"/>
        <v>0</v>
      </c>
      <c r="F28" s="12">
        <f t="shared" si="1"/>
        <v>7500</v>
      </c>
      <c r="G28" s="11">
        <v>7500</v>
      </c>
      <c r="H28" s="10" t="str">
        <f t="shared" si="2"/>
        <v>0</v>
      </c>
      <c r="I28" s="12">
        <f t="shared" si="3"/>
        <v>7500</v>
      </c>
      <c r="J28" s="11">
        <v>7500</v>
      </c>
      <c r="K28" s="10" t="str">
        <f t="shared" si="4"/>
        <v>0</v>
      </c>
      <c r="L28" s="12">
        <f t="shared" si="5"/>
        <v>7500</v>
      </c>
      <c r="M28" s="11">
        <v>7500</v>
      </c>
      <c r="N28" s="10" t="str">
        <f t="shared" si="6"/>
        <v>0</v>
      </c>
      <c r="O28" s="12">
        <f t="shared" si="7"/>
        <v>7500</v>
      </c>
      <c r="P28" s="11">
        <v>7500</v>
      </c>
      <c r="Q28" s="10" t="str">
        <f t="shared" si="8"/>
        <v>0</v>
      </c>
      <c r="R28" s="12">
        <f t="shared" si="9"/>
        <v>7500</v>
      </c>
      <c r="S28" s="11">
        <v>7500</v>
      </c>
      <c r="T28" s="10" t="str">
        <f t="shared" si="10"/>
        <v>0</v>
      </c>
    </row>
    <row r="29" spans="1:20" ht="21">
      <c r="A29" s="1">
        <v>23</v>
      </c>
      <c r="B29" s="7" t="s">
        <v>29</v>
      </c>
      <c r="C29" s="12">
        <v>7500</v>
      </c>
      <c r="D29" s="11">
        <v>7500</v>
      </c>
      <c r="E29" s="10" t="str">
        <f t="shared" si="0"/>
        <v>0</v>
      </c>
      <c r="F29" s="12">
        <f t="shared" si="1"/>
        <v>7500</v>
      </c>
      <c r="G29" s="11">
        <v>7500</v>
      </c>
      <c r="H29" s="10" t="str">
        <f t="shared" si="2"/>
        <v>0</v>
      </c>
      <c r="I29" s="12">
        <f t="shared" si="3"/>
        <v>7500</v>
      </c>
      <c r="J29" s="11">
        <v>7500</v>
      </c>
      <c r="K29" s="10" t="str">
        <f t="shared" si="4"/>
        <v>0</v>
      </c>
      <c r="L29" s="12">
        <f t="shared" si="5"/>
        <v>7500</v>
      </c>
      <c r="M29" s="11">
        <v>7500</v>
      </c>
      <c r="N29" s="10" t="str">
        <f t="shared" si="6"/>
        <v>0</v>
      </c>
      <c r="O29" s="12">
        <f t="shared" si="7"/>
        <v>7500</v>
      </c>
      <c r="P29" s="11">
        <v>7500</v>
      </c>
      <c r="Q29" s="10" t="str">
        <f t="shared" si="8"/>
        <v>0</v>
      </c>
      <c r="R29" s="12">
        <f t="shared" si="9"/>
        <v>7500</v>
      </c>
      <c r="S29" s="11">
        <v>7500</v>
      </c>
      <c r="T29" s="10" t="str">
        <f t="shared" si="10"/>
        <v>0</v>
      </c>
    </row>
    <row r="30" spans="1:20" ht="21">
      <c r="A30" s="1">
        <v>24</v>
      </c>
      <c r="B30" s="9" t="s">
        <v>30</v>
      </c>
      <c r="C30" s="12">
        <v>7500</v>
      </c>
      <c r="D30" s="11">
        <v>7500</v>
      </c>
      <c r="E30" s="10" t="str">
        <f t="shared" si="0"/>
        <v>0</v>
      </c>
      <c r="F30" s="12">
        <f t="shared" si="1"/>
        <v>7500</v>
      </c>
      <c r="G30" s="11">
        <v>7500</v>
      </c>
      <c r="H30" s="10" t="str">
        <f t="shared" si="2"/>
        <v>0</v>
      </c>
      <c r="I30" s="12">
        <f t="shared" si="3"/>
        <v>7500</v>
      </c>
      <c r="J30" s="11">
        <v>7490</v>
      </c>
      <c r="K30" s="10" t="str">
        <f t="shared" si="4"/>
        <v>ยังไม่ได้ส่งคืน</v>
      </c>
      <c r="L30" s="12">
        <f t="shared" si="5"/>
        <v>7500</v>
      </c>
      <c r="M30" s="11">
        <v>7500</v>
      </c>
      <c r="N30" s="10" t="str">
        <f t="shared" si="6"/>
        <v>0</v>
      </c>
      <c r="O30" s="12">
        <f t="shared" si="7"/>
        <v>7500</v>
      </c>
      <c r="P30" s="11">
        <v>7500</v>
      </c>
      <c r="Q30" s="10" t="str">
        <f t="shared" si="8"/>
        <v>0</v>
      </c>
      <c r="R30" s="12">
        <f t="shared" si="9"/>
        <v>7500</v>
      </c>
      <c r="S30" s="11">
        <v>7500</v>
      </c>
      <c r="T30" s="10" t="str">
        <f t="shared" si="10"/>
        <v>0</v>
      </c>
    </row>
    <row r="31" spans="1:20" ht="21">
      <c r="A31" s="1">
        <v>25</v>
      </c>
      <c r="B31" s="7" t="s">
        <v>31</v>
      </c>
      <c r="C31" s="12">
        <v>5000</v>
      </c>
      <c r="D31" s="11">
        <v>4253</v>
      </c>
      <c r="E31" s="10" t="str">
        <f t="shared" si="0"/>
        <v>ยังไม่ได้ส่งคืน</v>
      </c>
      <c r="F31" s="12">
        <f t="shared" si="1"/>
        <v>5000</v>
      </c>
      <c r="G31" s="11">
        <v>1500</v>
      </c>
      <c r="H31" s="10" t="str">
        <f t="shared" si="2"/>
        <v>ยังไม่ได้ส่งคืน</v>
      </c>
      <c r="I31" s="12">
        <f t="shared" si="3"/>
        <v>5000</v>
      </c>
      <c r="J31" s="11">
        <v>0</v>
      </c>
      <c r="K31" s="10" t="str">
        <f t="shared" si="4"/>
        <v>ยังไม่ได้ส่งคืน</v>
      </c>
      <c r="L31" s="12">
        <f t="shared" si="5"/>
        <v>5000</v>
      </c>
      <c r="M31" s="11">
        <v>5000</v>
      </c>
      <c r="N31" s="10" t="str">
        <f t="shared" si="6"/>
        <v>0</v>
      </c>
      <c r="O31" s="12">
        <f t="shared" si="7"/>
        <v>5000</v>
      </c>
      <c r="P31" s="11">
        <v>1823</v>
      </c>
      <c r="Q31" s="10" t="str">
        <f t="shared" si="8"/>
        <v>ยังไม่ได้ส่งคืน</v>
      </c>
      <c r="R31" s="12">
        <f t="shared" si="9"/>
        <v>5000</v>
      </c>
      <c r="S31" s="11">
        <v>1570</v>
      </c>
      <c r="T31" s="10" t="str">
        <f t="shared" si="10"/>
        <v>ยังไม่ได้ส่งคืน</v>
      </c>
    </row>
    <row r="32" spans="1:20" ht="21">
      <c r="A32" s="1">
        <v>26</v>
      </c>
      <c r="B32" s="7" t="s">
        <v>32</v>
      </c>
      <c r="C32" s="12">
        <v>10000</v>
      </c>
      <c r="D32" s="11">
        <v>10000</v>
      </c>
      <c r="E32" s="10" t="str">
        <f t="shared" si="0"/>
        <v>0</v>
      </c>
      <c r="F32" s="12">
        <f t="shared" si="1"/>
        <v>10000</v>
      </c>
      <c r="G32" s="11">
        <v>10000</v>
      </c>
      <c r="H32" s="10" t="str">
        <f t="shared" si="2"/>
        <v>0</v>
      </c>
      <c r="I32" s="12">
        <f t="shared" si="3"/>
        <v>10000</v>
      </c>
      <c r="J32" s="11">
        <v>9175</v>
      </c>
      <c r="K32" s="10" t="str">
        <f t="shared" si="4"/>
        <v>ยังไม่ได้ส่งคืน</v>
      </c>
      <c r="L32" s="12">
        <f t="shared" si="5"/>
        <v>10000</v>
      </c>
      <c r="M32" s="11">
        <v>10000</v>
      </c>
      <c r="N32" s="10" t="str">
        <f t="shared" si="6"/>
        <v>0</v>
      </c>
      <c r="O32" s="12">
        <f t="shared" si="7"/>
        <v>10000</v>
      </c>
      <c r="P32" s="11">
        <v>9060</v>
      </c>
      <c r="Q32" s="10" t="str">
        <f t="shared" si="8"/>
        <v>ยังไม่ได้ส่งคืน</v>
      </c>
      <c r="R32" s="12">
        <f t="shared" si="9"/>
        <v>10000</v>
      </c>
      <c r="S32" s="11">
        <v>0</v>
      </c>
      <c r="T32" s="10" t="str">
        <f t="shared" si="10"/>
        <v>ยังไม่ได้ส่งคืน</v>
      </c>
    </row>
    <row r="33" spans="1:20" ht="21">
      <c r="A33" s="1">
        <v>27</v>
      </c>
      <c r="B33" s="7" t="s">
        <v>33</v>
      </c>
      <c r="C33" s="12">
        <v>5000</v>
      </c>
      <c r="D33" s="11">
        <v>0</v>
      </c>
      <c r="E33" s="10" t="str">
        <f t="shared" si="0"/>
        <v>ยังไม่ได้ส่งคืน</v>
      </c>
      <c r="F33" s="12">
        <f t="shared" si="1"/>
        <v>5000</v>
      </c>
      <c r="G33" s="11">
        <v>0</v>
      </c>
      <c r="H33" s="10" t="str">
        <f t="shared" si="2"/>
        <v>ยังไม่ได้ส่งคืน</v>
      </c>
      <c r="I33" s="12">
        <f t="shared" si="3"/>
        <v>5000</v>
      </c>
      <c r="J33" s="11">
        <v>0</v>
      </c>
      <c r="K33" s="10" t="str">
        <f t="shared" si="4"/>
        <v>ยังไม่ได้ส่งคืน</v>
      </c>
      <c r="L33" s="12">
        <f t="shared" si="5"/>
        <v>5000</v>
      </c>
      <c r="M33" s="11">
        <v>0</v>
      </c>
      <c r="N33" s="10" t="str">
        <f t="shared" si="6"/>
        <v>ยังไม่ได้ส่งคืน</v>
      </c>
      <c r="O33" s="12">
        <f t="shared" si="7"/>
        <v>5000</v>
      </c>
      <c r="P33" s="11">
        <v>0</v>
      </c>
      <c r="Q33" s="10" t="str">
        <f t="shared" si="8"/>
        <v>ยังไม่ได้ส่งคืน</v>
      </c>
      <c r="R33" s="12">
        <f t="shared" si="9"/>
        <v>5000</v>
      </c>
      <c r="S33" s="11">
        <v>0</v>
      </c>
      <c r="T33" s="10" t="str">
        <f t="shared" si="10"/>
        <v>ยังไม่ได้ส่งคืน</v>
      </c>
    </row>
    <row r="34" spans="1:20" ht="21">
      <c r="A34" s="1">
        <v>28</v>
      </c>
      <c r="B34" s="7" t="s">
        <v>34</v>
      </c>
      <c r="C34" s="12">
        <v>5000</v>
      </c>
      <c r="D34" s="11">
        <v>5000</v>
      </c>
      <c r="E34" s="10" t="str">
        <f t="shared" si="0"/>
        <v>0</v>
      </c>
      <c r="F34" s="12">
        <f t="shared" si="1"/>
        <v>5000</v>
      </c>
      <c r="G34" s="11">
        <v>5000</v>
      </c>
      <c r="H34" s="10" t="str">
        <f t="shared" si="2"/>
        <v>0</v>
      </c>
      <c r="I34" s="12">
        <f t="shared" si="3"/>
        <v>5000</v>
      </c>
      <c r="J34" s="11">
        <v>5000</v>
      </c>
      <c r="K34" s="10" t="str">
        <f t="shared" si="4"/>
        <v>0</v>
      </c>
      <c r="L34" s="12">
        <f t="shared" si="5"/>
        <v>5000</v>
      </c>
      <c r="M34" s="11">
        <v>5000</v>
      </c>
      <c r="N34" s="10" t="str">
        <f t="shared" si="6"/>
        <v>0</v>
      </c>
      <c r="O34" s="12">
        <f t="shared" si="7"/>
        <v>5000</v>
      </c>
      <c r="P34" s="11">
        <v>5000</v>
      </c>
      <c r="Q34" s="10" t="str">
        <f t="shared" si="8"/>
        <v>0</v>
      </c>
      <c r="R34" s="12">
        <f t="shared" si="9"/>
        <v>5000</v>
      </c>
      <c r="S34" s="11">
        <v>1574</v>
      </c>
      <c r="T34" s="10" t="str">
        <f t="shared" si="10"/>
        <v>ยังไม่ได้ส่งคืน</v>
      </c>
    </row>
    <row r="35" spans="1:20" ht="21">
      <c r="A35" s="1">
        <v>29</v>
      </c>
      <c r="B35" s="7" t="s">
        <v>35</v>
      </c>
      <c r="C35" s="12">
        <v>5000</v>
      </c>
      <c r="D35" s="11">
        <v>5000</v>
      </c>
      <c r="E35" s="10" t="str">
        <f t="shared" si="0"/>
        <v>0</v>
      </c>
      <c r="F35" s="12">
        <f t="shared" si="1"/>
        <v>5000</v>
      </c>
      <c r="G35" s="11">
        <v>5000</v>
      </c>
      <c r="H35" s="10" t="str">
        <f t="shared" si="2"/>
        <v>0</v>
      </c>
      <c r="I35" s="12">
        <f t="shared" si="3"/>
        <v>5000</v>
      </c>
      <c r="J35" s="11">
        <v>5000</v>
      </c>
      <c r="K35" s="10" t="str">
        <f t="shared" si="4"/>
        <v>0</v>
      </c>
      <c r="L35" s="12">
        <f t="shared" si="5"/>
        <v>5000</v>
      </c>
      <c r="M35" s="11">
        <v>5000</v>
      </c>
      <c r="N35" s="10" t="str">
        <f t="shared" si="6"/>
        <v>0</v>
      </c>
      <c r="O35" s="12">
        <f t="shared" si="7"/>
        <v>5000</v>
      </c>
      <c r="P35" s="11">
        <v>5000</v>
      </c>
      <c r="Q35" s="10" t="str">
        <f t="shared" si="8"/>
        <v>0</v>
      </c>
      <c r="R35" s="12">
        <f t="shared" si="9"/>
        <v>5000</v>
      </c>
      <c r="S35" s="11">
        <v>5000</v>
      </c>
      <c r="T35" s="10" t="str">
        <f t="shared" si="10"/>
        <v>0</v>
      </c>
    </row>
    <row r="36" spans="1:20" ht="21">
      <c r="A36" s="1">
        <v>30</v>
      </c>
      <c r="B36" s="7" t="s">
        <v>36</v>
      </c>
      <c r="C36" s="12">
        <v>7500</v>
      </c>
      <c r="D36" s="11">
        <v>7500</v>
      </c>
      <c r="E36" s="10" t="str">
        <f t="shared" si="0"/>
        <v>0</v>
      </c>
      <c r="F36" s="12">
        <f t="shared" si="1"/>
        <v>7500</v>
      </c>
      <c r="G36" s="11">
        <v>7500</v>
      </c>
      <c r="H36" s="10" t="str">
        <f t="shared" si="2"/>
        <v>0</v>
      </c>
      <c r="I36" s="12">
        <f t="shared" si="3"/>
        <v>7500</v>
      </c>
      <c r="J36" s="11">
        <v>7500</v>
      </c>
      <c r="K36" s="10" t="str">
        <f t="shared" si="4"/>
        <v>0</v>
      </c>
      <c r="L36" s="12">
        <f t="shared" si="5"/>
        <v>7500</v>
      </c>
      <c r="M36" s="11">
        <v>7500</v>
      </c>
      <c r="N36" s="10" t="str">
        <f t="shared" si="6"/>
        <v>0</v>
      </c>
      <c r="O36" s="12">
        <f t="shared" si="7"/>
        <v>7500</v>
      </c>
      <c r="P36" s="11">
        <v>7500</v>
      </c>
      <c r="Q36" s="10" t="str">
        <f t="shared" si="8"/>
        <v>0</v>
      </c>
      <c r="R36" s="12">
        <f t="shared" si="9"/>
        <v>7500</v>
      </c>
      <c r="S36" s="11">
        <v>7500</v>
      </c>
      <c r="T36" s="10" t="str">
        <f t="shared" si="10"/>
        <v>0</v>
      </c>
    </row>
    <row r="37" spans="1:20" ht="21">
      <c r="A37" s="1">
        <v>31</v>
      </c>
      <c r="B37" s="7" t="s">
        <v>37</v>
      </c>
      <c r="C37" s="12">
        <v>7500</v>
      </c>
      <c r="D37" s="11">
        <v>0</v>
      </c>
      <c r="E37" s="10" t="str">
        <f t="shared" si="0"/>
        <v>ยังไม่ได้ส่งคืน</v>
      </c>
      <c r="F37" s="12">
        <f t="shared" si="1"/>
        <v>7500</v>
      </c>
      <c r="G37" s="11">
        <v>0</v>
      </c>
      <c r="H37" s="10" t="str">
        <f t="shared" si="2"/>
        <v>ยังไม่ได้ส่งคืน</v>
      </c>
      <c r="I37" s="12">
        <f t="shared" si="3"/>
        <v>7500</v>
      </c>
      <c r="J37" s="11">
        <v>0</v>
      </c>
      <c r="K37" s="10" t="str">
        <f t="shared" si="4"/>
        <v>ยังไม่ได้ส่งคืน</v>
      </c>
      <c r="L37" s="12">
        <f t="shared" si="5"/>
        <v>7500</v>
      </c>
      <c r="M37" s="11">
        <v>0</v>
      </c>
      <c r="N37" s="10" t="str">
        <f t="shared" si="6"/>
        <v>ยังไม่ได้ส่งคืน</v>
      </c>
      <c r="O37" s="12">
        <f t="shared" si="7"/>
        <v>7500</v>
      </c>
      <c r="P37" s="11">
        <v>0</v>
      </c>
      <c r="Q37" s="10" t="str">
        <f t="shared" si="8"/>
        <v>ยังไม่ได้ส่งคืน</v>
      </c>
      <c r="R37" s="12">
        <f t="shared" si="9"/>
        <v>7500</v>
      </c>
      <c r="S37" s="11">
        <v>0</v>
      </c>
      <c r="T37" s="10" t="str">
        <f t="shared" si="10"/>
        <v>ยังไม่ได้ส่งคืน</v>
      </c>
    </row>
    <row r="38" spans="1:20" ht="21">
      <c r="A38" s="1">
        <v>32</v>
      </c>
      <c r="B38" s="8" t="s">
        <v>38</v>
      </c>
      <c r="C38" s="12">
        <v>5000</v>
      </c>
      <c r="D38" s="11">
        <v>0</v>
      </c>
      <c r="E38" s="10" t="str">
        <f t="shared" si="0"/>
        <v>ยังไม่ได้ส่งคืน</v>
      </c>
      <c r="F38" s="12">
        <f t="shared" si="1"/>
        <v>5000</v>
      </c>
      <c r="G38" s="11">
        <v>0</v>
      </c>
      <c r="H38" s="10" t="str">
        <f t="shared" si="2"/>
        <v>ยังไม่ได้ส่งคืน</v>
      </c>
      <c r="I38" s="12">
        <f t="shared" si="3"/>
        <v>5000</v>
      </c>
      <c r="J38" s="11">
        <v>0</v>
      </c>
      <c r="K38" s="10" t="str">
        <f t="shared" si="4"/>
        <v>ยังไม่ได้ส่งคืน</v>
      </c>
      <c r="L38" s="12">
        <f t="shared" si="5"/>
        <v>5000</v>
      </c>
      <c r="M38" s="11">
        <v>0</v>
      </c>
      <c r="N38" s="10" t="str">
        <f t="shared" si="6"/>
        <v>ยังไม่ได้ส่งคืน</v>
      </c>
      <c r="O38" s="12">
        <f t="shared" si="7"/>
        <v>5000</v>
      </c>
      <c r="P38" s="11">
        <v>0</v>
      </c>
      <c r="Q38" s="10" t="str">
        <f t="shared" si="8"/>
        <v>ยังไม่ได้ส่งคืน</v>
      </c>
      <c r="R38" s="12">
        <f t="shared" si="9"/>
        <v>5000</v>
      </c>
      <c r="S38" s="11">
        <v>0</v>
      </c>
      <c r="T38" s="10" t="str">
        <f t="shared" si="10"/>
        <v>ยังไม่ได้ส่งคืน</v>
      </c>
    </row>
    <row r="39" spans="1:20" ht="21">
      <c r="A39" s="1">
        <v>33</v>
      </c>
      <c r="B39" s="7" t="s">
        <v>39</v>
      </c>
      <c r="C39" s="12">
        <v>7500</v>
      </c>
      <c r="D39" s="11">
        <v>7500</v>
      </c>
      <c r="E39" s="10" t="str">
        <f t="shared" si="0"/>
        <v>0</v>
      </c>
      <c r="F39" s="12">
        <f t="shared" si="1"/>
        <v>7500</v>
      </c>
      <c r="G39" s="11">
        <v>7500</v>
      </c>
      <c r="H39" s="10" t="str">
        <f t="shared" si="2"/>
        <v>0</v>
      </c>
      <c r="I39" s="12">
        <f t="shared" si="3"/>
        <v>7500</v>
      </c>
      <c r="J39" s="11">
        <v>7500</v>
      </c>
      <c r="K39" s="10" t="str">
        <f t="shared" si="4"/>
        <v>0</v>
      </c>
      <c r="L39" s="12">
        <f t="shared" si="5"/>
        <v>7500</v>
      </c>
      <c r="M39" s="11">
        <v>7500</v>
      </c>
      <c r="N39" s="10" t="str">
        <f t="shared" si="6"/>
        <v>0</v>
      </c>
      <c r="O39" s="12">
        <f t="shared" si="7"/>
        <v>7500</v>
      </c>
      <c r="P39" s="11">
        <v>7500</v>
      </c>
      <c r="Q39" s="10" t="str">
        <f t="shared" si="8"/>
        <v>0</v>
      </c>
      <c r="R39" s="12">
        <f t="shared" si="9"/>
        <v>7500</v>
      </c>
      <c r="S39" s="11">
        <v>7500</v>
      </c>
      <c r="T39" s="10" t="str">
        <f t="shared" si="10"/>
        <v>0</v>
      </c>
    </row>
    <row r="40" spans="1:20" ht="21">
      <c r="A40" s="1">
        <v>34</v>
      </c>
      <c r="B40" s="7" t="s">
        <v>40</v>
      </c>
      <c r="C40" s="12">
        <v>10000</v>
      </c>
      <c r="D40" s="11">
        <v>10000</v>
      </c>
      <c r="E40" s="10" t="str">
        <f t="shared" si="0"/>
        <v>0</v>
      </c>
      <c r="F40" s="12">
        <f t="shared" si="1"/>
        <v>10000</v>
      </c>
      <c r="G40" s="11">
        <v>10000</v>
      </c>
      <c r="H40" s="10" t="str">
        <f t="shared" si="2"/>
        <v>0</v>
      </c>
      <c r="I40" s="12">
        <f t="shared" si="3"/>
        <v>10000</v>
      </c>
      <c r="J40" s="11">
        <v>10000</v>
      </c>
      <c r="K40" s="10" t="str">
        <f t="shared" si="4"/>
        <v>0</v>
      </c>
      <c r="L40" s="12">
        <f t="shared" si="5"/>
        <v>10000</v>
      </c>
      <c r="M40" s="11">
        <v>10000</v>
      </c>
      <c r="N40" s="10" t="str">
        <f t="shared" si="6"/>
        <v>0</v>
      </c>
      <c r="O40" s="12">
        <f t="shared" si="7"/>
        <v>10000</v>
      </c>
      <c r="P40" s="11">
        <v>10000</v>
      </c>
      <c r="Q40" s="10" t="str">
        <f t="shared" si="8"/>
        <v>0</v>
      </c>
      <c r="R40" s="12">
        <f t="shared" si="9"/>
        <v>10000</v>
      </c>
      <c r="S40" s="11">
        <v>10000</v>
      </c>
      <c r="T40" s="10" t="str">
        <f t="shared" si="10"/>
        <v>0</v>
      </c>
    </row>
    <row r="41" spans="1:20" ht="21">
      <c r="A41" s="1">
        <v>35</v>
      </c>
      <c r="B41" s="7" t="s">
        <v>41</v>
      </c>
      <c r="C41" s="12">
        <v>5000</v>
      </c>
      <c r="D41" s="11">
        <v>5000</v>
      </c>
      <c r="E41" s="10" t="str">
        <f t="shared" si="0"/>
        <v>0</v>
      </c>
      <c r="F41" s="12">
        <f t="shared" si="1"/>
        <v>5000</v>
      </c>
      <c r="G41" s="11">
        <v>0</v>
      </c>
      <c r="H41" s="10" t="str">
        <f t="shared" si="2"/>
        <v>ยังไม่ได้ส่งคืน</v>
      </c>
      <c r="I41" s="12">
        <f t="shared" si="3"/>
        <v>5000</v>
      </c>
      <c r="J41" s="11">
        <v>0</v>
      </c>
      <c r="K41" s="10" t="str">
        <f t="shared" si="4"/>
        <v>ยังไม่ได้ส่งคืน</v>
      </c>
      <c r="L41" s="12">
        <f t="shared" si="5"/>
        <v>5000</v>
      </c>
      <c r="M41" s="11">
        <v>5000</v>
      </c>
      <c r="N41" s="10" t="str">
        <f t="shared" si="6"/>
        <v>0</v>
      </c>
      <c r="O41" s="12">
        <f t="shared" si="7"/>
        <v>5000</v>
      </c>
      <c r="P41" s="11">
        <v>0</v>
      </c>
      <c r="Q41" s="10" t="str">
        <f t="shared" si="8"/>
        <v>ยังไม่ได้ส่งคืน</v>
      </c>
      <c r="R41" s="12">
        <f t="shared" si="9"/>
        <v>5000</v>
      </c>
      <c r="S41" s="11">
        <v>0</v>
      </c>
      <c r="T41" s="10" t="str">
        <f t="shared" si="10"/>
        <v>ยังไม่ได้ส่งคืน</v>
      </c>
    </row>
    <row r="42" spans="1:20" ht="21">
      <c r="A42" s="1">
        <v>36</v>
      </c>
      <c r="B42" s="7" t="s">
        <v>42</v>
      </c>
      <c r="C42" s="12">
        <v>7500</v>
      </c>
      <c r="D42" s="11">
        <v>7500</v>
      </c>
      <c r="E42" s="10" t="str">
        <f t="shared" si="0"/>
        <v>0</v>
      </c>
      <c r="F42" s="12">
        <f t="shared" si="1"/>
        <v>7500</v>
      </c>
      <c r="G42" s="11">
        <v>7500</v>
      </c>
      <c r="H42" s="10" t="str">
        <f t="shared" si="2"/>
        <v>0</v>
      </c>
      <c r="I42" s="12">
        <f t="shared" si="3"/>
        <v>7500</v>
      </c>
      <c r="J42" s="11">
        <v>7500</v>
      </c>
      <c r="K42" s="10" t="str">
        <f t="shared" si="4"/>
        <v>0</v>
      </c>
      <c r="L42" s="12">
        <f t="shared" si="5"/>
        <v>7500</v>
      </c>
      <c r="M42" s="11">
        <v>0</v>
      </c>
      <c r="N42" s="10" t="str">
        <f t="shared" si="6"/>
        <v>ยังไม่ได้ส่งคืน</v>
      </c>
      <c r="O42" s="12">
        <f t="shared" si="7"/>
        <v>7500</v>
      </c>
      <c r="P42" s="11">
        <v>0</v>
      </c>
      <c r="Q42" s="10" t="str">
        <f t="shared" si="8"/>
        <v>ยังไม่ได้ส่งคืน</v>
      </c>
      <c r="R42" s="12">
        <f t="shared" si="9"/>
        <v>7500</v>
      </c>
      <c r="S42" s="11">
        <v>0</v>
      </c>
      <c r="T42" s="10" t="str">
        <f t="shared" si="10"/>
        <v>ยังไม่ได้ส่งคืน</v>
      </c>
    </row>
    <row r="43" spans="1:20" ht="21">
      <c r="A43" s="1">
        <v>37</v>
      </c>
      <c r="B43" s="7" t="s">
        <v>43</v>
      </c>
      <c r="C43" s="12">
        <v>5000</v>
      </c>
      <c r="D43" s="11">
        <v>5000</v>
      </c>
      <c r="E43" s="10" t="str">
        <f t="shared" si="0"/>
        <v>0</v>
      </c>
      <c r="F43" s="12">
        <f t="shared" si="1"/>
        <v>5000</v>
      </c>
      <c r="G43" s="11">
        <v>5000</v>
      </c>
      <c r="H43" s="10" t="str">
        <f t="shared" si="2"/>
        <v>0</v>
      </c>
      <c r="I43" s="12">
        <f t="shared" si="3"/>
        <v>5000</v>
      </c>
      <c r="J43" s="11">
        <v>5000</v>
      </c>
      <c r="K43" s="10" t="str">
        <f t="shared" si="4"/>
        <v>0</v>
      </c>
      <c r="L43" s="12">
        <f t="shared" si="5"/>
        <v>5000</v>
      </c>
      <c r="M43" s="11">
        <v>0</v>
      </c>
      <c r="N43" s="10" t="str">
        <f t="shared" si="6"/>
        <v>ยังไม่ได้ส่งคืน</v>
      </c>
      <c r="O43" s="12">
        <f t="shared" si="7"/>
        <v>5000</v>
      </c>
      <c r="P43" s="11">
        <v>5000</v>
      </c>
      <c r="Q43" s="10" t="str">
        <f t="shared" si="8"/>
        <v>0</v>
      </c>
      <c r="R43" s="12">
        <f t="shared" si="9"/>
        <v>5000</v>
      </c>
      <c r="S43" s="11">
        <v>5000</v>
      </c>
      <c r="T43" s="10" t="str">
        <f t="shared" si="10"/>
        <v>0</v>
      </c>
    </row>
    <row r="44" spans="1:20" ht="21">
      <c r="A44" s="1">
        <v>38</v>
      </c>
      <c r="B44" s="7" t="s">
        <v>44</v>
      </c>
      <c r="C44" s="12">
        <v>5000</v>
      </c>
      <c r="D44" s="11">
        <v>5000</v>
      </c>
      <c r="E44" s="10" t="str">
        <f t="shared" si="0"/>
        <v>0</v>
      </c>
      <c r="F44" s="12">
        <f t="shared" si="1"/>
        <v>5000</v>
      </c>
      <c r="G44" s="11">
        <v>5000</v>
      </c>
      <c r="H44" s="10" t="str">
        <f t="shared" si="2"/>
        <v>0</v>
      </c>
      <c r="I44" s="12">
        <f t="shared" si="3"/>
        <v>5000</v>
      </c>
      <c r="J44" s="11">
        <v>5000</v>
      </c>
      <c r="K44" s="10" t="str">
        <f t="shared" si="4"/>
        <v>0</v>
      </c>
      <c r="L44" s="12">
        <f t="shared" si="5"/>
        <v>5000</v>
      </c>
      <c r="M44" s="11">
        <v>5000</v>
      </c>
      <c r="N44" s="10" t="str">
        <f t="shared" si="6"/>
        <v>0</v>
      </c>
      <c r="O44" s="12">
        <f t="shared" si="7"/>
        <v>5000</v>
      </c>
      <c r="P44" s="11">
        <v>5000</v>
      </c>
      <c r="Q44" s="10" t="str">
        <f t="shared" si="8"/>
        <v>0</v>
      </c>
      <c r="R44" s="12">
        <f t="shared" si="9"/>
        <v>5000</v>
      </c>
      <c r="S44" s="11">
        <v>5000</v>
      </c>
      <c r="T44" s="10" t="str">
        <f t="shared" si="10"/>
        <v>0</v>
      </c>
    </row>
    <row r="45" spans="1:20" ht="21">
      <c r="A45" s="1">
        <v>39</v>
      </c>
      <c r="B45" s="7" t="s">
        <v>45</v>
      </c>
      <c r="C45" s="12">
        <v>7500</v>
      </c>
      <c r="D45" s="11">
        <v>7500</v>
      </c>
      <c r="E45" s="10" t="str">
        <f t="shared" si="0"/>
        <v>0</v>
      </c>
      <c r="F45" s="12">
        <f t="shared" si="1"/>
        <v>7500</v>
      </c>
      <c r="G45" s="11">
        <v>7500</v>
      </c>
      <c r="H45" s="10" t="str">
        <f t="shared" si="2"/>
        <v>0</v>
      </c>
      <c r="I45" s="12">
        <f t="shared" si="3"/>
        <v>7500</v>
      </c>
      <c r="J45" s="11">
        <v>7500</v>
      </c>
      <c r="K45" s="10" t="str">
        <f t="shared" si="4"/>
        <v>0</v>
      </c>
      <c r="L45" s="12">
        <f t="shared" si="5"/>
        <v>7500</v>
      </c>
      <c r="M45" s="11">
        <v>7500</v>
      </c>
      <c r="N45" s="10" t="str">
        <f t="shared" si="6"/>
        <v>0</v>
      </c>
      <c r="O45" s="12">
        <f t="shared" si="7"/>
        <v>7500</v>
      </c>
      <c r="P45" s="11">
        <v>7500</v>
      </c>
      <c r="Q45" s="10" t="str">
        <f t="shared" si="8"/>
        <v>0</v>
      </c>
      <c r="R45" s="12">
        <f t="shared" si="9"/>
        <v>7500</v>
      </c>
      <c r="S45" s="11">
        <v>7500</v>
      </c>
      <c r="T45" s="10" t="str">
        <f t="shared" si="10"/>
        <v>0</v>
      </c>
    </row>
    <row r="46" spans="1:20" ht="21">
      <c r="A46" s="1">
        <v>40</v>
      </c>
      <c r="B46" s="7" t="s">
        <v>46</v>
      </c>
      <c r="C46" s="12">
        <v>5000</v>
      </c>
      <c r="D46" s="11">
        <v>5000</v>
      </c>
      <c r="E46" s="10" t="str">
        <f t="shared" si="0"/>
        <v>0</v>
      </c>
      <c r="F46" s="12">
        <f t="shared" si="1"/>
        <v>5000</v>
      </c>
      <c r="G46" s="11">
        <v>3174</v>
      </c>
      <c r="H46" s="10" t="str">
        <f t="shared" si="2"/>
        <v>ยังไม่ได้ส่งคืน</v>
      </c>
      <c r="I46" s="12">
        <f t="shared" si="3"/>
        <v>5000</v>
      </c>
      <c r="J46" s="11">
        <v>0</v>
      </c>
      <c r="K46" s="10" t="str">
        <f t="shared" si="4"/>
        <v>ยังไม่ได้ส่งคืน</v>
      </c>
      <c r="L46" s="12">
        <f t="shared" si="5"/>
        <v>5000</v>
      </c>
      <c r="M46" s="11">
        <v>0</v>
      </c>
      <c r="N46" s="10" t="str">
        <f t="shared" si="6"/>
        <v>ยังไม่ได้ส่งคืน</v>
      </c>
      <c r="O46" s="12">
        <f t="shared" si="7"/>
        <v>5000</v>
      </c>
      <c r="P46" s="11">
        <v>0</v>
      </c>
      <c r="Q46" s="10" t="str">
        <f t="shared" si="8"/>
        <v>ยังไม่ได้ส่งคืน</v>
      </c>
      <c r="R46" s="12">
        <f t="shared" si="9"/>
        <v>5000</v>
      </c>
      <c r="S46" s="11">
        <v>0</v>
      </c>
      <c r="T46" s="10" t="str">
        <f t="shared" si="10"/>
        <v>ยังไม่ได้ส่งคืน</v>
      </c>
    </row>
    <row r="47" spans="1:20" ht="21">
      <c r="A47" s="1">
        <v>41</v>
      </c>
      <c r="B47" s="7" t="s">
        <v>47</v>
      </c>
      <c r="C47" s="12">
        <v>5000</v>
      </c>
      <c r="D47" s="11">
        <v>5000</v>
      </c>
      <c r="E47" s="10" t="str">
        <f t="shared" si="0"/>
        <v>0</v>
      </c>
      <c r="F47" s="12">
        <f t="shared" si="1"/>
        <v>5000</v>
      </c>
      <c r="G47" s="11">
        <v>5000</v>
      </c>
      <c r="H47" s="10" t="str">
        <f t="shared" si="2"/>
        <v>0</v>
      </c>
      <c r="I47" s="12">
        <f t="shared" si="3"/>
        <v>5000</v>
      </c>
      <c r="J47" s="11">
        <v>5000</v>
      </c>
      <c r="K47" s="10" t="str">
        <f t="shared" si="4"/>
        <v>0</v>
      </c>
      <c r="L47" s="12">
        <f t="shared" si="5"/>
        <v>5000</v>
      </c>
      <c r="M47" s="11">
        <v>5000</v>
      </c>
      <c r="N47" s="10" t="str">
        <f t="shared" si="6"/>
        <v>0</v>
      </c>
      <c r="O47" s="12">
        <f t="shared" si="7"/>
        <v>5000</v>
      </c>
      <c r="P47" s="11">
        <v>5000</v>
      </c>
      <c r="Q47" s="10" t="str">
        <f t="shared" si="8"/>
        <v>0</v>
      </c>
      <c r="R47" s="12">
        <f t="shared" si="9"/>
        <v>5000</v>
      </c>
      <c r="S47" s="11">
        <v>5000</v>
      </c>
      <c r="T47" s="10" t="str">
        <f t="shared" si="10"/>
        <v>0</v>
      </c>
    </row>
    <row r="48" spans="1:20" ht="21">
      <c r="A48" s="23" t="s">
        <v>48</v>
      </c>
      <c r="B48" s="24"/>
      <c r="C48" s="13">
        <f>SUM(C7:C47)</f>
        <v>260000</v>
      </c>
      <c r="D48" s="13">
        <f t="shared" ref="D48:S48" si="11">SUM(D7:D47)</f>
        <v>206378</v>
      </c>
      <c r="E48" s="17" t="str">
        <f t="shared" si="0"/>
        <v>ยังไม่ได้ส่งคืน</v>
      </c>
      <c r="F48" s="13">
        <f t="shared" si="11"/>
        <v>260000</v>
      </c>
      <c r="G48" s="13">
        <f t="shared" si="11"/>
        <v>196499</v>
      </c>
      <c r="H48" s="17" t="str">
        <f t="shared" si="2"/>
        <v>ยังไม่ได้ส่งคืน</v>
      </c>
      <c r="I48" s="13">
        <f t="shared" si="11"/>
        <v>260000</v>
      </c>
      <c r="J48" s="13">
        <f t="shared" si="11"/>
        <v>191665</v>
      </c>
      <c r="K48" s="17" t="str">
        <f t="shared" si="4"/>
        <v>ยังไม่ได้ส่งคืน</v>
      </c>
      <c r="L48" s="13">
        <f t="shared" si="11"/>
        <v>260000</v>
      </c>
      <c r="M48" s="13">
        <f t="shared" si="11"/>
        <v>197500</v>
      </c>
      <c r="N48" s="17" t="str">
        <f t="shared" si="6"/>
        <v>ยังไม่ได้ส่งคืน</v>
      </c>
      <c r="O48" s="13">
        <f t="shared" si="11"/>
        <v>260000</v>
      </c>
      <c r="P48" s="13">
        <f t="shared" si="11"/>
        <v>188383</v>
      </c>
      <c r="Q48" s="17" t="str">
        <f t="shared" si="8"/>
        <v>ยังไม่ได้ส่งคืน</v>
      </c>
      <c r="R48" s="13">
        <f t="shared" si="11"/>
        <v>260000</v>
      </c>
      <c r="S48" s="13">
        <f t="shared" si="11"/>
        <v>168144</v>
      </c>
      <c r="T48" s="17" t="str">
        <f t="shared" si="10"/>
        <v>ยังไม่ได้ส่งคืน</v>
      </c>
    </row>
    <row r="49" spans="1:4" ht="23.4">
      <c r="A49" s="18" t="s">
        <v>56</v>
      </c>
      <c r="B49" s="18"/>
      <c r="C49" s="18"/>
      <c r="D49" s="5"/>
    </row>
  </sheetData>
  <mergeCells count="19">
    <mergeCell ref="C2:H2"/>
    <mergeCell ref="I1:N1"/>
    <mergeCell ref="I2:N2"/>
    <mergeCell ref="O1:T1"/>
    <mergeCell ref="O2:T2"/>
    <mergeCell ref="C1:H1"/>
    <mergeCell ref="A49:C49"/>
    <mergeCell ref="O5:Q5"/>
    <mergeCell ref="R5:T5"/>
    <mergeCell ref="C5:E5"/>
    <mergeCell ref="A4:A6"/>
    <mergeCell ref="B4:B6"/>
    <mergeCell ref="F5:H5"/>
    <mergeCell ref="I5:K5"/>
    <mergeCell ref="L5:N5"/>
    <mergeCell ref="C4:H4"/>
    <mergeCell ref="O4:T4"/>
    <mergeCell ref="I4:N4"/>
    <mergeCell ref="A48:B48"/>
  </mergeCells>
  <pageMargins left="0.3" right="0.2" top="0.5" bottom="0.2" header="0.3" footer="0.3"/>
  <pageSetup paperSize="9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เงินกรรมการชุมชน</vt:lpstr>
      <vt:lpstr>เงินกรรมการชุมชน!Print_Titles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Tae</dc:creator>
  <cp:lastModifiedBy>bma04417</cp:lastModifiedBy>
  <cp:lastPrinted>2025-04-29T08:38:45Z</cp:lastPrinted>
  <dcterms:created xsi:type="dcterms:W3CDTF">2023-02-13T03:34:40Z</dcterms:created>
  <dcterms:modified xsi:type="dcterms:W3CDTF">2026-07-31T03:05:32Z</dcterms:modified>
</cp:coreProperties>
</file>