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ng\Desktop\ITA\คลัง O12\"/>
    </mc:Choice>
  </mc:AlternateContent>
  <xr:revisionPtr revIDLastSave="0" documentId="13_ncr:1_{BB8E7325-0B53-4616-825F-3D485CAB5AE0}" xr6:coauthVersionLast="47" xr6:coauthVersionMax="47" xr10:uidLastSave="{00000000-0000-0000-0000-000000000000}"/>
  <bookViews>
    <workbookView xWindow="-120" yWindow="-120" windowWidth="29040" windowHeight="15840" firstSheet="2" activeTab="2" xr2:uid="{144E2D57-05A6-41C7-BEE2-239647158BA8}"/>
  </bookViews>
  <sheets>
    <sheet name="รายได้กทม 64" sheetId="1" state="hidden" r:id="rId1"/>
    <sheet name="รายได้กทม 65" sheetId="2" state="hidden" r:id="rId2"/>
    <sheet name="sheet" sheetId="3" r:id="rId3"/>
  </sheets>
  <definedNames>
    <definedName name="_xlnm.Print_Titles" localSheetId="0">'รายได้กทม 64'!$1:$5</definedName>
    <definedName name="_xlnm.Print_Titles" localSheetId="1">'รายได้กทม 65'!$1:$5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6" i="3" l="1"/>
  <c r="E386" i="3"/>
  <c r="D386" i="3"/>
  <c r="C386" i="3"/>
  <c r="B386" i="3"/>
  <c r="F320" i="3"/>
  <c r="E320" i="3"/>
  <c r="D320" i="3"/>
  <c r="C320" i="3"/>
  <c r="B320" i="3"/>
  <c r="F254" i="3"/>
  <c r="E254" i="3"/>
  <c r="D254" i="3"/>
  <c r="C254" i="3"/>
  <c r="B254" i="3"/>
  <c r="F188" i="3"/>
  <c r="E188" i="3"/>
  <c r="D188" i="3"/>
  <c r="C188" i="3"/>
  <c r="B188" i="3"/>
  <c r="F122" i="3"/>
  <c r="E122" i="3"/>
  <c r="D122" i="3"/>
  <c r="C122" i="3"/>
  <c r="B122" i="3"/>
  <c r="E59" i="3"/>
  <c r="D59" i="3"/>
  <c r="F59" i="3"/>
  <c r="C59" i="3" l="1"/>
  <c r="B59" i="3"/>
  <c r="C888" i="2"/>
  <c r="B888" i="2"/>
  <c r="C882" i="2"/>
  <c r="B882" i="2"/>
  <c r="C835" i="2"/>
  <c r="B835" i="2"/>
  <c r="C813" i="2"/>
  <c r="B813" i="2"/>
  <c r="C807" i="2"/>
  <c r="B807" i="2"/>
  <c r="C760" i="2"/>
  <c r="B760" i="2"/>
  <c r="C738" i="2"/>
  <c r="B738" i="2"/>
  <c r="C732" i="2"/>
  <c r="B732" i="2"/>
  <c r="C685" i="2"/>
  <c r="B685" i="2"/>
  <c r="C535" i="2"/>
  <c r="B534" i="2"/>
  <c r="B535" i="2" s="1"/>
  <c r="B160" i="2"/>
  <c r="B663" i="2"/>
  <c r="C657" i="2"/>
  <c r="B657" i="2"/>
  <c r="C610" i="2"/>
  <c r="B610" i="2"/>
  <c r="C588" i="2"/>
  <c r="B588" i="2"/>
  <c r="C582" i="2"/>
  <c r="B582" i="2"/>
  <c r="C513" i="2"/>
  <c r="B513" i="2"/>
  <c r="C507" i="2"/>
  <c r="B507" i="2"/>
  <c r="C460" i="2"/>
  <c r="B460" i="2"/>
  <c r="C438" i="2"/>
  <c r="B438" i="2"/>
  <c r="C432" i="2"/>
  <c r="B432" i="2"/>
  <c r="C385" i="2"/>
  <c r="B385" i="2"/>
  <c r="C363" i="2"/>
  <c r="B363" i="2"/>
  <c r="C357" i="2"/>
  <c r="B357" i="2"/>
  <c r="C310" i="2"/>
  <c r="B310" i="2"/>
  <c r="C288" i="2"/>
  <c r="B288" i="2"/>
  <c r="C282" i="2"/>
  <c r="B282" i="2"/>
  <c r="C235" i="2"/>
  <c r="B235" i="2"/>
  <c r="C213" i="2"/>
  <c r="B213" i="2"/>
  <c r="C207" i="2"/>
  <c r="B207" i="2"/>
  <c r="C160" i="2"/>
  <c r="C138" i="2"/>
  <c r="B138" i="2"/>
  <c r="C132" i="2"/>
  <c r="B132" i="2"/>
  <c r="C85" i="2"/>
  <c r="B85" i="2"/>
  <c r="C66" i="2"/>
  <c r="B66" i="2"/>
  <c r="C60" i="2"/>
  <c r="B60" i="2"/>
  <c r="C13" i="2"/>
  <c r="B13" i="2"/>
  <c r="C712" i="1"/>
  <c r="C711" i="1"/>
  <c r="B711" i="1"/>
  <c r="C705" i="1"/>
  <c r="B705" i="1"/>
  <c r="C658" i="1"/>
  <c r="B658" i="1"/>
  <c r="C630" i="1"/>
  <c r="B630" i="1"/>
  <c r="C624" i="1"/>
  <c r="B624" i="1"/>
  <c r="C577" i="1"/>
  <c r="B577" i="1"/>
  <c r="C549" i="1"/>
  <c r="B549" i="1"/>
  <c r="C543" i="1"/>
  <c r="B543" i="1"/>
  <c r="C496" i="1"/>
  <c r="B496" i="1"/>
  <c r="B415" i="1"/>
  <c r="C468" i="1"/>
  <c r="B468" i="1"/>
  <c r="C462" i="1"/>
  <c r="B462" i="1"/>
  <c r="C415" i="1"/>
  <c r="C381" i="1"/>
  <c r="B381" i="1"/>
  <c r="C334" i="1"/>
  <c r="B334" i="1"/>
  <c r="C387" i="1"/>
  <c r="B387" i="1"/>
  <c r="C306" i="1"/>
  <c r="B306" i="1"/>
  <c r="C300" i="1"/>
  <c r="B300" i="1"/>
  <c r="C253" i="1"/>
  <c r="B253" i="1"/>
  <c r="C225" i="1"/>
  <c r="B225" i="1"/>
  <c r="C219" i="1"/>
  <c r="B219" i="1"/>
  <c r="C172" i="1"/>
  <c r="B172" i="1"/>
  <c r="C144" i="1"/>
  <c r="B144" i="1"/>
  <c r="C138" i="1"/>
  <c r="B138" i="1"/>
  <c r="C91" i="1"/>
  <c r="B91" i="1"/>
  <c r="C890" i="2" l="1"/>
  <c r="B890" i="2"/>
  <c r="B815" i="2"/>
  <c r="C815" i="2"/>
  <c r="C740" i="2"/>
  <c r="B740" i="2"/>
  <c r="B590" i="2"/>
  <c r="B440" i="2"/>
  <c r="B290" i="2"/>
  <c r="C440" i="2"/>
  <c r="C290" i="2"/>
  <c r="C215" i="2"/>
  <c r="C365" i="2"/>
  <c r="C515" i="2"/>
  <c r="C590" i="2"/>
  <c r="B215" i="2"/>
  <c r="B365" i="2"/>
  <c r="B515" i="2"/>
  <c r="B665" i="2"/>
  <c r="C665" i="2"/>
  <c r="C140" i="2"/>
  <c r="B140" i="2"/>
  <c r="C68" i="2"/>
  <c r="B68" i="2"/>
  <c r="B713" i="1"/>
  <c r="C713" i="1"/>
  <c r="B632" i="1"/>
  <c r="C632" i="1"/>
  <c r="B551" i="1"/>
  <c r="C551" i="1"/>
  <c r="B470" i="1"/>
  <c r="C470" i="1"/>
  <c r="C389" i="1"/>
  <c r="B389" i="1"/>
  <c r="C308" i="1"/>
  <c r="B308" i="1"/>
  <c r="B227" i="1"/>
  <c r="C227" i="1"/>
  <c r="B146" i="1"/>
  <c r="C146" i="1"/>
  <c r="C60" i="1"/>
  <c r="C66" i="1"/>
  <c r="B66" i="1"/>
  <c r="B60" i="1"/>
  <c r="C13" i="1"/>
  <c r="B13" i="1"/>
  <c r="C68" i="1" l="1"/>
  <c r="B68" i="1"/>
</calcChain>
</file>

<file path=xl/sharedStrings.xml><?xml version="1.0" encoding="utf-8"?>
<sst xmlns="http://schemas.openxmlformats.org/spreadsheetml/2006/main" count="2675" uniqueCount="97">
  <si>
    <t>รายงานรายละเอียดเงินรายได้กรุงเทพมหานคร</t>
  </si>
  <si>
    <t>ฝ่ายการคลัง</t>
  </si>
  <si>
    <t>สำนักงานเขตหนองแขม</t>
  </si>
  <si>
    <t>จำนวนราย</t>
  </si>
  <si>
    <t>หมายเหตุ</t>
  </si>
  <si>
    <t>จำนวนเงิน(บาท)</t>
  </si>
  <si>
    <t>ภาษีอากร</t>
  </si>
  <si>
    <t>รวมภาษีอากร</t>
  </si>
  <si>
    <t>1. ภาษีบำรุงท้องที่</t>
  </si>
  <si>
    <t>2. ภาษีโรงเรือนและที่ดิน</t>
  </si>
  <si>
    <t>3. ภาษีป้าย</t>
  </si>
  <si>
    <t>4. อากรการฆ่าสัตว์</t>
  </si>
  <si>
    <t>5. ภาษีบำรุงกรุงเทพมหานครสำหรับน้ำมันฯ</t>
  </si>
  <si>
    <t xml:space="preserve">6. ภาษีที่ดินและสิ่งปลูกสร้าง </t>
  </si>
  <si>
    <t>ค่าธรรมเนียม ค่าใบอนุญาต ค่าปรับ และค่าบริการ</t>
  </si>
  <si>
    <t xml:space="preserve">ค่าธรรมเนียม </t>
  </si>
  <si>
    <t>1. ค่าธรรมเนียมเก็บขนมูลฝอย</t>
  </si>
  <si>
    <t>2. ค่าธรรมเนียมขนถ่ายสิ่งปฎิกูล</t>
  </si>
  <si>
    <t>3. ค่าธรรมเนียมตามกฎหมายควบคุมอาคาร</t>
  </si>
  <si>
    <t>4. ค่าธรรมเนียามการจอดยานยนต์</t>
  </si>
  <si>
    <t>5. ค่าธรรมเนียมใบอนุญาตการพนัน</t>
  </si>
  <si>
    <t>6. ค่าธรรมเนียมใบอนุญาตติดตั้งป้ายโฆษณา</t>
  </si>
  <si>
    <t>7. ค่าธรรมเนียมบัตรประจำตัวประชาชน</t>
  </si>
  <si>
    <t>8. ค่าธรรมเนียมจดทะเบียนพาณิชย์</t>
  </si>
  <si>
    <t>9. ค่าธรรมเนียมขนถ่ายสิ่งปฏิกูลประเภทไขมัน</t>
  </si>
  <si>
    <t>10. ค่าธรรมเนียมใบอนุญาตผู้จัดการหอพัก</t>
  </si>
  <si>
    <t>11. ค่าธรรมเนียมใบอนุญาตผู้จัดการหอพัก</t>
  </si>
  <si>
    <t>12. ค่าธรรมเนียมโรงฆ่าสัตว์</t>
  </si>
  <si>
    <t>ค่าใบอนุญาต</t>
  </si>
  <si>
    <t>1.ค่าใบอนุญาตดำเนินกิจการที่เป็นอันตรายต่อสุขภาพใน</t>
  </si>
  <si>
    <t>ลักษณะที่เป็นการค้า</t>
  </si>
  <si>
    <t>2. ค่าใบอนุญาตสถานที่จำหน่ายอาหารและสถานที่สะสมอาหาร</t>
  </si>
  <si>
    <t>3. ค่าใบอนุญาตการขายสุรา</t>
  </si>
  <si>
    <t>4. ค่าใบอนุญาตการโฆษณา</t>
  </si>
  <si>
    <t>5. ค่าใบอนุญาตตลาดเอกชน</t>
  </si>
  <si>
    <t>6. ค่าใบอนุญาตสุสานและฌาปนสถาน</t>
  </si>
  <si>
    <t>7. ค่าใบอนุญาตจำหน่ายสินค้าในที่หรือทางสาธารณะ</t>
  </si>
  <si>
    <t>8. ค่าใบอนุญาตรับรองการแจ้งการจัดตั้งสถานที่จำหน่ายอาหาร</t>
  </si>
  <si>
    <t>9. ค่าใบอนุญาตการทำน้ำแข็งเพื่อการค้า</t>
  </si>
  <si>
    <t>10. ค่าใบอนุญาตสถานที่แต่งผม</t>
  </si>
  <si>
    <t>ค่าปรับ</t>
  </si>
  <si>
    <t>1. ค่าปรับผู้ละเมิดกฎหมาย</t>
  </si>
  <si>
    <t>ประเภทรายได้</t>
  </si>
  <si>
    <t>ค่าบริการ</t>
  </si>
  <si>
    <t>1. การออกแบบ</t>
  </si>
  <si>
    <t>2. การคัดสำเนาหรือถ่ายเอกสาร</t>
  </si>
  <si>
    <t>3. การพ่นหมอกกำจัดยุง</t>
  </si>
  <si>
    <t>4. การบรการการเลี้ยงเด็กกลางวัน</t>
  </si>
  <si>
    <t>5. การทำการต่าง ๆ ในที่สาธาณารณะ</t>
  </si>
  <si>
    <t>7. การยืมใช้พัสดุ</t>
  </si>
  <si>
    <t>6. การขอใช้สถานที่</t>
  </si>
  <si>
    <t>8. การทำความสะอาด</t>
  </si>
  <si>
    <t>9. การทดสอบคุณภาพวัสดุฯ</t>
  </si>
  <si>
    <t>10. การตรวจวิเคาะห์น้ำ</t>
  </si>
  <si>
    <t>11. การบริการตัดและขุดต้นไม้</t>
  </si>
  <si>
    <t>12. การบริการเกี่ยวกับเศษวัสดุก่อสร้าง</t>
  </si>
  <si>
    <t>13. ค่าบริการระบบขนส่งมวลชนของกรุงเทพมหานคร (BTS)</t>
  </si>
  <si>
    <t>14. ค่าบริการรถโดยสารประจำทางด่วนพิเศษ (BRT)</t>
  </si>
  <si>
    <t>15. การพิมพ์ ถ่ายแบบ หรือแผนที่</t>
  </si>
  <si>
    <t>รวมค่าธรรมเนียม ค่าใบอนุญาต ค่าปรับ และค่าบริการ</t>
  </si>
  <si>
    <t>รายได้จากทรัพย์สิน</t>
  </si>
  <si>
    <t>1. ค่าเช่าอาคารสถานที่</t>
  </si>
  <si>
    <t>2. ค่าเช่าที่ดิน</t>
  </si>
  <si>
    <t>3. ค่าดอกเบี้ยเงินฝากธนาคารและพันธบัตรรัฐบาล</t>
  </si>
  <si>
    <t>4. เงินปันผลจากโรงพิมพ์อาสารักษาดินแดน</t>
  </si>
  <si>
    <t>รวมรายได้จากทรัพย์สิน</t>
  </si>
  <si>
    <t>รวมรายได้เบ็ดเตล็ด</t>
  </si>
  <si>
    <t>รวมรายได้ทั้งหมด</t>
  </si>
  <si>
    <t>13. ค่าธรรมเนียมรายปีและเงินเพิ่มฯสำหรับโรงงานจำพวกที่ 2</t>
  </si>
  <si>
    <t>ประจำเดือน  กันยายน  2564</t>
  </si>
  <si>
    <t>ธ.ค 64</t>
  </si>
  <si>
    <t>ม.ค65</t>
  </si>
  <si>
    <t>ก.พ65</t>
  </si>
  <si>
    <t>มี.ค 65</t>
  </si>
  <si>
    <t>เมษายน</t>
  </si>
  <si>
    <t>พ.ค 65</t>
  </si>
  <si>
    <t>มิ.ย</t>
  </si>
  <si>
    <t>ก.ค</t>
  </si>
  <si>
    <t>สิงหาคม</t>
  </si>
  <si>
    <t>กันยายน</t>
  </si>
  <si>
    <t>ประจำเดือน  กันยายน  2565</t>
  </si>
  <si>
    <t>ราย</t>
  </si>
  <si>
    <t>รายได้กรุงเทพมหานคร</t>
  </si>
  <si>
    <t>รายได้กรุงเทพมหานครนำส่งคลัง</t>
  </si>
  <si>
    <t>รายได้ค้างนำส่งคลัง</t>
  </si>
  <si>
    <t>เดือนนี้</t>
  </si>
  <si>
    <t>รวมตั้งแต่ต้นปี</t>
  </si>
  <si>
    <t xml:space="preserve"> - </t>
  </si>
  <si>
    <t>รายงานรายละเอียดเงินรายได้กรุงเทพมหานคร ประจำปีงบประมาณ พ.ศ.2566</t>
  </si>
  <si>
    <t>สำนักงานเขตหนองแขม เดือนตุลาคม 2565</t>
  </si>
  <si>
    <t>สำนักงานเขตหนองแขม เดือนพฤศจิกายน 2565</t>
  </si>
  <si>
    <t>สำนักงานเขตหนองแขม เดือนธันวาคม 2565</t>
  </si>
  <si>
    <t>สำนักงานเขตหนองแขม เดือนมกราคม 2566</t>
  </si>
  <si>
    <t>5. การทำการต่าง ๆ ในที่สาธารณะ</t>
  </si>
  <si>
    <t>สำนักงานเขตหนองแขม เดือนกุมภาพันธ์ 2566</t>
  </si>
  <si>
    <t>สำนักงานเขตหนองแขม เดือนมีนาคม 2566</t>
  </si>
  <si>
    <t>ไม่มี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</si>
</sst>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\(0,000.00\)"/>
  </numFmts>
  <fonts count="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b/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3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43" fontId="2" fillId="0" borderId="4" xfId="1" applyFont="1" applyBorder="1"/>
    <xf numFmtId="43" fontId="2" fillId="0" borderId="1" xfId="1" applyFont="1" applyBorder="1"/>
    <xf numFmtId="43" fontId="2" fillId="0" borderId="6" xfId="1" applyFont="1" applyBorder="1"/>
    <xf numFmtId="164" fontId="2" fillId="0" borderId="4" xfId="1" applyNumberFormat="1" applyFont="1" applyBorder="1"/>
    <xf numFmtId="164" fontId="2" fillId="0" borderId="1" xfId="1" applyNumberFormat="1" applyFont="1" applyBorder="1"/>
    <xf numFmtId="164" fontId="2" fillId="0" borderId="6" xfId="1" applyNumberFormat="1" applyFont="1" applyBorder="1"/>
    <xf numFmtId="164" fontId="2" fillId="0" borderId="7" xfId="1" applyNumberFormat="1" applyFont="1" applyBorder="1"/>
    <xf numFmtId="43" fontId="2" fillId="0" borderId="7" xfId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/>
    <xf numFmtId="0" fontId="6" fillId="0" borderId="1" xfId="0" applyFont="1" applyBorder="1"/>
    <xf numFmtId="164" fontId="6" fillId="0" borderId="1" xfId="1" applyNumberFormat="1" applyFont="1" applyBorder="1" applyAlignment="1">
      <alignment vertical="center"/>
    </xf>
    <xf numFmtId="43" fontId="6" fillId="0" borderId="1" xfId="1" applyFont="1" applyBorder="1"/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4" fontId="7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shrinkToFit="1"/>
    </xf>
    <xf numFmtId="43" fontId="7" fillId="0" borderId="1" xfId="2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 shrinkToFit="1"/>
    </xf>
    <xf numFmtId="164" fontId="5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/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 shrinkToFit="1"/>
    </xf>
    <xf numFmtId="164" fontId="6" fillId="0" borderId="1" xfId="1" applyNumberFormat="1" applyFont="1" applyBorder="1" applyAlignment="1">
      <alignment horizontal="center"/>
    </xf>
    <xf numFmtId="43" fontId="6" fillId="0" borderId="1" xfId="0" applyNumberFormat="1" applyFont="1" applyBorder="1"/>
    <xf numFmtId="165" fontId="6" fillId="0" borderId="1" xfId="1" applyNumberFormat="1" applyFont="1" applyBorder="1"/>
    <xf numFmtId="0" fontId="6" fillId="0" borderId="4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เครื่องหมายจุลภาค 2" xfId="2" xr:uid="{17C60F3D-4E25-4D40-909E-AA9DFFC76A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4F7B6-0BA6-4B47-B755-CB012B4ADF33}">
  <dimension ref="A1:D714"/>
  <sheetViews>
    <sheetView view="pageBreakPreview" zoomScale="110" zoomScaleNormal="100" zoomScaleSheetLayoutView="110" workbookViewId="0">
      <selection activeCell="A700" sqref="A700"/>
    </sheetView>
  </sheetViews>
  <sheetFormatPr defaultRowHeight="24"/>
  <cols>
    <col min="1" max="1" width="53.42578125" style="1" customWidth="1"/>
    <col min="2" max="2" width="11.7109375" style="1" customWidth="1"/>
    <col min="3" max="3" width="14.42578125" style="1" customWidth="1"/>
    <col min="4" max="4" width="16.7109375" style="1" customWidth="1"/>
    <col min="5" max="16384" width="9.140625" style="1"/>
  </cols>
  <sheetData>
    <row r="1" spans="1:4">
      <c r="A1" s="15" t="s">
        <v>0</v>
      </c>
      <c r="B1" s="15"/>
      <c r="C1" s="15"/>
      <c r="D1" s="15"/>
    </row>
    <row r="2" spans="1:4">
      <c r="A2" s="15" t="s">
        <v>1</v>
      </c>
      <c r="B2" s="15"/>
      <c r="C2" s="15"/>
      <c r="D2" s="15"/>
    </row>
    <row r="3" spans="1:4">
      <c r="A3" s="15" t="s">
        <v>2</v>
      </c>
      <c r="B3" s="15"/>
      <c r="C3" s="15"/>
      <c r="D3" s="15"/>
    </row>
    <row r="4" spans="1:4" ht="28.5" customHeight="1" thickBot="1">
      <c r="A4" s="16" t="s">
        <v>69</v>
      </c>
      <c r="B4" s="16"/>
      <c r="C4" s="16"/>
      <c r="D4" s="16"/>
    </row>
    <row r="5" spans="1:4" ht="54.75" customHeight="1" thickTop="1">
      <c r="A5" s="2"/>
      <c r="B5" s="5" t="s">
        <v>3</v>
      </c>
      <c r="C5" s="6" t="s">
        <v>5</v>
      </c>
      <c r="D5" s="6" t="s">
        <v>4</v>
      </c>
    </row>
    <row r="6" spans="1:4" ht="24.95" customHeight="1">
      <c r="A6" s="4" t="s">
        <v>6</v>
      </c>
      <c r="B6" s="3"/>
      <c r="C6" s="3"/>
      <c r="D6" s="3"/>
    </row>
    <row r="7" spans="1:4" ht="24.95" customHeight="1">
      <c r="A7" s="1" t="s">
        <v>8</v>
      </c>
      <c r="B7" s="11">
        <v>188</v>
      </c>
      <c r="C7" s="8">
        <v>92191.1</v>
      </c>
      <c r="D7" s="8"/>
    </row>
    <row r="8" spans="1:4" ht="24.95" customHeight="1">
      <c r="A8" s="1" t="s">
        <v>9</v>
      </c>
      <c r="B8" s="11">
        <v>11</v>
      </c>
      <c r="C8" s="8">
        <v>124710.39999999999</v>
      </c>
      <c r="D8" s="8"/>
    </row>
    <row r="9" spans="1:4" ht="24.95" customHeight="1">
      <c r="A9" s="1" t="s">
        <v>10</v>
      </c>
      <c r="B9" s="11">
        <v>83</v>
      </c>
      <c r="C9" s="8">
        <v>839095</v>
      </c>
      <c r="D9" s="8"/>
    </row>
    <row r="10" spans="1:4" ht="24.95" customHeight="1">
      <c r="A10" s="1" t="s">
        <v>11</v>
      </c>
      <c r="B10" s="11">
        <v>4</v>
      </c>
      <c r="C10" s="8">
        <v>1884</v>
      </c>
      <c r="D10" s="8"/>
    </row>
    <row r="11" spans="1:4" ht="24.95" customHeight="1">
      <c r="A11" s="1" t="s">
        <v>12</v>
      </c>
      <c r="B11" s="11">
        <v>17</v>
      </c>
      <c r="C11" s="8">
        <v>222226.72</v>
      </c>
      <c r="D11" s="8"/>
    </row>
    <row r="12" spans="1:4" ht="24.95" customHeight="1">
      <c r="A12" s="1" t="s">
        <v>13</v>
      </c>
      <c r="B12" s="10">
        <v>25</v>
      </c>
      <c r="C12" s="7">
        <v>14603.98</v>
      </c>
      <c r="D12" s="7"/>
    </row>
    <row r="13" spans="1:4" ht="24.95" customHeight="1">
      <c r="A13" s="4" t="s">
        <v>7</v>
      </c>
      <c r="B13" s="11">
        <f>SUM(B7:B12)</f>
        <v>328</v>
      </c>
      <c r="C13" s="8">
        <f>SUM(C7:C12)</f>
        <v>1294711.2</v>
      </c>
      <c r="D13" s="8"/>
    </row>
    <row r="14" spans="1:4" ht="24.95" customHeight="1">
      <c r="A14" s="4" t="s">
        <v>14</v>
      </c>
      <c r="B14" s="10"/>
      <c r="C14" s="7"/>
      <c r="D14" s="7"/>
    </row>
    <row r="15" spans="1:4" ht="24.95" customHeight="1">
      <c r="A15" s="4" t="s">
        <v>15</v>
      </c>
      <c r="B15" s="10"/>
      <c r="C15" s="7"/>
      <c r="D15" s="7"/>
    </row>
    <row r="16" spans="1:4" ht="24.95" customHeight="1">
      <c r="A16" s="1" t="s">
        <v>16</v>
      </c>
      <c r="B16" s="11">
        <v>1408</v>
      </c>
      <c r="C16" s="8">
        <v>602860</v>
      </c>
      <c r="D16" s="8"/>
    </row>
    <row r="17" spans="1:4" ht="24.95" customHeight="1">
      <c r="A17" s="1" t="s">
        <v>17</v>
      </c>
      <c r="B17" s="11">
        <v>71</v>
      </c>
      <c r="C17" s="8">
        <v>31000</v>
      </c>
      <c r="D17" s="8"/>
    </row>
    <row r="18" spans="1:4" ht="24.95" customHeight="1">
      <c r="A18" s="1" t="s">
        <v>18</v>
      </c>
      <c r="B18" s="11">
        <v>17</v>
      </c>
      <c r="C18" s="8">
        <v>2856</v>
      </c>
      <c r="D18" s="8"/>
    </row>
    <row r="19" spans="1:4" ht="24.95" customHeight="1">
      <c r="A19" s="1" t="s">
        <v>19</v>
      </c>
      <c r="B19" s="11"/>
      <c r="C19" s="8"/>
      <c r="D19" s="8"/>
    </row>
    <row r="20" spans="1:4" ht="24.95" customHeight="1">
      <c r="A20" s="1" t="s">
        <v>20</v>
      </c>
      <c r="B20" s="11"/>
      <c r="C20" s="8"/>
      <c r="D20" s="8"/>
    </row>
    <row r="21" spans="1:4" ht="24.95" customHeight="1">
      <c r="A21" s="1" t="s">
        <v>21</v>
      </c>
      <c r="B21" s="11"/>
      <c r="C21" s="8"/>
      <c r="D21" s="8"/>
    </row>
    <row r="22" spans="1:4" ht="24.95" customHeight="1">
      <c r="A22" s="1" t="s">
        <v>22</v>
      </c>
      <c r="B22" s="11">
        <v>260</v>
      </c>
      <c r="C22" s="8">
        <v>26000</v>
      </c>
      <c r="D22" s="8"/>
    </row>
    <row r="23" spans="1:4" ht="24.95" customHeight="1">
      <c r="A23" s="1" t="s">
        <v>23</v>
      </c>
      <c r="B23" s="11">
        <v>33</v>
      </c>
      <c r="C23" s="8">
        <v>1400</v>
      </c>
      <c r="D23" s="8"/>
    </row>
    <row r="24" spans="1:4" ht="24.95" customHeight="1">
      <c r="A24" s="1" t="s">
        <v>24</v>
      </c>
      <c r="B24" s="11">
        <v>18</v>
      </c>
      <c r="C24" s="8">
        <v>14400</v>
      </c>
      <c r="D24" s="8"/>
    </row>
    <row r="25" spans="1:4" ht="24.95" customHeight="1">
      <c r="A25" s="1" t="s">
        <v>25</v>
      </c>
      <c r="B25" s="11"/>
      <c r="C25" s="8"/>
      <c r="D25" s="8"/>
    </row>
    <row r="26" spans="1:4" ht="24.95" customHeight="1">
      <c r="A26" s="1" t="s">
        <v>26</v>
      </c>
      <c r="B26" s="11"/>
      <c r="C26" s="8"/>
      <c r="D26" s="8"/>
    </row>
    <row r="27" spans="1:4" ht="24.95" customHeight="1">
      <c r="A27" s="1" t="s">
        <v>27</v>
      </c>
      <c r="B27" s="11"/>
      <c r="C27" s="8"/>
      <c r="D27" s="8"/>
    </row>
    <row r="28" spans="1:4" ht="24.95" customHeight="1">
      <c r="A28" s="1" t="s">
        <v>68</v>
      </c>
      <c r="B28" s="11">
        <v>1</v>
      </c>
      <c r="C28" s="8">
        <v>1389</v>
      </c>
      <c r="D28" s="8"/>
    </row>
    <row r="29" spans="1:4" ht="24.95" customHeight="1">
      <c r="A29" s="4" t="s">
        <v>28</v>
      </c>
      <c r="B29" s="11"/>
      <c r="C29" s="8"/>
      <c r="D29" s="8"/>
    </row>
    <row r="30" spans="1:4" ht="24.95" customHeight="1">
      <c r="A30" s="1" t="s">
        <v>29</v>
      </c>
      <c r="B30" s="11">
        <v>1</v>
      </c>
      <c r="C30" s="8">
        <v>550</v>
      </c>
      <c r="D30" s="8"/>
    </row>
    <row r="31" spans="1:4" ht="24.95" customHeight="1">
      <c r="A31" s="1" t="s">
        <v>30</v>
      </c>
      <c r="B31" s="11"/>
      <c r="C31" s="8"/>
      <c r="D31" s="8"/>
    </row>
    <row r="32" spans="1:4" ht="24.95" customHeight="1">
      <c r="A32" s="1" t="s">
        <v>31</v>
      </c>
      <c r="B32" s="11"/>
      <c r="C32" s="8"/>
      <c r="D32" s="8"/>
    </row>
    <row r="33" spans="1:4" ht="24.95" customHeight="1">
      <c r="A33" s="1" t="s">
        <v>32</v>
      </c>
      <c r="B33" s="11"/>
      <c r="C33" s="8"/>
      <c r="D33" s="8"/>
    </row>
    <row r="34" spans="1:4" ht="24.95" customHeight="1">
      <c r="A34" s="1" t="s">
        <v>33</v>
      </c>
      <c r="B34" s="11"/>
      <c r="C34" s="8"/>
      <c r="D34" s="8"/>
    </row>
    <row r="35" spans="1:4" ht="24.95" customHeight="1">
      <c r="A35" s="1" t="s">
        <v>34</v>
      </c>
      <c r="B35" s="11"/>
      <c r="C35" s="8"/>
      <c r="D35" s="8"/>
    </row>
    <row r="36" spans="1:4" ht="24.95" customHeight="1">
      <c r="A36" s="1" t="s">
        <v>35</v>
      </c>
      <c r="B36" s="11"/>
      <c r="C36" s="8"/>
      <c r="D36" s="8"/>
    </row>
    <row r="37" spans="1:4" ht="24.95" customHeight="1">
      <c r="A37" s="1" t="s">
        <v>36</v>
      </c>
      <c r="B37" s="11"/>
      <c r="C37" s="8"/>
      <c r="D37" s="8"/>
    </row>
    <row r="38" spans="1:4" ht="24.95" customHeight="1">
      <c r="A38" s="1" t="s">
        <v>37</v>
      </c>
      <c r="B38" s="11"/>
      <c r="C38" s="8"/>
      <c r="D38" s="8"/>
    </row>
    <row r="39" spans="1:4" ht="24.95" customHeight="1">
      <c r="A39" s="1" t="s">
        <v>38</v>
      </c>
      <c r="B39" s="11"/>
      <c r="C39" s="8"/>
      <c r="D39" s="8"/>
    </row>
    <row r="40" spans="1:4" ht="24.95" customHeight="1">
      <c r="A40" s="1" t="s">
        <v>39</v>
      </c>
      <c r="B40" s="11"/>
      <c r="C40" s="8"/>
      <c r="D40" s="8"/>
    </row>
    <row r="41" spans="1:4" ht="24.95" customHeight="1">
      <c r="A41" s="4" t="s">
        <v>40</v>
      </c>
      <c r="B41" s="10"/>
      <c r="C41" s="7"/>
      <c r="D41" s="7"/>
    </row>
    <row r="42" spans="1:4" ht="24.95" customHeight="1">
      <c r="A42" s="1" t="s">
        <v>41</v>
      </c>
      <c r="B42" s="11">
        <v>198</v>
      </c>
      <c r="C42" s="8">
        <v>23910</v>
      </c>
      <c r="D42" s="8"/>
    </row>
    <row r="43" spans="1:4" ht="24.95" customHeight="1">
      <c r="A43" s="1" t="s">
        <v>42</v>
      </c>
      <c r="B43" s="10"/>
      <c r="C43" s="7"/>
      <c r="D43" s="7"/>
    </row>
    <row r="44" spans="1:4" ht="24.95" customHeight="1">
      <c r="A44" s="4" t="s">
        <v>43</v>
      </c>
      <c r="B44" s="10"/>
      <c r="C44" s="7"/>
      <c r="D44" s="7"/>
    </row>
    <row r="45" spans="1:4" ht="24.95" customHeight="1">
      <c r="A45" s="1" t="s">
        <v>44</v>
      </c>
      <c r="B45" s="11"/>
      <c r="C45" s="8"/>
      <c r="D45" s="8"/>
    </row>
    <row r="46" spans="1:4" ht="24.95" customHeight="1">
      <c r="A46" s="1" t="s">
        <v>45</v>
      </c>
      <c r="B46" s="11">
        <v>176</v>
      </c>
      <c r="C46" s="8">
        <v>4155</v>
      </c>
      <c r="D46" s="8"/>
    </row>
    <row r="47" spans="1:4" ht="24.95" customHeight="1">
      <c r="A47" s="1" t="s">
        <v>46</v>
      </c>
      <c r="B47" s="11"/>
      <c r="C47" s="8"/>
      <c r="D47" s="8"/>
    </row>
    <row r="48" spans="1:4" ht="24.95" customHeight="1">
      <c r="A48" s="1" t="s">
        <v>47</v>
      </c>
      <c r="B48" s="11"/>
      <c r="C48" s="8"/>
      <c r="D48" s="8"/>
    </row>
    <row r="49" spans="1:4" ht="24.95" customHeight="1">
      <c r="A49" s="1" t="s">
        <v>48</v>
      </c>
      <c r="B49" s="11"/>
      <c r="C49" s="8"/>
      <c r="D49" s="8"/>
    </row>
    <row r="50" spans="1:4" ht="24.95" customHeight="1">
      <c r="A50" s="1" t="s">
        <v>50</v>
      </c>
      <c r="B50" s="11"/>
      <c r="C50" s="8"/>
      <c r="D50" s="8"/>
    </row>
    <row r="51" spans="1:4" ht="24.95" customHeight="1">
      <c r="A51" s="1" t="s">
        <v>49</v>
      </c>
      <c r="B51" s="11"/>
      <c r="C51" s="8"/>
      <c r="D51" s="8"/>
    </row>
    <row r="52" spans="1:4" ht="24.95" customHeight="1">
      <c r="A52" s="1" t="s">
        <v>51</v>
      </c>
      <c r="B52" s="11"/>
      <c r="C52" s="8"/>
      <c r="D52" s="8"/>
    </row>
    <row r="53" spans="1:4" ht="24.95" customHeight="1">
      <c r="A53" s="1" t="s">
        <v>52</v>
      </c>
      <c r="B53" s="11"/>
      <c r="C53" s="8"/>
      <c r="D53" s="8"/>
    </row>
    <row r="54" spans="1:4" ht="24.95" customHeight="1">
      <c r="A54" s="1" t="s">
        <v>53</v>
      </c>
      <c r="B54" s="11"/>
      <c r="C54" s="8"/>
      <c r="D54" s="8"/>
    </row>
    <row r="55" spans="1:4" ht="24.95" customHeight="1">
      <c r="A55" s="1" t="s">
        <v>54</v>
      </c>
      <c r="B55" s="11"/>
      <c r="C55" s="8"/>
      <c r="D55" s="8"/>
    </row>
    <row r="56" spans="1:4" ht="24.95" customHeight="1">
      <c r="A56" s="1" t="s">
        <v>55</v>
      </c>
      <c r="B56" s="11"/>
      <c r="C56" s="8"/>
      <c r="D56" s="8"/>
    </row>
    <row r="57" spans="1:4" ht="24.95" customHeight="1">
      <c r="A57" s="1" t="s">
        <v>56</v>
      </c>
      <c r="B57" s="11"/>
      <c r="C57" s="8"/>
      <c r="D57" s="8"/>
    </row>
    <row r="58" spans="1:4" ht="24.95" customHeight="1">
      <c r="A58" s="1" t="s">
        <v>57</v>
      </c>
      <c r="B58" s="11"/>
      <c r="C58" s="8"/>
      <c r="D58" s="8"/>
    </row>
    <row r="59" spans="1:4" ht="24.95" customHeight="1">
      <c r="A59" s="1" t="s">
        <v>58</v>
      </c>
      <c r="B59" s="10"/>
      <c r="C59" s="7"/>
      <c r="D59" s="7"/>
    </row>
    <row r="60" spans="1:4" ht="24.95" customHeight="1">
      <c r="A60" s="4" t="s">
        <v>59</v>
      </c>
      <c r="B60" s="11">
        <f>SUM(B16:B59)</f>
        <v>2183</v>
      </c>
      <c r="C60" s="8">
        <f>SUM(C16:C59)</f>
        <v>708520</v>
      </c>
      <c r="D60" s="8"/>
    </row>
    <row r="61" spans="1:4" ht="24.95" customHeight="1">
      <c r="A61" s="4" t="s">
        <v>60</v>
      </c>
      <c r="B61" s="10"/>
      <c r="C61" s="7"/>
      <c r="D61" s="7"/>
    </row>
    <row r="62" spans="1:4" ht="24.95" customHeight="1">
      <c r="A62" s="1" t="s">
        <v>61</v>
      </c>
      <c r="B62" s="11">
        <v>1</v>
      </c>
      <c r="C62" s="8">
        <v>6600</v>
      </c>
      <c r="D62" s="8"/>
    </row>
    <row r="63" spans="1:4" ht="24.95" customHeight="1">
      <c r="A63" s="1" t="s">
        <v>62</v>
      </c>
      <c r="B63" s="11"/>
      <c r="C63" s="8"/>
      <c r="D63" s="8"/>
    </row>
    <row r="64" spans="1:4" ht="24.95" customHeight="1">
      <c r="A64" s="1" t="s">
        <v>63</v>
      </c>
      <c r="B64" s="11">
        <v>3</v>
      </c>
      <c r="C64" s="8">
        <v>220815.86</v>
      </c>
      <c r="D64" s="8"/>
    </row>
    <row r="65" spans="1:4" ht="24.95" customHeight="1">
      <c r="A65" s="1" t="s">
        <v>64</v>
      </c>
      <c r="B65" s="10"/>
      <c r="C65" s="7"/>
      <c r="D65" s="7"/>
    </row>
    <row r="66" spans="1:4" ht="24.95" customHeight="1">
      <c r="A66" s="4" t="s">
        <v>65</v>
      </c>
      <c r="B66" s="11">
        <f>SUM(B62:B65)</f>
        <v>4</v>
      </c>
      <c r="C66" s="8">
        <f>SUM(C62:C65)</f>
        <v>227415.86</v>
      </c>
      <c r="D66" s="8"/>
    </row>
    <row r="67" spans="1:4" ht="24.95" customHeight="1">
      <c r="A67" s="4" t="s">
        <v>66</v>
      </c>
      <c r="B67" s="11">
        <v>103</v>
      </c>
      <c r="C67" s="8">
        <v>2280</v>
      </c>
      <c r="D67" s="8"/>
    </row>
    <row r="68" spans="1:4" ht="24.95" customHeight="1" thickBot="1">
      <c r="A68" s="4" t="s">
        <v>67</v>
      </c>
      <c r="B68" s="12">
        <f>B67+B66+B60+B13</f>
        <v>2618</v>
      </c>
      <c r="C68" s="9">
        <f>C67+C66+C60+C13</f>
        <v>2232927.06</v>
      </c>
      <c r="D68" s="9"/>
    </row>
    <row r="69" spans="1:4" ht="24.75" thickTop="1"/>
    <row r="84" spans="1:4">
      <c r="A84" s="4" t="s">
        <v>6</v>
      </c>
      <c r="B84" s="3"/>
      <c r="C84" s="3"/>
      <c r="D84" s="3"/>
    </row>
    <row r="85" spans="1:4">
      <c r="A85" s="1" t="s">
        <v>8</v>
      </c>
      <c r="B85" s="11">
        <v>259</v>
      </c>
      <c r="C85" s="8">
        <v>78454.14</v>
      </c>
      <c r="D85" s="8"/>
    </row>
    <row r="86" spans="1:4">
      <c r="A86" s="1" t="s">
        <v>9</v>
      </c>
      <c r="B86" s="11">
        <v>54</v>
      </c>
      <c r="C86" s="8">
        <v>1818722.33</v>
      </c>
      <c r="D86" s="8"/>
    </row>
    <row r="87" spans="1:4">
      <c r="A87" s="1" t="s">
        <v>10</v>
      </c>
      <c r="B87" s="11">
        <v>297</v>
      </c>
      <c r="C87" s="8">
        <v>1399380.92</v>
      </c>
      <c r="D87" s="8"/>
    </row>
    <row r="88" spans="1:4">
      <c r="A88" s="1" t="s">
        <v>11</v>
      </c>
      <c r="B88" s="11">
        <v>5</v>
      </c>
      <c r="C88" s="8">
        <v>1224</v>
      </c>
      <c r="D88" s="8"/>
    </row>
    <row r="89" spans="1:4">
      <c r="A89" s="1" t="s">
        <v>12</v>
      </c>
      <c r="B89" s="11">
        <v>9</v>
      </c>
      <c r="C89" s="8">
        <v>161753.16</v>
      </c>
      <c r="D89" s="8"/>
    </row>
    <row r="90" spans="1:4">
      <c r="A90" s="1" t="s">
        <v>13</v>
      </c>
      <c r="B90" s="10">
        <v>352</v>
      </c>
      <c r="C90" s="7">
        <v>119371.27</v>
      </c>
      <c r="D90" s="7"/>
    </row>
    <row r="91" spans="1:4">
      <c r="A91" s="4" t="s">
        <v>7</v>
      </c>
      <c r="B91" s="11">
        <f>SUM(B85:B90)</f>
        <v>976</v>
      </c>
      <c r="C91" s="8">
        <f>SUM(C85:C90)</f>
        <v>3578905.82</v>
      </c>
      <c r="D91" s="8"/>
    </row>
    <row r="92" spans="1:4">
      <c r="A92" s="4" t="s">
        <v>14</v>
      </c>
      <c r="B92" s="10"/>
      <c r="C92" s="7"/>
      <c r="D92" s="7"/>
    </row>
    <row r="93" spans="1:4">
      <c r="A93" s="4" t="s">
        <v>15</v>
      </c>
      <c r="B93" s="10"/>
      <c r="C93" s="7"/>
      <c r="D93" s="7"/>
    </row>
    <row r="94" spans="1:4">
      <c r="A94" s="1" t="s">
        <v>16</v>
      </c>
      <c r="B94" s="11">
        <v>1766</v>
      </c>
      <c r="C94" s="8">
        <v>810740</v>
      </c>
      <c r="D94" s="8"/>
    </row>
    <row r="95" spans="1:4">
      <c r="A95" s="1" t="s">
        <v>17</v>
      </c>
      <c r="B95" s="11">
        <v>64</v>
      </c>
      <c r="C95" s="8">
        <v>30000</v>
      </c>
      <c r="D95" s="8"/>
    </row>
    <row r="96" spans="1:4">
      <c r="A96" s="1" t="s">
        <v>18</v>
      </c>
      <c r="B96" s="11">
        <v>21</v>
      </c>
      <c r="C96" s="8">
        <v>4037</v>
      </c>
      <c r="D96" s="8"/>
    </row>
    <row r="97" spans="1:4">
      <c r="A97" s="1" t="s">
        <v>19</v>
      </c>
      <c r="B97" s="11"/>
      <c r="C97" s="8"/>
      <c r="D97" s="8"/>
    </row>
    <row r="98" spans="1:4">
      <c r="A98" s="1" t="s">
        <v>20</v>
      </c>
      <c r="B98" s="11"/>
      <c r="C98" s="8"/>
      <c r="D98" s="8"/>
    </row>
    <row r="99" spans="1:4">
      <c r="A99" s="1" t="s">
        <v>21</v>
      </c>
      <c r="B99" s="11"/>
      <c r="C99" s="8"/>
      <c r="D99" s="8"/>
    </row>
    <row r="100" spans="1:4">
      <c r="A100" s="1" t="s">
        <v>22</v>
      </c>
      <c r="B100" s="11">
        <v>0</v>
      </c>
      <c r="C100" s="8">
        <v>0</v>
      </c>
      <c r="D100" s="8"/>
    </row>
    <row r="101" spans="1:4">
      <c r="A101" s="1" t="s">
        <v>23</v>
      </c>
      <c r="B101" s="11">
        <v>36</v>
      </c>
      <c r="C101" s="8">
        <v>1400</v>
      </c>
      <c r="D101" s="8"/>
    </row>
    <row r="102" spans="1:4">
      <c r="A102" s="1" t="s">
        <v>24</v>
      </c>
      <c r="B102" s="11">
        <v>19</v>
      </c>
      <c r="C102" s="8">
        <v>14300</v>
      </c>
      <c r="D102" s="8"/>
    </row>
    <row r="103" spans="1:4">
      <c r="A103" s="1" t="s">
        <v>25</v>
      </c>
      <c r="B103" s="11"/>
      <c r="C103" s="8"/>
      <c r="D103" s="8"/>
    </row>
    <row r="104" spans="1:4">
      <c r="A104" s="1" t="s">
        <v>26</v>
      </c>
      <c r="B104" s="11"/>
      <c r="C104" s="8"/>
      <c r="D104" s="8"/>
    </row>
    <row r="105" spans="1:4">
      <c r="A105" s="1" t="s">
        <v>27</v>
      </c>
      <c r="B105" s="11"/>
      <c r="C105" s="8"/>
      <c r="D105" s="8"/>
    </row>
    <row r="106" spans="1:4">
      <c r="A106" s="1" t="s">
        <v>68</v>
      </c>
      <c r="B106" s="11">
        <v>0</v>
      </c>
      <c r="C106" s="8">
        <v>0</v>
      </c>
      <c r="D106" s="8"/>
    </row>
    <row r="107" spans="1:4">
      <c r="A107" s="4" t="s">
        <v>28</v>
      </c>
      <c r="B107" s="11"/>
      <c r="C107" s="8"/>
      <c r="D107" s="8"/>
    </row>
    <row r="108" spans="1:4">
      <c r="A108" s="1" t="s">
        <v>29</v>
      </c>
      <c r="B108" s="11">
        <v>1</v>
      </c>
      <c r="C108" s="8">
        <v>1400</v>
      </c>
      <c r="D108" s="8"/>
    </row>
    <row r="109" spans="1:4">
      <c r="A109" s="1" t="s">
        <v>30</v>
      </c>
      <c r="B109" s="11"/>
      <c r="C109" s="8"/>
      <c r="D109" s="8"/>
    </row>
    <row r="110" spans="1:4">
      <c r="A110" s="1" t="s">
        <v>31</v>
      </c>
      <c r="B110" s="11"/>
      <c r="C110" s="8"/>
      <c r="D110" s="8"/>
    </row>
    <row r="111" spans="1:4">
      <c r="A111" s="1" t="s">
        <v>32</v>
      </c>
      <c r="B111" s="11"/>
      <c r="C111" s="8"/>
      <c r="D111" s="8"/>
    </row>
    <row r="112" spans="1:4">
      <c r="A112" s="1" t="s">
        <v>33</v>
      </c>
      <c r="B112" s="11"/>
      <c r="C112" s="8"/>
      <c r="D112" s="8"/>
    </row>
    <row r="113" spans="1:4">
      <c r="A113" s="1" t="s">
        <v>34</v>
      </c>
      <c r="B113" s="11"/>
      <c r="C113" s="8"/>
      <c r="D113" s="8"/>
    </row>
    <row r="114" spans="1:4">
      <c r="A114" s="1" t="s">
        <v>35</v>
      </c>
      <c r="B114" s="11"/>
      <c r="C114" s="8"/>
      <c r="D114" s="8"/>
    </row>
    <row r="115" spans="1:4">
      <c r="A115" s="1" t="s">
        <v>36</v>
      </c>
      <c r="B115" s="11"/>
      <c r="C115" s="8"/>
      <c r="D115" s="8"/>
    </row>
    <row r="116" spans="1:4">
      <c r="A116" s="1" t="s">
        <v>37</v>
      </c>
      <c r="B116" s="11"/>
      <c r="C116" s="8"/>
      <c r="D116" s="8"/>
    </row>
    <row r="117" spans="1:4">
      <c r="A117" s="1" t="s">
        <v>38</v>
      </c>
      <c r="B117" s="11"/>
      <c r="C117" s="8"/>
      <c r="D117" s="8"/>
    </row>
    <row r="118" spans="1:4">
      <c r="A118" s="1" t="s">
        <v>39</v>
      </c>
      <c r="B118" s="11"/>
      <c r="C118" s="8"/>
      <c r="D118" s="8"/>
    </row>
    <row r="119" spans="1:4">
      <c r="A119" s="4" t="s">
        <v>40</v>
      </c>
      <c r="B119" s="10"/>
      <c r="C119" s="7"/>
      <c r="D119" s="7"/>
    </row>
    <row r="120" spans="1:4">
      <c r="A120" s="1" t="s">
        <v>41</v>
      </c>
      <c r="B120" s="11">
        <v>214</v>
      </c>
      <c r="C120" s="8">
        <v>34480</v>
      </c>
      <c r="D120" s="8"/>
    </row>
    <row r="121" spans="1:4">
      <c r="A121" s="1" t="s">
        <v>42</v>
      </c>
      <c r="B121" s="10"/>
      <c r="C121" s="7"/>
      <c r="D121" s="7"/>
    </row>
    <row r="122" spans="1:4">
      <c r="A122" s="4" t="s">
        <v>43</v>
      </c>
      <c r="B122" s="10"/>
      <c r="C122" s="7"/>
      <c r="D122" s="7"/>
    </row>
    <row r="123" spans="1:4">
      <c r="A123" s="1" t="s">
        <v>44</v>
      </c>
      <c r="B123" s="11"/>
      <c r="C123" s="8"/>
      <c r="D123" s="8"/>
    </row>
    <row r="124" spans="1:4">
      <c r="A124" s="1" t="s">
        <v>45</v>
      </c>
      <c r="B124" s="11">
        <v>24</v>
      </c>
      <c r="C124" s="8">
        <v>495</v>
      </c>
      <c r="D124" s="8"/>
    </row>
    <row r="125" spans="1:4">
      <c r="A125" s="1" t="s">
        <v>46</v>
      </c>
      <c r="B125" s="11"/>
      <c r="C125" s="8"/>
      <c r="D125" s="8"/>
    </row>
    <row r="126" spans="1:4">
      <c r="A126" s="1" t="s">
        <v>47</v>
      </c>
      <c r="B126" s="11"/>
      <c r="C126" s="8"/>
      <c r="D126" s="8"/>
    </row>
    <row r="127" spans="1:4">
      <c r="A127" s="1" t="s">
        <v>48</v>
      </c>
      <c r="B127" s="11"/>
      <c r="C127" s="8"/>
      <c r="D127" s="8"/>
    </row>
    <row r="128" spans="1:4">
      <c r="A128" s="1" t="s">
        <v>50</v>
      </c>
      <c r="B128" s="11"/>
      <c r="C128" s="8"/>
      <c r="D128" s="8"/>
    </row>
    <row r="129" spans="1:4">
      <c r="A129" s="1" t="s">
        <v>49</v>
      </c>
      <c r="B129" s="11"/>
      <c r="C129" s="8"/>
      <c r="D129" s="8"/>
    </row>
    <row r="130" spans="1:4">
      <c r="A130" s="1" t="s">
        <v>51</v>
      </c>
      <c r="B130" s="11"/>
      <c r="C130" s="8"/>
      <c r="D130" s="8"/>
    </row>
    <row r="131" spans="1:4">
      <c r="A131" s="1" t="s">
        <v>52</v>
      </c>
      <c r="B131" s="11"/>
      <c r="C131" s="8"/>
      <c r="D131" s="8"/>
    </row>
    <row r="132" spans="1:4">
      <c r="A132" s="1" t="s">
        <v>53</v>
      </c>
      <c r="B132" s="11"/>
      <c r="C132" s="8"/>
      <c r="D132" s="8"/>
    </row>
    <row r="133" spans="1:4">
      <c r="A133" s="1" t="s">
        <v>54</v>
      </c>
      <c r="B133" s="11"/>
      <c r="C133" s="8"/>
      <c r="D133" s="8"/>
    </row>
    <row r="134" spans="1:4">
      <c r="A134" s="1" t="s">
        <v>55</v>
      </c>
      <c r="B134" s="11"/>
      <c r="C134" s="8"/>
      <c r="D134" s="8"/>
    </row>
    <row r="135" spans="1:4">
      <c r="A135" s="1" t="s">
        <v>56</v>
      </c>
      <c r="B135" s="11"/>
      <c r="C135" s="8"/>
      <c r="D135" s="8"/>
    </row>
    <row r="136" spans="1:4">
      <c r="A136" s="1" t="s">
        <v>57</v>
      </c>
      <c r="B136" s="11"/>
      <c r="C136" s="8"/>
      <c r="D136" s="8"/>
    </row>
    <row r="137" spans="1:4">
      <c r="A137" s="1" t="s">
        <v>58</v>
      </c>
      <c r="B137" s="10"/>
      <c r="C137" s="7"/>
      <c r="D137" s="7"/>
    </row>
    <row r="138" spans="1:4">
      <c r="A138" s="4" t="s">
        <v>59</v>
      </c>
      <c r="B138" s="11">
        <f>SUM(B94:B137)</f>
        <v>2145</v>
      </c>
      <c r="C138" s="8">
        <f>SUM(C94:C137)</f>
        <v>896852</v>
      </c>
      <c r="D138" s="8"/>
    </row>
    <row r="139" spans="1:4">
      <c r="A139" s="4" t="s">
        <v>60</v>
      </c>
      <c r="B139" s="10"/>
      <c r="C139" s="7"/>
      <c r="D139" s="7"/>
    </row>
    <row r="140" spans="1:4">
      <c r="A140" s="1" t="s">
        <v>61</v>
      </c>
      <c r="B140" s="11">
        <v>1</v>
      </c>
      <c r="C140" s="8">
        <v>6600</v>
      </c>
      <c r="D140" s="8"/>
    </row>
    <row r="141" spans="1:4">
      <c r="A141" s="1" t="s">
        <v>62</v>
      </c>
      <c r="B141" s="11"/>
      <c r="C141" s="8"/>
      <c r="D141" s="8"/>
    </row>
    <row r="142" spans="1:4">
      <c r="A142" s="1" t="s">
        <v>63</v>
      </c>
      <c r="B142" s="11">
        <v>0</v>
      </c>
      <c r="C142" s="8">
        <v>0</v>
      </c>
      <c r="D142" s="8"/>
    </row>
    <row r="143" spans="1:4">
      <c r="A143" s="1" t="s">
        <v>64</v>
      </c>
      <c r="B143" s="10"/>
      <c r="C143" s="7"/>
      <c r="D143" s="7"/>
    </row>
    <row r="144" spans="1:4">
      <c r="A144" s="4" t="s">
        <v>65</v>
      </c>
      <c r="B144" s="11">
        <f>SUM(B140:B143)</f>
        <v>1</v>
      </c>
      <c r="C144" s="8">
        <f>SUM(C140:C143)</f>
        <v>6600</v>
      </c>
      <c r="D144" s="8"/>
    </row>
    <row r="145" spans="1:4">
      <c r="A145" s="4" t="s">
        <v>66</v>
      </c>
      <c r="B145" s="11">
        <v>14</v>
      </c>
      <c r="C145" s="8">
        <v>11400</v>
      </c>
      <c r="D145" s="8"/>
    </row>
    <row r="146" spans="1:4" ht="24.75" thickBot="1">
      <c r="A146" s="4" t="s">
        <v>67</v>
      </c>
      <c r="B146" s="12">
        <f>B145+B144+B138+B91</f>
        <v>3136</v>
      </c>
      <c r="C146" s="9">
        <f>C145+C144+C138+C91</f>
        <v>4493757.82</v>
      </c>
      <c r="D146" s="9"/>
    </row>
    <row r="147" spans="1:4" ht="24.75" thickTop="1"/>
    <row r="165" spans="1:4">
      <c r="A165" s="4" t="s">
        <v>6</v>
      </c>
      <c r="B165" s="3"/>
      <c r="C165" s="3"/>
      <c r="D165" s="3"/>
    </row>
    <row r="166" spans="1:4">
      <c r="A166" s="1" t="s">
        <v>8</v>
      </c>
      <c r="B166" s="11">
        <v>187</v>
      </c>
      <c r="C166" s="8">
        <v>44787.86</v>
      </c>
      <c r="D166" s="8"/>
    </row>
    <row r="167" spans="1:4">
      <c r="A167" s="1" t="s">
        <v>9</v>
      </c>
      <c r="B167" s="11">
        <v>137</v>
      </c>
      <c r="C167" s="8">
        <v>1805852.68</v>
      </c>
      <c r="D167" s="8"/>
    </row>
    <row r="168" spans="1:4">
      <c r="A168" s="1" t="s">
        <v>10</v>
      </c>
      <c r="B168" s="11">
        <v>556</v>
      </c>
      <c r="C168" s="8">
        <v>4321950.68</v>
      </c>
      <c r="D168" s="8"/>
    </row>
    <row r="169" spans="1:4">
      <c r="A169" s="1" t="s">
        <v>11</v>
      </c>
      <c r="B169" s="11">
        <v>8</v>
      </c>
      <c r="C169" s="8">
        <v>1716</v>
      </c>
      <c r="D169" s="8"/>
    </row>
    <row r="170" spans="1:4">
      <c r="A170" s="1" t="s">
        <v>12</v>
      </c>
      <c r="B170" s="11">
        <v>13</v>
      </c>
      <c r="C170" s="8">
        <v>208195.17</v>
      </c>
      <c r="D170" s="8"/>
    </row>
    <row r="171" spans="1:4">
      <c r="A171" s="1" t="s">
        <v>13</v>
      </c>
      <c r="B171" s="10">
        <v>500</v>
      </c>
      <c r="C171" s="7">
        <v>777597.83</v>
      </c>
      <c r="D171" s="7"/>
    </row>
    <row r="172" spans="1:4">
      <c r="A172" s="4" t="s">
        <v>7</v>
      </c>
      <c r="B172" s="11">
        <f>SUM(B166:B171)</f>
        <v>1401</v>
      </c>
      <c r="C172" s="8">
        <f>SUM(C166:C171)</f>
        <v>7160100.2199999997</v>
      </c>
      <c r="D172" s="8"/>
    </row>
    <row r="173" spans="1:4">
      <c r="A173" s="4" t="s">
        <v>14</v>
      </c>
      <c r="B173" s="10"/>
      <c r="C173" s="7"/>
      <c r="D173" s="7"/>
    </row>
    <row r="174" spans="1:4">
      <c r="A174" s="4" t="s">
        <v>15</v>
      </c>
      <c r="B174" s="10"/>
      <c r="C174" s="7"/>
      <c r="D174" s="7"/>
    </row>
    <row r="175" spans="1:4">
      <c r="A175" s="1" t="s">
        <v>16</v>
      </c>
      <c r="B175" s="11">
        <v>2254</v>
      </c>
      <c r="C175" s="8">
        <v>1008550</v>
      </c>
      <c r="D175" s="8"/>
    </row>
    <row r="176" spans="1:4">
      <c r="A176" s="1" t="s">
        <v>17</v>
      </c>
      <c r="B176" s="11">
        <v>101</v>
      </c>
      <c r="C176" s="8">
        <v>46300</v>
      </c>
      <c r="D176" s="8"/>
    </row>
    <row r="177" spans="1:4">
      <c r="A177" s="1" t="s">
        <v>18</v>
      </c>
      <c r="B177" s="11">
        <v>26</v>
      </c>
      <c r="C177" s="8">
        <v>15607</v>
      </c>
      <c r="D177" s="8"/>
    </row>
    <row r="178" spans="1:4">
      <c r="A178" s="1" t="s">
        <v>19</v>
      </c>
      <c r="B178" s="11"/>
      <c r="C178" s="8"/>
      <c r="D178" s="8"/>
    </row>
    <row r="179" spans="1:4">
      <c r="A179" s="1" t="s">
        <v>20</v>
      </c>
      <c r="B179" s="11"/>
      <c r="C179" s="8"/>
      <c r="D179" s="8"/>
    </row>
    <row r="180" spans="1:4">
      <c r="A180" s="1" t="s">
        <v>21</v>
      </c>
      <c r="B180" s="11"/>
      <c r="C180" s="8"/>
      <c r="D180" s="8"/>
    </row>
    <row r="181" spans="1:4">
      <c r="A181" s="1" t="s">
        <v>22</v>
      </c>
      <c r="B181" s="11">
        <v>0</v>
      </c>
      <c r="C181" s="8">
        <v>0</v>
      </c>
      <c r="D181" s="8"/>
    </row>
    <row r="182" spans="1:4">
      <c r="A182" s="1" t="s">
        <v>23</v>
      </c>
      <c r="B182" s="11">
        <v>48</v>
      </c>
      <c r="C182" s="8">
        <v>1950</v>
      </c>
      <c r="D182" s="8"/>
    </row>
    <row r="183" spans="1:4">
      <c r="A183" s="1" t="s">
        <v>24</v>
      </c>
      <c r="B183" s="11">
        <v>10</v>
      </c>
      <c r="C183" s="8">
        <v>9000</v>
      </c>
      <c r="D183" s="8"/>
    </row>
    <row r="184" spans="1:4">
      <c r="A184" s="1" t="s">
        <v>25</v>
      </c>
      <c r="B184" s="11"/>
      <c r="C184" s="8"/>
      <c r="D184" s="8"/>
    </row>
    <row r="185" spans="1:4">
      <c r="A185" s="1" t="s">
        <v>26</v>
      </c>
      <c r="B185" s="11"/>
      <c r="C185" s="8"/>
      <c r="D185" s="8"/>
    </row>
    <row r="186" spans="1:4">
      <c r="A186" s="1" t="s">
        <v>27</v>
      </c>
      <c r="B186" s="11"/>
      <c r="C186" s="8"/>
      <c r="D186" s="8"/>
    </row>
    <row r="187" spans="1:4">
      <c r="A187" s="1" t="s">
        <v>68</v>
      </c>
      <c r="B187" s="11">
        <v>0</v>
      </c>
      <c r="C187" s="8">
        <v>0</v>
      </c>
      <c r="D187" s="8"/>
    </row>
    <row r="188" spans="1:4">
      <c r="A188" s="4" t="s">
        <v>28</v>
      </c>
      <c r="B188" s="11"/>
      <c r="C188" s="8"/>
      <c r="D188" s="8"/>
    </row>
    <row r="189" spans="1:4">
      <c r="A189" s="1" t="s">
        <v>29</v>
      </c>
      <c r="B189" s="11">
        <v>2</v>
      </c>
      <c r="C189" s="8">
        <v>3550</v>
      </c>
      <c r="D189" s="8"/>
    </row>
    <row r="190" spans="1:4">
      <c r="A190" s="1" t="s">
        <v>30</v>
      </c>
      <c r="B190" s="11"/>
      <c r="C190" s="8"/>
      <c r="D190" s="8"/>
    </row>
    <row r="191" spans="1:4">
      <c r="A191" s="1" t="s">
        <v>31</v>
      </c>
      <c r="B191" s="11"/>
      <c r="C191" s="8"/>
      <c r="D191" s="8"/>
    </row>
    <row r="192" spans="1:4">
      <c r="A192" s="1" t="s">
        <v>32</v>
      </c>
      <c r="B192" s="11"/>
      <c r="C192" s="8"/>
      <c r="D192" s="8"/>
    </row>
    <row r="193" spans="1:4">
      <c r="A193" s="1" t="s">
        <v>33</v>
      </c>
      <c r="B193" s="11">
        <v>4</v>
      </c>
      <c r="C193" s="8">
        <v>40</v>
      </c>
      <c r="D193" s="8"/>
    </row>
    <row r="194" spans="1:4">
      <c r="A194" s="1" t="s">
        <v>34</v>
      </c>
      <c r="B194" s="11"/>
      <c r="C194" s="8"/>
      <c r="D194" s="8"/>
    </row>
    <row r="195" spans="1:4">
      <c r="A195" s="1" t="s">
        <v>35</v>
      </c>
      <c r="B195" s="11"/>
      <c r="C195" s="8"/>
      <c r="D195" s="8"/>
    </row>
    <row r="196" spans="1:4">
      <c r="A196" s="1" t="s">
        <v>36</v>
      </c>
      <c r="B196" s="11"/>
      <c r="C196" s="8"/>
      <c r="D196" s="8"/>
    </row>
    <row r="197" spans="1:4">
      <c r="A197" s="1" t="s">
        <v>37</v>
      </c>
      <c r="B197" s="11"/>
      <c r="C197" s="8"/>
      <c r="D197" s="8"/>
    </row>
    <row r="198" spans="1:4">
      <c r="A198" s="1" t="s">
        <v>38</v>
      </c>
      <c r="B198" s="11"/>
      <c r="C198" s="8"/>
      <c r="D198" s="8"/>
    </row>
    <row r="199" spans="1:4">
      <c r="A199" s="1" t="s">
        <v>39</v>
      </c>
      <c r="B199" s="11"/>
      <c r="C199" s="8"/>
      <c r="D199" s="8"/>
    </row>
    <row r="200" spans="1:4">
      <c r="A200" s="4" t="s">
        <v>40</v>
      </c>
      <c r="B200" s="10"/>
      <c r="C200" s="7"/>
      <c r="D200" s="7"/>
    </row>
    <row r="201" spans="1:4">
      <c r="A201" s="1" t="s">
        <v>41</v>
      </c>
      <c r="B201" s="11">
        <v>245</v>
      </c>
      <c r="C201" s="8">
        <v>41110</v>
      </c>
      <c r="D201" s="8"/>
    </row>
    <row r="202" spans="1:4">
      <c r="A202" s="1" t="s">
        <v>42</v>
      </c>
      <c r="B202" s="10"/>
      <c r="C202" s="7"/>
      <c r="D202" s="7"/>
    </row>
    <row r="203" spans="1:4">
      <c r="A203" s="4" t="s">
        <v>43</v>
      </c>
      <c r="B203" s="10"/>
      <c r="C203" s="7"/>
      <c r="D203" s="7"/>
    </row>
    <row r="204" spans="1:4">
      <c r="A204" s="1" t="s">
        <v>44</v>
      </c>
      <c r="B204" s="11"/>
      <c r="C204" s="8"/>
      <c r="D204" s="8"/>
    </row>
    <row r="205" spans="1:4">
      <c r="A205" s="1" t="s">
        <v>45</v>
      </c>
      <c r="B205" s="11">
        <v>12</v>
      </c>
      <c r="C205" s="8">
        <v>265</v>
      </c>
      <c r="D205" s="8"/>
    </row>
    <row r="206" spans="1:4">
      <c r="A206" s="1" t="s">
        <v>46</v>
      </c>
      <c r="B206" s="11"/>
      <c r="C206" s="8"/>
      <c r="D206" s="8"/>
    </row>
    <row r="207" spans="1:4">
      <c r="A207" s="1" t="s">
        <v>47</v>
      </c>
      <c r="B207" s="11"/>
      <c r="C207" s="8"/>
      <c r="D207" s="8"/>
    </row>
    <row r="208" spans="1:4">
      <c r="A208" s="1" t="s">
        <v>48</v>
      </c>
      <c r="B208" s="11"/>
      <c r="C208" s="8"/>
      <c r="D208" s="8"/>
    </row>
    <row r="209" spans="1:4">
      <c r="A209" s="1" t="s">
        <v>50</v>
      </c>
      <c r="B209" s="11"/>
      <c r="C209" s="8"/>
      <c r="D209" s="8"/>
    </row>
    <row r="210" spans="1:4">
      <c r="A210" s="1" t="s">
        <v>49</v>
      </c>
      <c r="B210" s="11"/>
      <c r="C210" s="8"/>
      <c r="D210" s="8"/>
    </row>
    <row r="211" spans="1:4">
      <c r="A211" s="1" t="s">
        <v>51</v>
      </c>
      <c r="B211" s="11"/>
      <c r="C211" s="8"/>
      <c r="D211" s="8"/>
    </row>
    <row r="212" spans="1:4">
      <c r="A212" s="1" t="s">
        <v>52</v>
      </c>
      <c r="B212" s="11"/>
      <c r="C212" s="8"/>
      <c r="D212" s="8"/>
    </row>
    <row r="213" spans="1:4">
      <c r="A213" s="1" t="s">
        <v>53</v>
      </c>
      <c r="B213" s="11"/>
      <c r="C213" s="8"/>
      <c r="D213" s="8"/>
    </row>
    <row r="214" spans="1:4">
      <c r="A214" s="1" t="s">
        <v>54</v>
      </c>
      <c r="B214" s="11"/>
      <c r="C214" s="8"/>
      <c r="D214" s="8"/>
    </row>
    <row r="215" spans="1:4">
      <c r="A215" s="1" t="s">
        <v>55</v>
      </c>
      <c r="B215" s="11"/>
      <c r="C215" s="8"/>
      <c r="D215" s="8"/>
    </row>
    <row r="216" spans="1:4">
      <c r="A216" s="1" t="s">
        <v>56</v>
      </c>
      <c r="B216" s="11"/>
      <c r="C216" s="8"/>
      <c r="D216" s="8"/>
    </row>
    <row r="217" spans="1:4">
      <c r="A217" s="1" t="s">
        <v>57</v>
      </c>
      <c r="B217" s="11"/>
      <c r="C217" s="8"/>
      <c r="D217" s="8"/>
    </row>
    <row r="218" spans="1:4">
      <c r="A218" s="1" t="s">
        <v>58</v>
      </c>
      <c r="B218" s="10"/>
      <c r="C218" s="7"/>
      <c r="D218" s="7"/>
    </row>
    <row r="219" spans="1:4">
      <c r="A219" s="4" t="s">
        <v>59</v>
      </c>
      <c r="B219" s="11">
        <f>SUM(B175:B218)</f>
        <v>2702</v>
      </c>
      <c r="C219" s="8">
        <f>SUM(C175:C218)</f>
        <v>1126372</v>
      </c>
      <c r="D219" s="8"/>
    </row>
    <row r="220" spans="1:4">
      <c r="A220" s="4" t="s">
        <v>60</v>
      </c>
      <c r="B220" s="10"/>
      <c r="C220" s="7"/>
      <c r="D220" s="7"/>
    </row>
    <row r="221" spans="1:4">
      <c r="A221" s="1" t="s">
        <v>61</v>
      </c>
      <c r="B221" s="11">
        <v>1</v>
      </c>
      <c r="C221" s="8">
        <v>6600</v>
      </c>
      <c r="D221" s="8"/>
    </row>
    <row r="222" spans="1:4">
      <c r="A222" s="1" t="s">
        <v>62</v>
      </c>
      <c r="B222" s="11"/>
      <c r="C222" s="8"/>
      <c r="D222" s="8"/>
    </row>
    <row r="223" spans="1:4">
      <c r="A223" s="1" t="s">
        <v>63</v>
      </c>
      <c r="B223" s="11">
        <v>1</v>
      </c>
      <c r="C223" s="8">
        <v>133.54</v>
      </c>
      <c r="D223" s="8"/>
    </row>
    <row r="224" spans="1:4">
      <c r="A224" s="1" t="s">
        <v>64</v>
      </c>
      <c r="B224" s="10"/>
      <c r="C224" s="7"/>
      <c r="D224" s="7"/>
    </row>
    <row r="225" spans="1:4">
      <c r="A225" s="4" t="s">
        <v>65</v>
      </c>
      <c r="B225" s="11">
        <f>SUM(B221:B224)</f>
        <v>2</v>
      </c>
      <c r="C225" s="8">
        <f>SUM(C221:C224)</f>
        <v>6733.54</v>
      </c>
      <c r="D225" s="8"/>
    </row>
    <row r="226" spans="1:4">
      <c r="A226" s="4" t="s">
        <v>66</v>
      </c>
      <c r="B226" s="11">
        <v>11</v>
      </c>
      <c r="C226" s="8">
        <v>16110</v>
      </c>
      <c r="D226" s="8"/>
    </row>
    <row r="227" spans="1:4" ht="24.75" thickBot="1">
      <c r="A227" s="4" t="s">
        <v>67</v>
      </c>
      <c r="B227" s="12">
        <f>B226+B225+B219+B172</f>
        <v>4116</v>
      </c>
      <c r="C227" s="9">
        <f>C226+C225+C219+C172</f>
        <v>8309315.7599999998</v>
      </c>
      <c r="D227" s="9"/>
    </row>
    <row r="228" spans="1:4" ht="24.75" thickTop="1"/>
    <row r="246" spans="1:4">
      <c r="A246" s="4" t="s">
        <v>6</v>
      </c>
      <c r="B246" s="3"/>
      <c r="C246" s="3"/>
      <c r="D246" s="3"/>
    </row>
    <row r="247" spans="1:4">
      <c r="A247" s="1" t="s">
        <v>8</v>
      </c>
      <c r="B247" s="11">
        <v>46</v>
      </c>
      <c r="C247" s="8">
        <v>4526.26</v>
      </c>
      <c r="D247" s="8"/>
    </row>
    <row r="248" spans="1:4">
      <c r="A248" s="1" t="s">
        <v>9</v>
      </c>
      <c r="B248" s="11">
        <v>25</v>
      </c>
      <c r="C248" s="8">
        <v>227732.5</v>
      </c>
      <c r="D248" s="8"/>
    </row>
    <row r="249" spans="1:4">
      <c r="A249" s="1" t="s">
        <v>10</v>
      </c>
      <c r="B249" s="11">
        <v>415</v>
      </c>
      <c r="C249" s="8">
        <v>2824920.58</v>
      </c>
      <c r="D249" s="8"/>
    </row>
    <row r="250" spans="1:4">
      <c r="A250" s="1" t="s">
        <v>11</v>
      </c>
      <c r="B250" s="11">
        <v>4</v>
      </c>
      <c r="C250" s="8">
        <v>1236</v>
      </c>
      <c r="D250" s="8"/>
    </row>
    <row r="251" spans="1:4">
      <c r="A251" s="1" t="s">
        <v>12</v>
      </c>
      <c r="B251" s="11">
        <v>17</v>
      </c>
      <c r="C251" s="8">
        <v>238841.02</v>
      </c>
      <c r="D251" s="8"/>
    </row>
    <row r="252" spans="1:4">
      <c r="A252" s="1" t="s">
        <v>13</v>
      </c>
      <c r="B252" s="10">
        <v>3472</v>
      </c>
      <c r="C252" s="7">
        <v>2339403.86</v>
      </c>
      <c r="D252" s="7"/>
    </row>
    <row r="253" spans="1:4">
      <c r="A253" s="4" t="s">
        <v>7</v>
      </c>
      <c r="B253" s="11">
        <f>SUM(B247:B252)</f>
        <v>3979</v>
      </c>
      <c r="C253" s="8">
        <f>SUM(C247:C252)</f>
        <v>5636660.2199999997</v>
      </c>
      <c r="D253" s="8"/>
    </row>
    <row r="254" spans="1:4">
      <c r="A254" s="4" t="s">
        <v>14</v>
      </c>
      <c r="B254" s="10"/>
      <c r="C254" s="7"/>
      <c r="D254" s="7"/>
    </row>
    <row r="255" spans="1:4">
      <c r="A255" s="4" t="s">
        <v>15</v>
      </c>
      <c r="B255" s="10"/>
      <c r="C255" s="7"/>
      <c r="D255" s="7"/>
    </row>
    <row r="256" spans="1:4">
      <c r="A256" s="1" t="s">
        <v>16</v>
      </c>
      <c r="B256" s="11">
        <v>1745</v>
      </c>
      <c r="C256" s="8">
        <v>685160</v>
      </c>
      <c r="D256" s="8"/>
    </row>
    <row r="257" spans="1:4">
      <c r="A257" s="1" t="s">
        <v>17</v>
      </c>
      <c r="B257" s="11">
        <v>70</v>
      </c>
      <c r="C257" s="8">
        <v>29650</v>
      </c>
      <c r="D257" s="8"/>
    </row>
    <row r="258" spans="1:4">
      <c r="A258" s="1" t="s">
        <v>18</v>
      </c>
      <c r="B258" s="11">
        <v>14</v>
      </c>
      <c r="C258" s="8">
        <v>3234</v>
      </c>
      <c r="D258" s="8"/>
    </row>
    <row r="259" spans="1:4">
      <c r="A259" s="1" t="s">
        <v>19</v>
      </c>
      <c r="B259" s="11"/>
      <c r="C259" s="8"/>
      <c r="D259" s="8"/>
    </row>
    <row r="260" spans="1:4">
      <c r="A260" s="1" t="s">
        <v>20</v>
      </c>
      <c r="B260" s="11"/>
      <c r="C260" s="8"/>
      <c r="D260" s="8"/>
    </row>
    <row r="261" spans="1:4">
      <c r="A261" s="1" t="s">
        <v>21</v>
      </c>
      <c r="B261" s="11"/>
      <c r="C261" s="8"/>
      <c r="D261" s="8"/>
    </row>
    <row r="262" spans="1:4">
      <c r="A262" s="1" t="s">
        <v>22</v>
      </c>
      <c r="B262" s="11">
        <v>0</v>
      </c>
      <c r="C262" s="8">
        <v>0</v>
      </c>
      <c r="D262" s="8"/>
    </row>
    <row r="263" spans="1:4">
      <c r="A263" s="1" t="s">
        <v>23</v>
      </c>
      <c r="B263" s="11">
        <v>27</v>
      </c>
      <c r="C263" s="8">
        <v>1130</v>
      </c>
      <c r="D263" s="8"/>
    </row>
    <row r="264" spans="1:4">
      <c r="A264" s="1" t="s">
        <v>24</v>
      </c>
      <c r="B264" s="11">
        <v>5</v>
      </c>
      <c r="C264" s="8">
        <v>5100</v>
      </c>
      <c r="D264" s="8"/>
    </row>
    <row r="265" spans="1:4">
      <c r="A265" s="1" t="s">
        <v>25</v>
      </c>
      <c r="B265" s="11"/>
      <c r="C265" s="8"/>
      <c r="D265" s="8"/>
    </row>
    <row r="266" spans="1:4">
      <c r="A266" s="1" t="s">
        <v>26</v>
      </c>
      <c r="B266" s="11"/>
      <c r="C266" s="8"/>
      <c r="D266" s="8"/>
    </row>
    <row r="267" spans="1:4">
      <c r="A267" s="1" t="s">
        <v>27</v>
      </c>
      <c r="B267" s="11"/>
      <c r="C267" s="8"/>
      <c r="D267" s="8"/>
    </row>
    <row r="268" spans="1:4">
      <c r="A268" s="1" t="s">
        <v>68</v>
      </c>
      <c r="B268" s="11">
        <v>0</v>
      </c>
      <c r="C268" s="8">
        <v>0</v>
      </c>
      <c r="D268" s="8"/>
    </row>
    <row r="269" spans="1:4">
      <c r="A269" s="4" t="s">
        <v>28</v>
      </c>
      <c r="B269" s="11"/>
      <c r="C269" s="8"/>
      <c r="D269" s="8"/>
    </row>
    <row r="270" spans="1:4">
      <c r="A270" s="1" t="s">
        <v>29</v>
      </c>
      <c r="B270" s="11">
        <v>4</v>
      </c>
      <c r="C270" s="8">
        <v>7920</v>
      </c>
      <c r="D270" s="8"/>
    </row>
    <row r="271" spans="1:4">
      <c r="A271" s="1" t="s">
        <v>30</v>
      </c>
      <c r="B271" s="11"/>
      <c r="C271" s="8"/>
      <c r="D271" s="8"/>
    </row>
    <row r="272" spans="1:4">
      <c r="A272" s="1" t="s">
        <v>31</v>
      </c>
      <c r="B272" s="11"/>
      <c r="C272" s="8"/>
      <c r="D272" s="8"/>
    </row>
    <row r="273" spans="1:4">
      <c r="A273" s="1" t="s">
        <v>32</v>
      </c>
      <c r="B273" s="11"/>
      <c r="C273" s="8"/>
      <c r="D273" s="8"/>
    </row>
    <row r="274" spans="1:4">
      <c r="A274" s="1" t="s">
        <v>33</v>
      </c>
      <c r="B274" s="11">
        <v>2</v>
      </c>
      <c r="C274" s="8">
        <v>70</v>
      </c>
      <c r="D274" s="8"/>
    </row>
    <row r="275" spans="1:4">
      <c r="A275" s="1" t="s">
        <v>34</v>
      </c>
      <c r="B275" s="11"/>
      <c r="C275" s="8"/>
      <c r="D275" s="8"/>
    </row>
    <row r="276" spans="1:4">
      <c r="A276" s="1" t="s">
        <v>35</v>
      </c>
      <c r="B276" s="11"/>
      <c r="C276" s="8"/>
      <c r="D276" s="8"/>
    </row>
    <row r="277" spans="1:4">
      <c r="A277" s="1" t="s">
        <v>36</v>
      </c>
      <c r="B277" s="11"/>
      <c r="C277" s="8"/>
      <c r="D277" s="8"/>
    </row>
    <row r="278" spans="1:4">
      <c r="A278" s="1" t="s">
        <v>37</v>
      </c>
      <c r="B278" s="11"/>
      <c r="C278" s="8"/>
      <c r="D278" s="8"/>
    </row>
    <row r="279" spans="1:4">
      <c r="A279" s="1" t="s">
        <v>38</v>
      </c>
      <c r="B279" s="11"/>
      <c r="C279" s="8"/>
      <c r="D279" s="8"/>
    </row>
    <row r="280" spans="1:4">
      <c r="A280" s="1" t="s">
        <v>39</v>
      </c>
      <c r="B280" s="11"/>
      <c r="C280" s="8"/>
      <c r="D280" s="8"/>
    </row>
    <row r="281" spans="1:4">
      <c r="A281" s="4" t="s">
        <v>40</v>
      </c>
      <c r="B281" s="10"/>
      <c r="C281" s="7"/>
      <c r="D281" s="7"/>
    </row>
    <row r="282" spans="1:4">
      <c r="A282" s="1" t="s">
        <v>41</v>
      </c>
      <c r="B282" s="11">
        <v>120</v>
      </c>
      <c r="C282" s="8">
        <v>19750</v>
      </c>
      <c r="D282" s="8"/>
    </row>
    <row r="283" spans="1:4">
      <c r="A283" s="1" t="s">
        <v>42</v>
      </c>
      <c r="B283" s="10"/>
      <c r="C283" s="7"/>
      <c r="D283" s="7"/>
    </row>
    <row r="284" spans="1:4">
      <c r="A284" s="4" t="s">
        <v>43</v>
      </c>
      <c r="B284" s="10"/>
      <c r="C284" s="7"/>
      <c r="D284" s="7"/>
    </row>
    <row r="285" spans="1:4">
      <c r="A285" s="1" t="s">
        <v>44</v>
      </c>
      <c r="B285" s="11"/>
      <c r="C285" s="8"/>
      <c r="D285" s="8"/>
    </row>
    <row r="286" spans="1:4">
      <c r="A286" s="1" t="s">
        <v>45</v>
      </c>
      <c r="B286" s="11">
        <v>2</v>
      </c>
      <c r="C286" s="8">
        <v>100</v>
      </c>
      <c r="D286" s="8"/>
    </row>
    <row r="287" spans="1:4">
      <c r="A287" s="1" t="s">
        <v>46</v>
      </c>
      <c r="B287" s="11"/>
      <c r="C287" s="8"/>
      <c r="D287" s="8"/>
    </row>
    <row r="288" spans="1:4">
      <c r="A288" s="1" t="s">
        <v>47</v>
      </c>
      <c r="B288" s="11"/>
      <c r="C288" s="8"/>
      <c r="D288" s="8"/>
    </row>
    <row r="289" spans="1:4">
      <c r="A289" s="1" t="s">
        <v>48</v>
      </c>
      <c r="B289" s="11">
        <v>1</v>
      </c>
      <c r="C289" s="8">
        <v>1200</v>
      </c>
      <c r="D289" s="8"/>
    </row>
    <row r="290" spans="1:4">
      <c r="A290" s="1" t="s">
        <v>50</v>
      </c>
      <c r="B290" s="11"/>
      <c r="C290" s="8"/>
      <c r="D290" s="8"/>
    </row>
    <row r="291" spans="1:4">
      <c r="A291" s="1" t="s">
        <v>49</v>
      </c>
      <c r="B291" s="11"/>
      <c r="C291" s="8"/>
      <c r="D291" s="8"/>
    </row>
    <row r="292" spans="1:4">
      <c r="A292" s="1" t="s">
        <v>51</v>
      </c>
      <c r="B292" s="11"/>
      <c r="C292" s="8"/>
      <c r="D292" s="8"/>
    </row>
    <row r="293" spans="1:4">
      <c r="A293" s="1" t="s">
        <v>52</v>
      </c>
      <c r="B293" s="11"/>
      <c r="C293" s="8"/>
      <c r="D293" s="8"/>
    </row>
    <row r="294" spans="1:4">
      <c r="A294" s="1" t="s">
        <v>53</v>
      </c>
      <c r="B294" s="11"/>
      <c r="C294" s="8"/>
      <c r="D294" s="8"/>
    </row>
    <row r="295" spans="1:4">
      <c r="A295" s="1" t="s">
        <v>54</v>
      </c>
      <c r="B295" s="11"/>
      <c r="C295" s="8"/>
      <c r="D295" s="8"/>
    </row>
    <row r="296" spans="1:4">
      <c r="A296" s="1" t="s">
        <v>55</v>
      </c>
      <c r="B296" s="11"/>
      <c r="C296" s="8"/>
      <c r="D296" s="8"/>
    </row>
    <row r="297" spans="1:4">
      <c r="A297" s="1" t="s">
        <v>56</v>
      </c>
      <c r="B297" s="11"/>
      <c r="C297" s="8"/>
      <c r="D297" s="8"/>
    </row>
    <row r="298" spans="1:4">
      <c r="A298" s="1" t="s">
        <v>57</v>
      </c>
      <c r="B298" s="11"/>
      <c r="C298" s="8"/>
      <c r="D298" s="8"/>
    </row>
    <row r="299" spans="1:4">
      <c r="A299" s="1" t="s">
        <v>58</v>
      </c>
      <c r="B299" s="10"/>
      <c r="C299" s="7"/>
      <c r="D299" s="7"/>
    </row>
    <row r="300" spans="1:4">
      <c r="A300" s="4" t="s">
        <v>59</v>
      </c>
      <c r="B300" s="11">
        <f>SUM(B256:B299)</f>
        <v>1990</v>
      </c>
      <c r="C300" s="8">
        <f>SUM(C256:C299)</f>
        <v>753314</v>
      </c>
      <c r="D300" s="8"/>
    </row>
    <row r="301" spans="1:4">
      <c r="A301" s="4" t="s">
        <v>60</v>
      </c>
      <c r="B301" s="10"/>
      <c r="C301" s="7"/>
      <c r="D301" s="7"/>
    </row>
    <row r="302" spans="1:4">
      <c r="A302" s="1" t="s">
        <v>61</v>
      </c>
      <c r="B302" s="11">
        <v>1</v>
      </c>
      <c r="C302" s="8">
        <v>6600</v>
      </c>
      <c r="D302" s="8"/>
    </row>
    <row r="303" spans="1:4">
      <c r="A303" s="1" t="s">
        <v>62</v>
      </c>
      <c r="B303" s="11"/>
      <c r="C303" s="8"/>
      <c r="D303" s="8"/>
    </row>
    <row r="304" spans="1:4">
      <c r="A304" s="1" t="s">
        <v>63</v>
      </c>
      <c r="B304" s="11"/>
      <c r="C304" s="8"/>
      <c r="D304" s="8"/>
    </row>
    <row r="305" spans="1:4">
      <c r="A305" s="1" t="s">
        <v>64</v>
      </c>
      <c r="B305" s="10"/>
      <c r="C305" s="7"/>
      <c r="D305" s="7"/>
    </row>
    <row r="306" spans="1:4">
      <c r="A306" s="4" t="s">
        <v>65</v>
      </c>
      <c r="B306" s="11">
        <f>SUM(B302:B305)</f>
        <v>1</v>
      </c>
      <c r="C306" s="8">
        <f>SUM(C302:C305)</f>
        <v>6600</v>
      </c>
      <c r="D306" s="8"/>
    </row>
    <row r="307" spans="1:4">
      <c r="A307" s="4" t="s">
        <v>66</v>
      </c>
      <c r="B307" s="11">
        <v>15</v>
      </c>
      <c r="C307" s="8">
        <v>1020</v>
      </c>
      <c r="D307" s="8"/>
    </row>
    <row r="308" spans="1:4" ht="24.75" thickBot="1">
      <c r="A308" s="4" t="s">
        <v>67</v>
      </c>
      <c r="B308" s="12">
        <f>B307+B306+B300+B253</f>
        <v>5985</v>
      </c>
      <c r="C308" s="9">
        <f>C307+C306+C300+C253</f>
        <v>6397594.2199999997</v>
      </c>
      <c r="D308" s="9"/>
    </row>
    <row r="309" spans="1:4" ht="24.75" thickTop="1"/>
    <row r="327" spans="1:4">
      <c r="A327" s="4" t="s">
        <v>6</v>
      </c>
      <c r="B327" s="3"/>
      <c r="C327" s="3"/>
      <c r="D327" s="3"/>
    </row>
    <row r="328" spans="1:4">
      <c r="A328" s="1" t="s">
        <v>8</v>
      </c>
      <c r="B328" s="11">
        <v>269</v>
      </c>
      <c r="C328" s="8">
        <v>96967.85</v>
      </c>
      <c r="D328" s="8"/>
    </row>
    <row r="329" spans="1:4">
      <c r="A329" s="1" t="s">
        <v>9</v>
      </c>
      <c r="B329" s="11">
        <v>3</v>
      </c>
      <c r="C329" s="8">
        <v>12472.5</v>
      </c>
      <c r="D329" s="8"/>
    </row>
    <row r="330" spans="1:4">
      <c r="A330" s="1" t="s">
        <v>10</v>
      </c>
      <c r="B330" s="11">
        <v>105</v>
      </c>
      <c r="C330" s="8">
        <v>1518070.2</v>
      </c>
      <c r="D330" s="8"/>
    </row>
    <row r="331" spans="1:4">
      <c r="A331" s="1" t="s">
        <v>11</v>
      </c>
      <c r="B331" s="11">
        <v>5</v>
      </c>
      <c r="C331" s="8">
        <v>1224</v>
      </c>
      <c r="D331" s="8"/>
    </row>
    <row r="332" spans="1:4">
      <c r="A332" s="1" t="s">
        <v>12</v>
      </c>
      <c r="B332" s="11">
        <v>18</v>
      </c>
      <c r="C332" s="8">
        <v>229893.11</v>
      </c>
      <c r="D332" s="8"/>
    </row>
    <row r="333" spans="1:4">
      <c r="A333" s="1" t="s">
        <v>13</v>
      </c>
      <c r="B333" s="10">
        <v>2166</v>
      </c>
      <c r="C333" s="7">
        <v>2480435.7599999998</v>
      </c>
      <c r="D333" s="7"/>
    </row>
    <row r="334" spans="1:4">
      <c r="A334" s="4" t="s">
        <v>7</v>
      </c>
      <c r="B334" s="11">
        <f>SUM(B328:B333)</f>
        <v>2566</v>
      </c>
      <c r="C334" s="8">
        <f>SUM(C328:C333)</f>
        <v>4339063.42</v>
      </c>
      <c r="D334" s="8"/>
    </row>
    <row r="335" spans="1:4">
      <c r="A335" s="4" t="s">
        <v>14</v>
      </c>
      <c r="B335" s="10"/>
      <c r="C335" s="7"/>
      <c r="D335" s="7"/>
    </row>
    <row r="336" spans="1:4">
      <c r="A336" s="4" t="s">
        <v>15</v>
      </c>
      <c r="B336" s="10"/>
      <c r="C336" s="7"/>
      <c r="D336" s="7"/>
    </row>
    <row r="337" spans="1:4">
      <c r="A337" s="1" t="s">
        <v>16</v>
      </c>
      <c r="B337" s="11">
        <v>1762</v>
      </c>
      <c r="C337" s="8">
        <v>735560</v>
      </c>
      <c r="D337" s="8"/>
    </row>
    <row r="338" spans="1:4">
      <c r="A338" s="1" t="s">
        <v>17</v>
      </c>
      <c r="B338" s="11">
        <v>77</v>
      </c>
      <c r="C338" s="8">
        <v>33550</v>
      </c>
      <c r="D338" s="8"/>
    </row>
    <row r="339" spans="1:4">
      <c r="A339" s="1" t="s">
        <v>18</v>
      </c>
      <c r="B339" s="11">
        <v>15</v>
      </c>
      <c r="C339" s="8">
        <v>2211</v>
      </c>
      <c r="D339" s="8"/>
    </row>
    <row r="340" spans="1:4">
      <c r="A340" s="1" t="s">
        <v>19</v>
      </c>
      <c r="B340" s="11"/>
      <c r="C340" s="8"/>
      <c r="D340" s="8"/>
    </row>
    <row r="341" spans="1:4">
      <c r="A341" s="1" t="s">
        <v>20</v>
      </c>
      <c r="B341" s="11"/>
      <c r="C341" s="8"/>
      <c r="D341" s="8"/>
    </row>
    <row r="342" spans="1:4">
      <c r="A342" s="1" t="s">
        <v>21</v>
      </c>
      <c r="B342" s="11"/>
      <c r="C342" s="8"/>
      <c r="D342" s="8"/>
    </row>
    <row r="343" spans="1:4">
      <c r="A343" s="1" t="s">
        <v>22</v>
      </c>
      <c r="B343" s="11">
        <v>2</v>
      </c>
      <c r="C343" s="8">
        <v>200</v>
      </c>
      <c r="D343" s="8"/>
    </row>
    <row r="344" spans="1:4">
      <c r="A344" s="1" t="s">
        <v>23</v>
      </c>
      <c r="B344" s="11">
        <v>15</v>
      </c>
      <c r="C344" s="8">
        <v>550</v>
      </c>
      <c r="D344" s="8"/>
    </row>
    <row r="345" spans="1:4">
      <c r="A345" s="1" t="s">
        <v>24</v>
      </c>
      <c r="B345" s="11">
        <v>7</v>
      </c>
      <c r="C345" s="8">
        <v>6100</v>
      </c>
      <c r="D345" s="8"/>
    </row>
    <row r="346" spans="1:4">
      <c r="A346" s="1" t="s">
        <v>25</v>
      </c>
      <c r="B346" s="11"/>
      <c r="C346" s="8"/>
      <c r="D346" s="8"/>
    </row>
    <row r="347" spans="1:4">
      <c r="A347" s="1" t="s">
        <v>26</v>
      </c>
      <c r="B347" s="11"/>
      <c r="C347" s="8"/>
      <c r="D347" s="8"/>
    </row>
    <row r="348" spans="1:4">
      <c r="A348" s="1" t="s">
        <v>27</v>
      </c>
      <c r="B348" s="11"/>
      <c r="C348" s="8"/>
      <c r="D348" s="8"/>
    </row>
    <row r="349" spans="1:4">
      <c r="A349" s="1" t="s">
        <v>68</v>
      </c>
      <c r="B349" s="11">
        <v>0</v>
      </c>
      <c r="C349" s="8">
        <v>0</v>
      </c>
      <c r="D349" s="8"/>
    </row>
    <row r="350" spans="1:4">
      <c r="A350" s="4" t="s">
        <v>28</v>
      </c>
      <c r="B350" s="11"/>
      <c r="C350" s="8"/>
      <c r="D350" s="8"/>
    </row>
    <row r="351" spans="1:4">
      <c r="A351" s="1" t="s">
        <v>29</v>
      </c>
      <c r="B351" s="11">
        <v>1</v>
      </c>
      <c r="C351" s="8">
        <v>2800</v>
      </c>
      <c r="D351" s="8"/>
    </row>
    <row r="352" spans="1:4">
      <c r="A352" s="1" t="s">
        <v>30</v>
      </c>
      <c r="B352" s="11"/>
      <c r="C352" s="8"/>
      <c r="D352" s="8"/>
    </row>
    <row r="353" spans="1:4">
      <c r="A353" s="1" t="s">
        <v>31</v>
      </c>
      <c r="B353" s="11">
        <v>1</v>
      </c>
      <c r="C353" s="8">
        <v>3300</v>
      </c>
      <c r="D353" s="8"/>
    </row>
    <row r="354" spans="1:4">
      <c r="A354" s="1" t="s">
        <v>32</v>
      </c>
      <c r="B354" s="11"/>
      <c r="C354" s="8"/>
      <c r="D354" s="8"/>
    </row>
    <row r="355" spans="1:4">
      <c r="A355" s="1" t="s">
        <v>33</v>
      </c>
      <c r="B355" s="11"/>
      <c r="C355" s="8"/>
      <c r="D355" s="8"/>
    </row>
    <row r="356" spans="1:4">
      <c r="A356" s="1" t="s">
        <v>34</v>
      </c>
      <c r="B356" s="11"/>
      <c r="C356" s="8"/>
      <c r="D356" s="8"/>
    </row>
    <row r="357" spans="1:4">
      <c r="A357" s="1" t="s">
        <v>35</v>
      </c>
      <c r="B357" s="11"/>
      <c r="C357" s="8"/>
      <c r="D357" s="8"/>
    </row>
    <row r="358" spans="1:4">
      <c r="A358" s="1" t="s">
        <v>36</v>
      </c>
      <c r="B358" s="11"/>
      <c r="C358" s="8"/>
      <c r="D358" s="8"/>
    </row>
    <row r="359" spans="1:4">
      <c r="A359" s="1" t="s">
        <v>37</v>
      </c>
      <c r="B359" s="11"/>
      <c r="C359" s="8"/>
      <c r="D359" s="8"/>
    </row>
    <row r="360" spans="1:4">
      <c r="A360" s="1" t="s">
        <v>38</v>
      </c>
      <c r="B360" s="11"/>
      <c r="C360" s="8"/>
      <c r="D360" s="8"/>
    </row>
    <row r="361" spans="1:4">
      <c r="A361" s="1" t="s">
        <v>39</v>
      </c>
      <c r="B361" s="11"/>
      <c r="C361" s="8"/>
      <c r="D361" s="8"/>
    </row>
    <row r="362" spans="1:4">
      <c r="A362" s="4" t="s">
        <v>40</v>
      </c>
      <c r="B362" s="10"/>
      <c r="C362" s="7"/>
      <c r="D362" s="7"/>
    </row>
    <row r="363" spans="1:4">
      <c r="A363" s="1" t="s">
        <v>41</v>
      </c>
      <c r="B363" s="11">
        <v>128</v>
      </c>
      <c r="C363" s="8">
        <v>29260</v>
      </c>
      <c r="D363" s="8"/>
    </row>
    <row r="364" spans="1:4">
      <c r="A364" s="1" t="s">
        <v>42</v>
      </c>
      <c r="B364" s="10"/>
      <c r="C364" s="7"/>
      <c r="D364" s="7"/>
    </row>
    <row r="365" spans="1:4">
      <c r="A365" s="4" t="s">
        <v>43</v>
      </c>
      <c r="B365" s="10"/>
      <c r="C365" s="7"/>
      <c r="D365" s="7"/>
    </row>
    <row r="366" spans="1:4">
      <c r="A366" s="1" t="s">
        <v>44</v>
      </c>
      <c r="B366" s="11"/>
      <c r="C366" s="8"/>
      <c r="D366" s="8"/>
    </row>
    <row r="367" spans="1:4">
      <c r="A367" s="1" t="s">
        <v>45</v>
      </c>
      <c r="B367" s="11">
        <v>8</v>
      </c>
      <c r="C367" s="8">
        <v>190</v>
      </c>
      <c r="D367" s="8"/>
    </row>
    <row r="368" spans="1:4">
      <c r="A368" s="1" t="s">
        <v>46</v>
      </c>
      <c r="B368" s="11"/>
      <c r="C368" s="8"/>
      <c r="D368" s="8"/>
    </row>
    <row r="369" spans="1:4">
      <c r="A369" s="1" t="s">
        <v>47</v>
      </c>
      <c r="B369" s="11"/>
      <c r="C369" s="8"/>
      <c r="D369" s="8"/>
    </row>
    <row r="370" spans="1:4">
      <c r="A370" s="1" t="s">
        <v>48</v>
      </c>
      <c r="B370" s="11">
        <v>4</v>
      </c>
      <c r="C370" s="8">
        <v>28480</v>
      </c>
      <c r="D370" s="8"/>
    </row>
    <row r="371" spans="1:4">
      <c r="A371" s="1" t="s">
        <v>50</v>
      </c>
      <c r="B371" s="11"/>
      <c r="C371" s="8"/>
      <c r="D371" s="8"/>
    </row>
    <row r="372" spans="1:4">
      <c r="A372" s="1" t="s">
        <v>49</v>
      </c>
      <c r="B372" s="11"/>
      <c r="C372" s="8"/>
      <c r="D372" s="8"/>
    </row>
    <row r="373" spans="1:4">
      <c r="A373" s="1" t="s">
        <v>51</v>
      </c>
      <c r="B373" s="11"/>
      <c r="C373" s="8"/>
      <c r="D373" s="8"/>
    </row>
    <row r="374" spans="1:4">
      <c r="A374" s="1" t="s">
        <v>52</v>
      </c>
      <c r="B374" s="11"/>
      <c r="C374" s="8"/>
      <c r="D374" s="8"/>
    </row>
    <row r="375" spans="1:4">
      <c r="A375" s="1" t="s">
        <v>53</v>
      </c>
      <c r="B375" s="11"/>
      <c r="C375" s="8"/>
      <c r="D375" s="8"/>
    </row>
    <row r="376" spans="1:4">
      <c r="A376" s="1" t="s">
        <v>54</v>
      </c>
      <c r="B376" s="11"/>
      <c r="C376" s="8"/>
      <c r="D376" s="8"/>
    </row>
    <row r="377" spans="1:4">
      <c r="A377" s="1" t="s">
        <v>55</v>
      </c>
      <c r="B377" s="11"/>
      <c r="C377" s="8"/>
      <c r="D377" s="8"/>
    </row>
    <row r="378" spans="1:4">
      <c r="A378" s="1" t="s">
        <v>56</v>
      </c>
      <c r="B378" s="11"/>
      <c r="C378" s="8"/>
      <c r="D378" s="8"/>
    </row>
    <row r="379" spans="1:4">
      <c r="A379" s="1" t="s">
        <v>57</v>
      </c>
      <c r="B379" s="11"/>
      <c r="C379" s="8"/>
      <c r="D379" s="8"/>
    </row>
    <row r="380" spans="1:4">
      <c r="A380" s="1" t="s">
        <v>58</v>
      </c>
      <c r="B380" s="10"/>
      <c r="C380" s="7"/>
      <c r="D380" s="7"/>
    </row>
    <row r="381" spans="1:4">
      <c r="A381" s="4" t="s">
        <v>59</v>
      </c>
      <c r="B381" s="11">
        <f>SUM(B337:B380)</f>
        <v>2020</v>
      </c>
      <c r="C381" s="8">
        <f>SUM(C337:C380)</f>
        <v>842201</v>
      </c>
      <c r="D381" s="8"/>
    </row>
    <row r="382" spans="1:4">
      <c r="A382" s="4" t="s">
        <v>60</v>
      </c>
      <c r="B382" s="10"/>
      <c r="C382" s="7"/>
      <c r="D382" s="7"/>
    </row>
    <row r="383" spans="1:4">
      <c r="A383" s="1" t="s">
        <v>61</v>
      </c>
      <c r="B383" s="11">
        <v>1</v>
      </c>
      <c r="C383" s="8">
        <v>6600</v>
      </c>
      <c r="D383" s="8"/>
    </row>
    <row r="384" spans="1:4">
      <c r="A384" s="1" t="s">
        <v>62</v>
      </c>
      <c r="B384" s="11"/>
      <c r="C384" s="8"/>
      <c r="D384" s="8"/>
    </row>
    <row r="385" spans="1:4">
      <c r="A385" s="1" t="s">
        <v>63</v>
      </c>
      <c r="B385" s="11"/>
      <c r="C385" s="8"/>
      <c r="D385" s="8"/>
    </row>
    <row r="386" spans="1:4">
      <c r="A386" s="1" t="s">
        <v>64</v>
      </c>
      <c r="B386" s="10"/>
      <c r="C386" s="7"/>
      <c r="D386" s="7"/>
    </row>
    <row r="387" spans="1:4">
      <c r="A387" s="4" t="s">
        <v>65</v>
      </c>
      <c r="B387" s="11">
        <f>SUM(B383:B386)</f>
        <v>1</v>
      </c>
      <c r="C387" s="8">
        <f>SUM(C383:C386)</f>
        <v>6600</v>
      </c>
      <c r="D387" s="8"/>
    </row>
    <row r="388" spans="1:4">
      <c r="A388" s="4" t="s">
        <v>66</v>
      </c>
      <c r="B388" s="11">
        <v>23</v>
      </c>
      <c r="C388" s="8">
        <v>920</v>
      </c>
      <c r="D388" s="8"/>
    </row>
    <row r="389" spans="1:4" ht="24.75" thickBot="1">
      <c r="A389" s="4" t="s">
        <v>67</v>
      </c>
      <c r="B389" s="12">
        <f>B388+B387+B381+B334</f>
        <v>4610</v>
      </c>
      <c r="C389" s="9">
        <f>C388+C387+C381+C334</f>
        <v>5188784.42</v>
      </c>
      <c r="D389" s="9"/>
    </row>
    <row r="390" spans="1:4" ht="24.75" thickTop="1"/>
    <row r="408" spans="1:4">
      <c r="A408" s="4" t="s">
        <v>6</v>
      </c>
      <c r="B408" s="3"/>
      <c r="C408" s="3"/>
      <c r="D408" s="3"/>
    </row>
    <row r="409" spans="1:4">
      <c r="A409" s="1" t="s">
        <v>8</v>
      </c>
      <c r="B409" s="11">
        <v>281</v>
      </c>
      <c r="C409" s="8">
        <v>73091.77</v>
      </c>
      <c r="D409" s="8"/>
    </row>
    <row r="410" spans="1:4">
      <c r="A410" s="1" t="s">
        <v>9</v>
      </c>
      <c r="B410" s="11">
        <v>21</v>
      </c>
      <c r="C410" s="8">
        <v>100061.43</v>
      </c>
      <c r="D410" s="8"/>
    </row>
    <row r="411" spans="1:4">
      <c r="A411" s="1" t="s">
        <v>10</v>
      </c>
      <c r="B411" s="11">
        <v>85</v>
      </c>
      <c r="C411" s="8">
        <v>500086.66</v>
      </c>
      <c r="D411" s="8"/>
    </row>
    <row r="412" spans="1:4">
      <c r="A412" s="1" t="s">
        <v>11</v>
      </c>
      <c r="B412" s="11">
        <v>4</v>
      </c>
      <c r="C412" s="8">
        <v>1380</v>
      </c>
      <c r="D412" s="8"/>
    </row>
    <row r="413" spans="1:4">
      <c r="A413" s="1" t="s">
        <v>12</v>
      </c>
      <c r="B413" s="11">
        <v>17</v>
      </c>
      <c r="C413" s="8">
        <v>199081.27</v>
      </c>
      <c r="D413" s="8"/>
    </row>
    <row r="414" spans="1:4">
      <c r="A414" s="1" t="s">
        <v>13</v>
      </c>
      <c r="B414" s="10">
        <v>2693</v>
      </c>
      <c r="C414" s="7">
        <v>7583295.5999999996</v>
      </c>
      <c r="D414" s="7"/>
    </row>
    <row r="415" spans="1:4">
      <c r="A415" s="4" t="s">
        <v>7</v>
      </c>
      <c r="B415" s="11">
        <f>SUM(B409:B414)</f>
        <v>3101</v>
      </c>
      <c r="C415" s="8">
        <f>SUM(C409:C414)</f>
        <v>8456996.7300000004</v>
      </c>
      <c r="D415" s="8"/>
    </row>
    <row r="416" spans="1:4">
      <c r="A416" s="4" t="s">
        <v>14</v>
      </c>
      <c r="B416" s="10"/>
      <c r="C416" s="7"/>
      <c r="D416" s="7"/>
    </row>
    <row r="417" spans="1:4">
      <c r="A417" s="4" t="s">
        <v>15</v>
      </c>
      <c r="B417" s="10"/>
      <c r="C417" s="7"/>
      <c r="D417" s="7"/>
    </row>
    <row r="418" spans="1:4">
      <c r="A418" s="1" t="s">
        <v>16</v>
      </c>
      <c r="B418" s="11">
        <v>2164</v>
      </c>
      <c r="C418" s="8">
        <v>824690</v>
      </c>
      <c r="D418" s="8"/>
    </row>
    <row r="419" spans="1:4">
      <c r="A419" s="1" t="s">
        <v>17</v>
      </c>
      <c r="B419" s="11">
        <v>79</v>
      </c>
      <c r="C419" s="8">
        <v>35600</v>
      </c>
      <c r="D419" s="8"/>
    </row>
    <row r="420" spans="1:4">
      <c r="A420" s="1" t="s">
        <v>18</v>
      </c>
      <c r="B420" s="11">
        <v>22</v>
      </c>
      <c r="C420" s="8">
        <v>10418</v>
      </c>
      <c r="D420" s="8"/>
    </row>
    <row r="421" spans="1:4">
      <c r="A421" s="1" t="s">
        <v>19</v>
      </c>
      <c r="B421" s="11"/>
      <c r="C421" s="8"/>
      <c r="D421" s="8"/>
    </row>
    <row r="422" spans="1:4">
      <c r="A422" s="1" t="s">
        <v>20</v>
      </c>
      <c r="B422" s="11"/>
      <c r="C422" s="8"/>
      <c r="D422" s="8"/>
    </row>
    <row r="423" spans="1:4">
      <c r="A423" s="1" t="s">
        <v>21</v>
      </c>
      <c r="B423" s="11"/>
      <c r="C423" s="8"/>
      <c r="D423" s="8"/>
    </row>
    <row r="424" spans="1:4">
      <c r="A424" s="1" t="s">
        <v>22</v>
      </c>
      <c r="B424" s="11"/>
      <c r="C424" s="8"/>
      <c r="D424" s="8"/>
    </row>
    <row r="425" spans="1:4">
      <c r="A425" s="1" t="s">
        <v>23</v>
      </c>
      <c r="B425" s="11">
        <v>27</v>
      </c>
      <c r="C425" s="8">
        <v>1200</v>
      </c>
      <c r="D425" s="8"/>
    </row>
    <row r="426" spans="1:4">
      <c r="A426" s="1" t="s">
        <v>24</v>
      </c>
      <c r="B426" s="11">
        <v>13</v>
      </c>
      <c r="C426" s="8">
        <v>11600</v>
      </c>
      <c r="D426" s="8"/>
    </row>
    <row r="427" spans="1:4">
      <c r="A427" s="1" t="s">
        <v>25</v>
      </c>
      <c r="B427" s="11"/>
      <c r="C427" s="8"/>
      <c r="D427" s="8"/>
    </row>
    <row r="428" spans="1:4">
      <c r="A428" s="1" t="s">
        <v>26</v>
      </c>
      <c r="B428" s="11"/>
      <c r="C428" s="8"/>
      <c r="D428" s="8"/>
    </row>
    <row r="429" spans="1:4">
      <c r="A429" s="1" t="s">
        <v>27</v>
      </c>
      <c r="B429" s="11"/>
      <c r="C429" s="8"/>
      <c r="D429" s="8"/>
    </row>
    <row r="430" spans="1:4">
      <c r="A430" s="1" t="s">
        <v>68</v>
      </c>
      <c r="B430" s="11">
        <v>0</v>
      </c>
      <c r="C430" s="8">
        <v>0</v>
      </c>
      <c r="D430" s="8"/>
    </row>
    <row r="431" spans="1:4">
      <c r="A431" s="4" t="s">
        <v>28</v>
      </c>
      <c r="B431" s="11"/>
      <c r="C431" s="8"/>
      <c r="D431" s="8"/>
    </row>
    <row r="432" spans="1:4">
      <c r="A432" s="1" t="s">
        <v>29</v>
      </c>
      <c r="B432" s="11"/>
      <c r="C432" s="8"/>
      <c r="D432" s="8"/>
    </row>
    <row r="433" spans="1:4">
      <c r="A433" s="1" t="s">
        <v>30</v>
      </c>
      <c r="B433" s="11"/>
      <c r="C433" s="8"/>
      <c r="D433" s="8"/>
    </row>
    <row r="434" spans="1:4">
      <c r="A434" s="1" t="s">
        <v>31</v>
      </c>
      <c r="B434" s="11"/>
      <c r="C434" s="8"/>
      <c r="D434" s="8"/>
    </row>
    <row r="435" spans="1:4">
      <c r="A435" s="1" t="s">
        <v>32</v>
      </c>
      <c r="B435" s="11"/>
      <c r="C435" s="8"/>
      <c r="D435" s="8"/>
    </row>
    <row r="436" spans="1:4">
      <c r="A436" s="1" t="s">
        <v>33</v>
      </c>
      <c r="B436" s="11"/>
      <c r="C436" s="8"/>
      <c r="D436" s="8"/>
    </row>
    <row r="437" spans="1:4">
      <c r="A437" s="1" t="s">
        <v>34</v>
      </c>
      <c r="B437" s="11"/>
      <c r="C437" s="8"/>
      <c r="D437" s="8"/>
    </row>
    <row r="438" spans="1:4">
      <c r="A438" s="1" t="s">
        <v>35</v>
      </c>
      <c r="B438" s="11"/>
      <c r="C438" s="8"/>
      <c r="D438" s="8"/>
    </row>
    <row r="439" spans="1:4">
      <c r="A439" s="1" t="s">
        <v>36</v>
      </c>
      <c r="B439" s="11"/>
      <c r="C439" s="8"/>
      <c r="D439" s="8"/>
    </row>
    <row r="440" spans="1:4">
      <c r="A440" s="1" t="s">
        <v>37</v>
      </c>
      <c r="B440" s="11"/>
      <c r="C440" s="8"/>
      <c r="D440" s="8"/>
    </row>
    <row r="441" spans="1:4">
      <c r="A441" s="1" t="s">
        <v>38</v>
      </c>
      <c r="B441" s="11"/>
      <c r="C441" s="8"/>
      <c r="D441" s="8"/>
    </row>
    <row r="442" spans="1:4">
      <c r="A442" s="1" t="s">
        <v>39</v>
      </c>
      <c r="B442" s="11"/>
      <c r="C442" s="8"/>
      <c r="D442" s="8"/>
    </row>
    <row r="443" spans="1:4">
      <c r="A443" s="4" t="s">
        <v>40</v>
      </c>
      <c r="B443" s="10"/>
      <c r="C443" s="7"/>
      <c r="D443" s="7"/>
    </row>
    <row r="444" spans="1:4">
      <c r="A444" s="1" t="s">
        <v>41</v>
      </c>
      <c r="B444" s="11">
        <v>161</v>
      </c>
      <c r="C444" s="8">
        <v>32650</v>
      </c>
      <c r="D444" s="8"/>
    </row>
    <row r="445" spans="1:4">
      <c r="A445" s="1" t="s">
        <v>42</v>
      </c>
      <c r="B445" s="10"/>
      <c r="C445" s="7"/>
      <c r="D445" s="7"/>
    </row>
    <row r="446" spans="1:4">
      <c r="A446" s="4" t="s">
        <v>43</v>
      </c>
      <c r="B446" s="10"/>
      <c r="C446" s="7"/>
      <c r="D446" s="7"/>
    </row>
    <row r="447" spans="1:4">
      <c r="A447" s="1" t="s">
        <v>44</v>
      </c>
      <c r="B447" s="11"/>
      <c r="C447" s="8"/>
      <c r="D447" s="8"/>
    </row>
    <row r="448" spans="1:4">
      <c r="A448" s="1" t="s">
        <v>45</v>
      </c>
      <c r="B448" s="11">
        <v>24</v>
      </c>
      <c r="C448" s="8">
        <v>580</v>
      </c>
      <c r="D448" s="8"/>
    </row>
    <row r="449" spans="1:4">
      <c r="A449" s="1" t="s">
        <v>46</v>
      </c>
      <c r="B449" s="11"/>
      <c r="C449" s="8"/>
      <c r="D449" s="8"/>
    </row>
    <row r="450" spans="1:4">
      <c r="A450" s="1" t="s">
        <v>47</v>
      </c>
      <c r="B450" s="11"/>
      <c r="C450" s="8"/>
      <c r="D450" s="8"/>
    </row>
    <row r="451" spans="1:4">
      <c r="A451" s="1" t="s">
        <v>48</v>
      </c>
      <c r="B451" s="11">
        <v>2</v>
      </c>
      <c r="C451" s="8">
        <v>10940</v>
      </c>
      <c r="D451" s="8"/>
    </row>
    <row r="452" spans="1:4">
      <c r="A452" s="1" t="s">
        <v>50</v>
      </c>
      <c r="B452" s="11"/>
      <c r="C452" s="8"/>
      <c r="D452" s="8"/>
    </row>
    <row r="453" spans="1:4">
      <c r="A453" s="1" t="s">
        <v>49</v>
      </c>
      <c r="B453" s="11"/>
      <c r="C453" s="8"/>
      <c r="D453" s="8"/>
    </row>
    <row r="454" spans="1:4">
      <c r="A454" s="1" t="s">
        <v>51</v>
      </c>
      <c r="B454" s="11"/>
      <c r="C454" s="8"/>
      <c r="D454" s="8"/>
    </row>
    <row r="455" spans="1:4">
      <c r="A455" s="1" t="s">
        <v>52</v>
      </c>
      <c r="B455" s="11"/>
      <c r="C455" s="8"/>
      <c r="D455" s="8"/>
    </row>
    <row r="456" spans="1:4">
      <c r="A456" s="1" t="s">
        <v>53</v>
      </c>
      <c r="B456" s="11"/>
      <c r="C456" s="8"/>
      <c r="D456" s="8"/>
    </row>
    <row r="457" spans="1:4">
      <c r="A457" s="1" t="s">
        <v>54</v>
      </c>
      <c r="B457" s="11">
        <v>2</v>
      </c>
      <c r="C457" s="8">
        <v>130000</v>
      </c>
      <c r="D457" s="8"/>
    </row>
    <row r="458" spans="1:4">
      <c r="A458" s="1" t="s">
        <v>55</v>
      </c>
      <c r="B458" s="11"/>
      <c r="C458" s="8"/>
      <c r="D458" s="8"/>
    </row>
    <row r="459" spans="1:4">
      <c r="A459" s="1" t="s">
        <v>56</v>
      </c>
      <c r="B459" s="11"/>
      <c r="C459" s="8"/>
      <c r="D459" s="8"/>
    </row>
    <row r="460" spans="1:4">
      <c r="A460" s="1" t="s">
        <v>57</v>
      </c>
      <c r="B460" s="11"/>
      <c r="C460" s="8"/>
      <c r="D460" s="8"/>
    </row>
    <row r="461" spans="1:4">
      <c r="A461" s="1" t="s">
        <v>58</v>
      </c>
      <c r="B461" s="10"/>
      <c r="C461" s="7"/>
      <c r="D461" s="7"/>
    </row>
    <row r="462" spans="1:4">
      <c r="A462" s="4" t="s">
        <v>59</v>
      </c>
      <c r="B462" s="11">
        <f>SUM(B418:B461)</f>
        <v>2494</v>
      </c>
      <c r="C462" s="8">
        <f>SUM(C418:C461)</f>
        <v>1057678</v>
      </c>
      <c r="D462" s="8"/>
    </row>
    <row r="463" spans="1:4">
      <c r="A463" s="4" t="s">
        <v>60</v>
      </c>
      <c r="B463" s="10"/>
      <c r="C463" s="7"/>
      <c r="D463" s="7"/>
    </row>
    <row r="464" spans="1:4">
      <c r="A464" s="1" t="s">
        <v>61</v>
      </c>
      <c r="B464" s="11">
        <v>2</v>
      </c>
      <c r="C464" s="8">
        <v>64020</v>
      </c>
      <c r="D464" s="8"/>
    </row>
    <row r="465" spans="1:4">
      <c r="A465" s="1" t="s">
        <v>62</v>
      </c>
      <c r="B465" s="11"/>
      <c r="C465" s="8"/>
      <c r="D465" s="8"/>
    </row>
    <row r="466" spans="1:4">
      <c r="A466" s="1" t="s">
        <v>63</v>
      </c>
      <c r="B466" s="11"/>
      <c r="C466" s="8"/>
      <c r="D466" s="8"/>
    </row>
    <row r="467" spans="1:4">
      <c r="A467" s="1" t="s">
        <v>64</v>
      </c>
      <c r="B467" s="10"/>
      <c r="C467" s="7"/>
      <c r="D467" s="7"/>
    </row>
    <row r="468" spans="1:4">
      <c r="A468" s="4" t="s">
        <v>65</v>
      </c>
      <c r="B468" s="11">
        <f>SUM(B464:B467)</f>
        <v>2</v>
      </c>
      <c r="C468" s="8">
        <f>SUM(C464:C467)</f>
        <v>64020</v>
      </c>
      <c r="D468" s="8"/>
    </row>
    <row r="469" spans="1:4">
      <c r="A469" s="4" t="s">
        <v>66</v>
      </c>
      <c r="B469" s="11">
        <v>19</v>
      </c>
      <c r="C469" s="8">
        <v>600</v>
      </c>
      <c r="D469" s="8"/>
    </row>
    <row r="470" spans="1:4" ht="24.75" thickBot="1">
      <c r="A470" s="4" t="s">
        <v>67</v>
      </c>
      <c r="B470" s="12">
        <f>B469+B468+B462+B415</f>
        <v>5616</v>
      </c>
      <c r="C470" s="9">
        <f>C469+C468+C462+C415</f>
        <v>9579294.7300000004</v>
      </c>
      <c r="D470" s="9"/>
    </row>
    <row r="471" spans="1:4" ht="24.75" thickTop="1"/>
    <row r="489" spans="1:4">
      <c r="A489" s="4" t="s">
        <v>6</v>
      </c>
      <c r="B489" s="3"/>
      <c r="C489" s="3"/>
      <c r="D489" s="3"/>
    </row>
    <row r="490" spans="1:4">
      <c r="A490" s="1" t="s">
        <v>8</v>
      </c>
      <c r="B490" s="11">
        <v>67</v>
      </c>
      <c r="C490" s="8">
        <v>30206.59</v>
      </c>
      <c r="D490" s="8"/>
    </row>
    <row r="491" spans="1:4">
      <c r="A491" s="1" t="s">
        <v>9</v>
      </c>
      <c r="B491" s="11">
        <v>16</v>
      </c>
      <c r="C491" s="8">
        <v>205970.5</v>
      </c>
      <c r="D491" s="8"/>
    </row>
    <row r="492" spans="1:4">
      <c r="A492" s="1" t="s">
        <v>10</v>
      </c>
      <c r="B492" s="11">
        <v>28</v>
      </c>
      <c r="C492" s="8">
        <v>106113.4</v>
      </c>
      <c r="D492" s="8"/>
    </row>
    <row r="493" spans="1:4">
      <c r="A493" s="1" t="s">
        <v>11</v>
      </c>
      <c r="B493" s="11">
        <v>2</v>
      </c>
      <c r="C493" s="8">
        <v>612</v>
      </c>
      <c r="D493" s="8"/>
    </row>
    <row r="494" spans="1:4">
      <c r="A494" s="1" t="s">
        <v>12</v>
      </c>
      <c r="B494" s="11">
        <v>15</v>
      </c>
      <c r="C494" s="8">
        <v>177042.81</v>
      </c>
      <c r="D494" s="8"/>
    </row>
    <row r="495" spans="1:4">
      <c r="A495" s="1" t="s">
        <v>13</v>
      </c>
      <c r="B495" s="10">
        <v>835</v>
      </c>
      <c r="C495" s="7">
        <v>780363.23</v>
      </c>
      <c r="D495" s="7"/>
    </row>
    <row r="496" spans="1:4">
      <c r="A496" s="4" t="s">
        <v>7</v>
      </c>
      <c r="B496" s="11">
        <f>SUM(B490:B495)</f>
        <v>963</v>
      </c>
      <c r="C496" s="8">
        <f>SUM(C490:C495)</f>
        <v>1300308.53</v>
      </c>
      <c r="D496" s="8"/>
    </row>
    <row r="497" spans="1:4">
      <c r="A497" s="4" t="s">
        <v>14</v>
      </c>
      <c r="B497" s="10"/>
      <c r="C497" s="7"/>
      <c r="D497" s="7"/>
    </row>
    <row r="498" spans="1:4">
      <c r="A498" s="4" t="s">
        <v>15</v>
      </c>
      <c r="B498" s="10"/>
      <c r="C498" s="7"/>
      <c r="D498" s="7"/>
    </row>
    <row r="499" spans="1:4">
      <c r="A499" s="1" t="s">
        <v>16</v>
      </c>
      <c r="B499" s="11">
        <v>1623</v>
      </c>
      <c r="C499" s="8">
        <v>540380</v>
      </c>
      <c r="D499" s="8"/>
    </row>
    <row r="500" spans="1:4">
      <c r="A500" s="1" t="s">
        <v>17</v>
      </c>
      <c r="B500" s="11">
        <v>48</v>
      </c>
      <c r="C500" s="8">
        <v>20550</v>
      </c>
      <c r="D500" s="8"/>
    </row>
    <row r="501" spans="1:4">
      <c r="A501" s="1" t="s">
        <v>18</v>
      </c>
      <c r="B501" s="11">
        <v>20</v>
      </c>
      <c r="C501" s="8">
        <v>18643</v>
      </c>
      <c r="D501" s="8"/>
    </row>
    <row r="502" spans="1:4">
      <c r="A502" s="1" t="s">
        <v>19</v>
      </c>
      <c r="B502" s="11"/>
      <c r="C502" s="8"/>
      <c r="D502" s="8"/>
    </row>
    <row r="503" spans="1:4">
      <c r="A503" s="1" t="s">
        <v>20</v>
      </c>
      <c r="B503" s="11"/>
      <c r="C503" s="8"/>
      <c r="D503" s="8"/>
    </row>
    <row r="504" spans="1:4">
      <c r="A504" s="1" t="s">
        <v>21</v>
      </c>
      <c r="B504" s="11"/>
      <c r="C504" s="8"/>
      <c r="D504" s="8"/>
    </row>
    <row r="505" spans="1:4">
      <c r="A505" s="1" t="s">
        <v>22</v>
      </c>
      <c r="B505" s="11"/>
      <c r="C505" s="8"/>
      <c r="D505" s="8"/>
    </row>
    <row r="506" spans="1:4">
      <c r="A506" s="1" t="s">
        <v>23</v>
      </c>
      <c r="B506" s="11">
        <v>25</v>
      </c>
      <c r="C506" s="8">
        <v>930</v>
      </c>
      <c r="D506" s="8"/>
    </row>
    <row r="507" spans="1:4">
      <c r="A507" s="1" t="s">
        <v>24</v>
      </c>
      <c r="B507" s="11">
        <v>8</v>
      </c>
      <c r="C507" s="8">
        <v>7500</v>
      </c>
      <c r="D507" s="8"/>
    </row>
    <row r="508" spans="1:4">
      <c r="A508" s="1" t="s">
        <v>25</v>
      </c>
      <c r="B508" s="11"/>
      <c r="C508" s="8"/>
      <c r="D508" s="8"/>
    </row>
    <row r="509" spans="1:4">
      <c r="A509" s="1" t="s">
        <v>26</v>
      </c>
      <c r="B509" s="11"/>
      <c r="C509" s="8"/>
      <c r="D509" s="8"/>
    </row>
    <row r="510" spans="1:4">
      <c r="A510" s="1" t="s">
        <v>27</v>
      </c>
      <c r="B510" s="11"/>
      <c r="C510" s="8"/>
      <c r="D510" s="8"/>
    </row>
    <row r="511" spans="1:4">
      <c r="A511" s="1" t="s">
        <v>68</v>
      </c>
      <c r="B511" s="11">
        <v>0</v>
      </c>
      <c r="C511" s="8">
        <v>0</v>
      </c>
      <c r="D511" s="8"/>
    </row>
    <row r="512" spans="1:4">
      <c r="A512" s="4" t="s">
        <v>28</v>
      </c>
      <c r="B512" s="11"/>
      <c r="C512" s="8"/>
      <c r="D512" s="8"/>
    </row>
    <row r="513" spans="1:4">
      <c r="A513" s="1" t="s">
        <v>29</v>
      </c>
      <c r="B513" s="11">
        <v>2</v>
      </c>
      <c r="C513" s="8">
        <v>2600</v>
      </c>
      <c r="D513" s="8"/>
    </row>
    <row r="514" spans="1:4">
      <c r="A514" s="1" t="s">
        <v>30</v>
      </c>
      <c r="B514" s="11"/>
      <c r="C514" s="8"/>
      <c r="D514" s="8"/>
    </row>
    <row r="515" spans="1:4">
      <c r="A515" s="1" t="s">
        <v>31</v>
      </c>
      <c r="B515" s="11"/>
      <c r="C515" s="8"/>
      <c r="D515" s="8"/>
    </row>
    <row r="516" spans="1:4">
      <c r="A516" s="1" t="s">
        <v>32</v>
      </c>
      <c r="B516" s="11"/>
      <c r="C516" s="8"/>
      <c r="D516" s="8"/>
    </row>
    <row r="517" spans="1:4">
      <c r="A517" s="1" t="s">
        <v>33</v>
      </c>
      <c r="B517" s="11"/>
      <c r="C517" s="8"/>
      <c r="D517" s="8"/>
    </row>
    <row r="518" spans="1:4">
      <c r="A518" s="1" t="s">
        <v>34</v>
      </c>
      <c r="B518" s="11"/>
      <c r="C518" s="8"/>
      <c r="D518" s="8"/>
    </row>
    <row r="519" spans="1:4">
      <c r="A519" s="1" t="s">
        <v>35</v>
      </c>
      <c r="B519" s="11"/>
      <c r="C519" s="8"/>
      <c r="D519" s="8"/>
    </row>
    <row r="520" spans="1:4">
      <c r="A520" s="1" t="s">
        <v>36</v>
      </c>
      <c r="B520" s="11"/>
      <c r="C520" s="8"/>
      <c r="D520" s="8"/>
    </row>
    <row r="521" spans="1:4">
      <c r="A521" s="1" t="s">
        <v>37</v>
      </c>
      <c r="B521" s="11"/>
      <c r="C521" s="8"/>
      <c r="D521" s="8"/>
    </row>
    <row r="522" spans="1:4">
      <c r="A522" s="1" t="s">
        <v>38</v>
      </c>
      <c r="B522" s="11"/>
      <c r="C522" s="8"/>
      <c r="D522" s="8"/>
    </row>
    <row r="523" spans="1:4">
      <c r="A523" s="1" t="s">
        <v>39</v>
      </c>
      <c r="B523" s="11"/>
      <c r="C523" s="8"/>
      <c r="D523" s="8"/>
    </row>
    <row r="524" spans="1:4">
      <c r="A524" s="4" t="s">
        <v>40</v>
      </c>
      <c r="B524" s="10"/>
      <c r="C524" s="7"/>
      <c r="D524" s="7"/>
    </row>
    <row r="525" spans="1:4">
      <c r="A525" s="1" t="s">
        <v>41</v>
      </c>
      <c r="B525" s="11">
        <v>111</v>
      </c>
      <c r="C525" s="8">
        <v>21066.35</v>
      </c>
      <c r="D525" s="8"/>
    </row>
    <row r="526" spans="1:4">
      <c r="A526" s="1" t="s">
        <v>42</v>
      </c>
      <c r="B526" s="10"/>
      <c r="C526" s="7"/>
      <c r="D526" s="7"/>
    </row>
    <row r="527" spans="1:4">
      <c r="A527" s="4" t="s">
        <v>43</v>
      </c>
      <c r="B527" s="10"/>
      <c r="C527" s="7"/>
      <c r="D527" s="7"/>
    </row>
    <row r="528" spans="1:4">
      <c r="A528" s="1" t="s">
        <v>44</v>
      </c>
      <c r="B528" s="11"/>
      <c r="C528" s="8"/>
      <c r="D528" s="8"/>
    </row>
    <row r="529" spans="1:4">
      <c r="A529" s="1" t="s">
        <v>45</v>
      </c>
      <c r="B529" s="11">
        <v>8</v>
      </c>
      <c r="C529" s="8">
        <v>275</v>
      </c>
      <c r="D529" s="8"/>
    </row>
    <row r="530" spans="1:4">
      <c r="A530" s="1" t="s">
        <v>46</v>
      </c>
      <c r="B530" s="11"/>
      <c r="C530" s="8"/>
      <c r="D530" s="8"/>
    </row>
    <row r="531" spans="1:4">
      <c r="A531" s="1" t="s">
        <v>47</v>
      </c>
      <c r="B531" s="11"/>
      <c r="C531" s="8"/>
      <c r="D531" s="8"/>
    </row>
    <row r="532" spans="1:4">
      <c r="A532" s="1" t="s">
        <v>48</v>
      </c>
      <c r="B532" s="11"/>
      <c r="C532" s="8"/>
      <c r="D532" s="8"/>
    </row>
    <row r="533" spans="1:4">
      <c r="A533" s="1" t="s">
        <v>50</v>
      </c>
      <c r="B533" s="11"/>
      <c r="C533" s="8"/>
      <c r="D533" s="8"/>
    </row>
    <row r="534" spans="1:4">
      <c r="A534" s="1" t="s">
        <v>49</v>
      </c>
      <c r="B534" s="11"/>
      <c r="C534" s="8"/>
      <c r="D534" s="8"/>
    </row>
    <row r="535" spans="1:4">
      <c r="A535" s="1" t="s">
        <v>51</v>
      </c>
      <c r="B535" s="11"/>
      <c r="C535" s="8"/>
      <c r="D535" s="8"/>
    </row>
    <row r="536" spans="1:4">
      <c r="A536" s="1" t="s">
        <v>52</v>
      </c>
      <c r="B536" s="11"/>
      <c r="C536" s="8"/>
      <c r="D536" s="8"/>
    </row>
    <row r="537" spans="1:4">
      <c r="A537" s="1" t="s">
        <v>53</v>
      </c>
      <c r="B537" s="11"/>
      <c r="C537" s="8"/>
      <c r="D537" s="8"/>
    </row>
    <row r="538" spans="1:4">
      <c r="A538" s="1" t="s">
        <v>54</v>
      </c>
      <c r="B538" s="11">
        <v>1</v>
      </c>
      <c r="C538" s="8">
        <v>10000</v>
      </c>
      <c r="D538" s="8"/>
    </row>
    <row r="539" spans="1:4">
      <c r="A539" s="1" t="s">
        <v>55</v>
      </c>
      <c r="B539" s="11"/>
      <c r="C539" s="8"/>
      <c r="D539" s="8"/>
    </row>
    <row r="540" spans="1:4">
      <c r="A540" s="1" t="s">
        <v>56</v>
      </c>
      <c r="B540" s="11"/>
      <c r="C540" s="8"/>
      <c r="D540" s="8"/>
    </row>
    <row r="541" spans="1:4">
      <c r="A541" s="1" t="s">
        <v>57</v>
      </c>
      <c r="B541" s="11"/>
      <c r="C541" s="8"/>
      <c r="D541" s="8"/>
    </row>
    <row r="542" spans="1:4">
      <c r="A542" s="1" t="s">
        <v>58</v>
      </c>
      <c r="B542" s="10"/>
      <c r="C542" s="7"/>
      <c r="D542" s="7"/>
    </row>
    <row r="543" spans="1:4">
      <c r="A543" s="4" t="s">
        <v>59</v>
      </c>
      <c r="B543" s="11">
        <f>SUM(B499:B542)</f>
        <v>1846</v>
      </c>
      <c r="C543" s="8">
        <f>SUM(C499:C542)</f>
        <v>621944.35</v>
      </c>
      <c r="D543" s="8"/>
    </row>
    <row r="544" spans="1:4">
      <c r="A544" s="4" t="s">
        <v>60</v>
      </c>
      <c r="B544" s="10"/>
      <c r="C544" s="7"/>
      <c r="D544" s="7"/>
    </row>
    <row r="545" spans="1:4">
      <c r="A545" s="1" t="s">
        <v>61</v>
      </c>
      <c r="B545" s="11">
        <v>2</v>
      </c>
      <c r="C545" s="8">
        <v>64020</v>
      </c>
      <c r="D545" s="8"/>
    </row>
    <row r="546" spans="1:4">
      <c r="A546" s="1" t="s">
        <v>62</v>
      </c>
      <c r="B546" s="11"/>
      <c r="C546" s="8"/>
      <c r="D546" s="8"/>
    </row>
    <row r="547" spans="1:4">
      <c r="A547" s="1" t="s">
        <v>63</v>
      </c>
      <c r="B547" s="11">
        <v>1</v>
      </c>
      <c r="C547" s="8">
        <v>2853.69</v>
      </c>
      <c r="D547" s="8"/>
    </row>
    <row r="548" spans="1:4">
      <c r="A548" s="1" t="s">
        <v>64</v>
      </c>
      <c r="B548" s="10"/>
      <c r="C548" s="7"/>
      <c r="D548" s="7"/>
    </row>
    <row r="549" spans="1:4">
      <c r="A549" s="4" t="s">
        <v>65</v>
      </c>
      <c r="B549" s="11">
        <f>SUM(B545:B548)</f>
        <v>3</v>
      </c>
      <c r="C549" s="8">
        <f>SUM(C545:C548)</f>
        <v>66873.69</v>
      </c>
      <c r="D549" s="8"/>
    </row>
    <row r="550" spans="1:4">
      <c r="A550" s="4" t="s">
        <v>66</v>
      </c>
      <c r="B550" s="11">
        <v>11</v>
      </c>
      <c r="C550" s="8">
        <v>44691.23</v>
      </c>
      <c r="D550" s="8"/>
    </row>
    <row r="551" spans="1:4" ht="24.75" thickBot="1">
      <c r="A551" s="4" t="s">
        <v>67</v>
      </c>
      <c r="B551" s="12">
        <f>B550+B549+B543+B496</f>
        <v>2823</v>
      </c>
      <c r="C551" s="9">
        <f>C550+C549+C543+C496</f>
        <v>2033817.8</v>
      </c>
      <c r="D551" s="9"/>
    </row>
    <row r="552" spans="1:4" ht="24.75" thickTop="1"/>
    <row r="570" spans="1:4">
      <c r="A570" s="4" t="s">
        <v>6</v>
      </c>
      <c r="B570" s="3"/>
      <c r="C570" s="3"/>
      <c r="D570" s="3"/>
    </row>
    <row r="571" spans="1:4">
      <c r="A571" s="1" t="s">
        <v>8</v>
      </c>
      <c r="B571" s="11">
        <v>32</v>
      </c>
      <c r="C571" s="8">
        <v>4749.1000000000004</v>
      </c>
      <c r="D571" s="8"/>
    </row>
    <row r="572" spans="1:4">
      <c r="A572" s="1" t="s">
        <v>9</v>
      </c>
      <c r="B572" s="11">
        <v>3</v>
      </c>
      <c r="C572" s="8">
        <v>13296.25</v>
      </c>
      <c r="D572" s="8"/>
    </row>
    <row r="573" spans="1:4">
      <c r="A573" s="1" t="s">
        <v>10</v>
      </c>
      <c r="B573" s="11">
        <v>16</v>
      </c>
      <c r="C573" s="8">
        <v>238745.32</v>
      </c>
      <c r="D573" s="8"/>
    </row>
    <row r="574" spans="1:4">
      <c r="A574" s="1" t="s">
        <v>11</v>
      </c>
      <c r="B574" s="11">
        <v>1</v>
      </c>
      <c r="C574" s="8">
        <v>264</v>
      </c>
      <c r="D574" s="8"/>
    </row>
    <row r="575" spans="1:4">
      <c r="A575" s="1" t="s">
        <v>12</v>
      </c>
      <c r="B575" s="11">
        <v>19</v>
      </c>
      <c r="C575" s="8">
        <v>209469.18</v>
      </c>
      <c r="D575" s="8"/>
    </row>
    <row r="576" spans="1:4">
      <c r="A576" s="1" t="s">
        <v>13</v>
      </c>
      <c r="B576" s="10">
        <v>920</v>
      </c>
      <c r="C576" s="7">
        <v>548970.54</v>
      </c>
      <c r="D576" s="7"/>
    </row>
    <row r="577" spans="1:4">
      <c r="A577" s="4" t="s">
        <v>7</v>
      </c>
      <c r="B577" s="11">
        <f>SUM(B571:B576)</f>
        <v>991</v>
      </c>
      <c r="C577" s="8">
        <f>SUM(C571:C576)</f>
        <v>1015494.39</v>
      </c>
      <c r="D577" s="8"/>
    </row>
    <row r="578" spans="1:4">
      <c r="A578" s="4" t="s">
        <v>14</v>
      </c>
      <c r="B578" s="10"/>
      <c r="C578" s="7"/>
      <c r="D578" s="7"/>
    </row>
    <row r="579" spans="1:4">
      <c r="A579" s="4" t="s">
        <v>15</v>
      </c>
      <c r="B579" s="10"/>
      <c r="C579" s="7"/>
      <c r="D579" s="7"/>
    </row>
    <row r="580" spans="1:4">
      <c r="A580" s="1" t="s">
        <v>16</v>
      </c>
      <c r="B580" s="11">
        <v>1653</v>
      </c>
      <c r="C580" s="8">
        <v>546900</v>
      </c>
      <c r="D580" s="8"/>
    </row>
    <row r="581" spans="1:4">
      <c r="A581" s="1" t="s">
        <v>17</v>
      </c>
      <c r="B581" s="11">
        <v>57</v>
      </c>
      <c r="C581" s="8">
        <v>26650</v>
      </c>
      <c r="D581" s="8"/>
    </row>
    <row r="582" spans="1:4">
      <c r="A582" s="1" t="s">
        <v>18</v>
      </c>
      <c r="B582" s="11">
        <v>24</v>
      </c>
      <c r="C582" s="8">
        <v>10177</v>
      </c>
      <c r="D582" s="8"/>
    </row>
    <row r="583" spans="1:4">
      <c r="A583" s="1" t="s">
        <v>19</v>
      </c>
      <c r="B583" s="11"/>
      <c r="C583" s="8"/>
      <c r="D583" s="8"/>
    </row>
    <row r="584" spans="1:4">
      <c r="A584" s="1" t="s">
        <v>20</v>
      </c>
      <c r="B584" s="11"/>
      <c r="C584" s="8"/>
      <c r="D584" s="8"/>
    </row>
    <row r="585" spans="1:4">
      <c r="A585" s="1" t="s">
        <v>21</v>
      </c>
      <c r="B585" s="11"/>
      <c r="C585" s="8"/>
      <c r="D585" s="8"/>
    </row>
    <row r="586" spans="1:4">
      <c r="A586" s="1" t="s">
        <v>22</v>
      </c>
      <c r="B586" s="11"/>
      <c r="C586" s="8"/>
      <c r="D586" s="8"/>
    </row>
    <row r="587" spans="1:4">
      <c r="A587" s="1" t="s">
        <v>23</v>
      </c>
      <c r="B587" s="11">
        <v>21</v>
      </c>
      <c r="C587" s="8">
        <v>910</v>
      </c>
      <c r="D587" s="8"/>
    </row>
    <row r="588" spans="1:4">
      <c r="A588" s="1" t="s">
        <v>24</v>
      </c>
      <c r="B588" s="11">
        <v>9</v>
      </c>
      <c r="C588" s="8">
        <v>3600</v>
      </c>
      <c r="D588" s="8"/>
    </row>
    <row r="589" spans="1:4">
      <c r="A589" s="1" t="s">
        <v>25</v>
      </c>
      <c r="B589" s="11"/>
      <c r="C589" s="8"/>
      <c r="D589" s="8"/>
    </row>
    <row r="590" spans="1:4">
      <c r="A590" s="1" t="s">
        <v>26</v>
      </c>
      <c r="B590" s="11"/>
      <c r="C590" s="8"/>
      <c r="D590" s="8"/>
    </row>
    <row r="591" spans="1:4">
      <c r="A591" s="1" t="s">
        <v>27</v>
      </c>
      <c r="B591" s="11"/>
      <c r="C591" s="8"/>
      <c r="D591" s="8"/>
    </row>
    <row r="592" spans="1:4">
      <c r="A592" s="1" t="s">
        <v>68</v>
      </c>
      <c r="B592" s="11">
        <v>0</v>
      </c>
      <c r="C592" s="8">
        <v>0</v>
      </c>
      <c r="D592" s="8"/>
    </row>
    <row r="593" spans="1:4">
      <c r="A593" s="4" t="s">
        <v>28</v>
      </c>
      <c r="B593" s="11"/>
      <c r="C593" s="8"/>
      <c r="D593" s="8"/>
    </row>
    <row r="594" spans="1:4">
      <c r="A594" s="1" t="s">
        <v>29</v>
      </c>
      <c r="B594" s="11"/>
      <c r="C594" s="8"/>
      <c r="D594" s="8"/>
    </row>
    <row r="595" spans="1:4">
      <c r="A595" s="1" t="s">
        <v>30</v>
      </c>
      <c r="B595" s="11"/>
      <c r="C595" s="8"/>
      <c r="D595" s="8"/>
    </row>
    <row r="596" spans="1:4">
      <c r="A596" s="1" t="s">
        <v>31</v>
      </c>
      <c r="B596" s="11"/>
      <c r="C596" s="8"/>
      <c r="D596" s="8"/>
    </row>
    <row r="597" spans="1:4">
      <c r="A597" s="1" t="s">
        <v>32</v>
      </c>
      <c r="B597" s="11"/>
      <c r="C597" s="8"/>
      <c r="D597" s="8"/>
    </row>
    <row r="598" spans="1:4">
      <c r="A598" s="1" t="s">
        <v>33</v>
      </c>
      <c r="B598" s="11"/>
      <c r="C598" s="8"/>
      <c r="D598" s="8"/>
    </row>
    <row r="599" spans="1:4">
      <c r="A599" s="1" t="s">
        <v>34</v>
      </c>
      <c r="B599" s="11"/>
      <c r="C599" s="8"/>
      <c r="D599" s="8"/>
    </row>
    <row r="600" spans="1:4">
      <c r="A600" s="1" t="s">
        <v>35</v>
      </c>
      <c r="B600" s="11"/>
      <c r="C600" s="8"/>
      <c r="D600" s="8"/>
    </row>
    <row r="601" spans="1:4">
      <c r="A601" s="1" t="s">
        <v>36</v>
      </c>
      <c r="B601" s="11"/>
      <c r="C601" s="8"/>
      <c r="D601" s="8"/>
    </row>
    <row r="602" spans="1:4">
      <c r="A602" s="1" t="s">
        <v>37</v>
      </c>
      <c r="B602" s="11"/>
      <c r="C602" s="8"/>
      <c r="D602" s="8"/>
    </row>
    <row r="603" spans="1:4">
      <c r="A603" s="1" t="s">
        <v>38</v>
      </c>
      <c r="B603" s="11"/>
      <c r="C603" s="8"/>
      <c r="D603" s="8"/>
    </row>
    <row r="604" spans="1:4">
      <c r="A604" s="1" t="s">
        <v>39</v>
      </c>
      <c r="B604" s="11"/>
      <c r="C604" s="8"/>
      <c r="D604" s="8"/>
    </row>
    <row r="605" spans="1:4">
      <c r="A605" s="4" t="s">
        <v>40</v>
      </c>
      <c r="B605" s="10"/>
      <c r="C605" s="7"/>
      <c r="D605" s="7"/>
    </row>
    <row r="606" spans="1:4">
      <c r="A606" s="1" t="s">
        <v>41</v>
      </c>
      <c r="B606" s="11">
        <v>110</v>
      </c>
      <c r="C606" s="8">
        <v>20600</v>
      </c>
      <c r="D606" s="8"/>
    </row>
    <row r="607" spans="1:4">
      <c r="A607" s="1" t="s">
        <v>42</v>
      </c>
      <c r="B607" s="10"/>
      <c r="C607" s="7"/>
      <c r="D607" s="7"/>
    </row>
    <row r="608" spans="1:4">
      <c r="A608" s="4" t="s">
        <v>43</v>
      </c>
      <c r="B608" s="10"/>
      <c r="C608" s="7"/>
      <c r="D608" s="7"/>
    </row>
    <row r="609" spans="1:4">
      <c r="A609" s="1" t="s">
        <v>44</v>
      </c>
      <c r="B609" s="11"/>
      <c r="C609" s="8"/>
      <c r="D609" s="8"/>
    </row>
    <row r="610" spans="1:4">
      <c r="A610" s="1" t="s">
        <v>45</v>
      </c>
      <c r="B610" s="11">
        <v>8</v>
      </c>
      <c r="C610" s="8">
        <v>160</v>
      </c>
      <c r="D610" s="8"/>
    </row>
    <row r="611" spans="1:4">
      <c r="A611" s="1" t="s">
        <v>46</v>
      </c>
      <c r="B611" s="11"/>
      <c r="C611" s="8"/>
      <c r="D611" s="8"/>
    </row>
    <row r="612" spans="1:4">
      <c r="A612" s="1" t="s">
        <v>47</v>
      </c>
      <c r="B612" s="11"/>
      <c r="C612" s="8"/>
      <c r="D612" s="8"/>
    </row>
    <row r="613" spans="1:4">
      <c r="A613" s="1" t="s">
        <v>48</v>
      </c>
      <c r="B613" s="11"/>
      <c r="C613" s="8"/>
      <c r="D613" s="8"/>
    </row>
    <row r="614" spans="1:4">
      <c r="A614" s="1" t="s">
        <v>50</v>
      </c>
      <c r="B614" s="11"/>
      <c r="C614" s="8"/>
      <c r="D614" s="8"/>
    </row>
    <row r="615" spans="1:4">
      <c r="A615" s="1" t="s">
        <v>49</v>
      </c>
      <c r="B615" s="11"/>
      <c r="C615" s="8"/>
      <c r="D615" s="8"/>
    </row>
    <row r="616" spans="1:4">
      <c r="A616" s="1" t="s">
        <v>51</v>
      </c>
      <c r="B616" s="11"/>
      <c r="C616" s="8"/>
      <c r="D616" s="8"/>
    </row>
    <row r="617" spans="1:4">
      <c r="A617" s="1" t="s">
        <v>52</v>
      </c>
      <c r="B617" s="11"/>
      <c r="C617" s="8"/>
      <c r="D617" s="8"/>
    </row>
    <row r="618" spans="1:4">
      <c r="A618" s="1" t="s">
        <v>53</v>
      </c>
      <c r="B618" s="11"/>
      <c r="C618" s="8"/>
      <c r="D618" s="8"/>
    </row>
    <row r="619" spans="1:4">
      <c r="A619" s="1" t="s">
        <v>54</v>
      </c>
      <c r="B619" s="11">
        <v>1</v>
      </c>
      <c r="C619" s="8">
        <v>5000</v>
      </c>
      <c r="D619" s="8"/>
    </row>
    <row r="620" spans="1:4">
      <c r="A620" s="1" t="s">
        <v>55</v>
      </c>
      <c r="B620" s="11"/>
      <c r="C620" s="8"/>
      <c r="D620" s="8"/>
    </row>
    <row r="621" spans="1:4">
      <c r="A621" s="1" t="s">
        <v>56</v>
      </c>
      <c r="B621" s="11"/>
      <c r="C621" s="8"/>
      <c r="D621" s="8"/>
    </row>
    <row r="622" spans="1:4">
      <c r="A622" s="1" t="s">
        <v>57</v>
      </c>
      <c r="B622" s="11"/>
      <c r="C622" s="8"/>
      <c r="D622" s="8"/>
    </row>
    <row r="623" spans="1:4">
      <c r="A623" s="1" t="s">
        <v>58</v>
      </c>
      <c r="B623" s="10"/>
      <c r="C623" s="7"/>
      <c r="D623" s="7"/>
    </row>
    <row r="624" spans="1:4">
      <c r="A624" s="4" t="s">
        <v>59</v>
      </c>
      <c r="B624" s="11">
        <f>SUM(B580:B623)</f>
        <v>1883</v>
      </c>
      <c r="C624" s="8">
        <f>SUM(C580:C623)</f>
        <v>613997</v>
      </c>
      <c r="D624" s="8"/>
    </row>
    <row r="625" spans="1:4">
      <c r="A625" s="4" t="s">
        <v>60</v>
      </c>
      <c r="B625" s="10"/>
      <c r="C625" s="7"/>
      <c r="D625" s="7"/>
    </row>
    <row r="626" spans="1:4">
      <c r="A626" s="1" t="s">
        <v>61</v>
      </c>
      <c r="B626" s="11">
        <v>1</v>
      </c>
      <c r="C626" s="8">
        <v>6600</v>
      </c>
      <c r="D626" s="8"/>
    </row>
    <row r="627" spans="1:4">
      <c r="A627" s="1" t="s">
        <v>62</v>
      </c>
      <c r="B627" s="11"/>
      <c r="C627" s="8"/>
      <c r="D627" s="8"/>
    </row>
    <row r="628" spans="1:4">
      <c r="A628" s="1" t="s">
        <v>63</v>
      </c>
      <c r="B628" s="11"/>
      <c r="C628" s="8"/>
      <c r="D628" s="8"/>
    </row>
    <row r="629" spans="1:4">
      <c r="A629" s="1" t="s">
        <v>64</v>
      </c>
      <c r="B629" s="10"/>
      <c r="C629" s="7"/>
      <c r="D629" s="7"/>
    </row>
    <row r="630" spans="1:4">
      <c r="A630" s="4" t="s">
        <v>65</v>
      </c>
      <c r="B630" s="11">
        <f>SUM(B626:B629)</f>
        <v>1</v>
      </c>
      <c r="C630" s="8">
        <f>SUM(C626:C629)</f>
        <v>6600</v>
      </c>
      <c r="D630" s="8"/>
    </row>
    <row r="631" spans="1:4">
      <c r="A631" s="4" t="s">
        <v>66</v>
      </c>
      <c r="B631" s="11">
        <v>18</v>
      </c>
      <c r="C631" s="8">
        <v>84273.9</v>
      </c>
      <c r="D631" s="8"/>
    </row>
    <row r="632" spans="1:4" ht="24.75" thickBot="1">
      <c r="A632" s="4" t="s">
        <v>67</v>
      </c>
      <c r="B632" s="12">
        <f>B631+B630+B624+B577</f>
        <v>2893</v>
      </c>
      <c r="C632" s="9">
        <f>C631+C630+C624+C577</f>
        <v>1720365.29</v>
      </c>
      <c r="D632" s="9"/>
    </row>
    <row r="633" spans="1:4" ht="24.75" thickTop="1"/>
    <row r="651" spans="1:4">
      <c r="A651" s="4" t="s">
        <v>6</v>
      </c>
      <c r="B651" s="3"/>
      <c r="C651" s="3"/>
      <c r="D651" s="3"/>
    </row>
    <row r="652" spans="1:4">
      <c r="A652" s="1" t="s">
        <v>8</v>
      </c>
      <c r="B652" s="11">
        <v>48</v>
      </c>
      <c r="C652" s="8">
        <v>10498</v>
      </c>
      <c r="D652" s="8"/>
    </row>
    <row r="653" spans="1:4">
      <c r="A653" s="1" t="s">
        <v>9</v>
      </c>
      <c r="B653" s="11">
        <v>43</v>
      </c>
      <c r="C653" s="8">
        <v>250136.1</v>
      </c>
      <c r="D653" s="8"/>
    </row>
    <row r="654" spans="1:4">
      <c r="A654" s="1" t="s">
        <v>10</v>
      </c>
      <c r="B654" s="11">
        <v>18</v>
      </c>
      <c r="C654" s="8">
        <v>351987.32</v>
      </c>
      <c r="D654" s="8"/>
    </row>
    <row r="655" spans="1:4">
      <c r="A655" s="1" t="s">
        <v>11</v>
      </c>
      <c r="B655" s="11">
        <v>1</v>
      </c>
      <c r="C655" s="8">
        <v>72</v>
      </c>
      <c r="D655" s="8"/>
    </row>
    <row r="656" spans="1:4">
      <c r="A656" s="1" t="s">
        <v>12</v>
      </c>
      <c r="B656" s="11">
        <v>16</v>
      </c>
      <c r="C656" s="8">
        <v>153917.13</v>
      </c>
      <c r="D656" s="8"/>
    </row>
    <row r="657" spans="1:4">
      <c r="A657" s="1" t="s">
        <v>13</v>
      </c>
      <c r="B657" s="10">
        <v>777</v>
      </c>
      <c r="C657" s="7">
        <v>84822.64</v>
      </c>
      <c r="D657" s="7"/>
    </row>
    <row r="658" spans="1:4">
      <c r="A658" s="4" t="s">
        <v>7</v>
      </c>
      <c r="B658" s="11">
        <f>SUM(B652:B657)</f>
        <v>903</v>
      </c>
      <c r="C658" s="8">
        <f>SUM(C652:C657)</f>
        <v>851433.19000000006</v>
      </c>
      <c r="D658" s="8"/>
    </row>
    <row r="659" spans="1:4">
      <c r="A659" s="4" t="s">
        <v>14</v>
      </c>
      <c r="B659" s="10"/>
      <c r="C659" s="7"/>
      <c r="D659" s="7"/>
    </row>
    <row r="660" spans="1:4">
      <c r="A660" s="4" t="s">
        <v>15</v>
      </c>
      <c r="B660" s="10"/>
      <c r="C660" s="7"/>
      <c r="D660" s="7"/>
    </row>
    <row r="661" spans="1:4">
      <c r="A661" s="1" t="s">
        <v>16</v>
      </c>
      <c r="B661" s="11">
        <v>1262</v>
      </c>
      <c r="C661" s="8">
        <v>519940</v>
      </c>
      <c r="D661" s="8"/>
    </row>
    <row r="662" spans="1:4">
      <c r="A662" s="1" t="s">
        <v>17</v>
      </c>
      <c r="B662" s="11">
        <v>92</v>
      </c>
      <c r="C662" s="8">
        <v>44700</v>
      </c>
      <c r="D662" s="8"/>
    </row>
    <row r="663" spans="1:4">
      <c r="A663" s="1" t="s">
        <v>18</v>
      </c>
      <c r="B663" s="11">
        <v>29</v>
      </c>
      <c r="C663" s="8">
        <v>13660</v>
      </c>
      <c r="D663" s="8"/>
    </row>
    <row r="664" spans="1:4">
      <c r="A664" s="1" t="s">
        <v>19</v>
      </c>
      <c r="B664" s="11"/>
      <c r="C664" s="8"/>
      <c r="D664" s="8"/>
    </row>
    <row r="665" spans="1:4">
      <c r="A665" s="1" t="s">
        <v>20</v>
      </c>
      <c r="B665" s="11"/>
      <c r="C665" s="8"/>
      <c r="D665" s="8"/>
    </row>
    <row r="666" spans="1:4">
      <c r="A666" s="1" t="s">
        <v>21</v>
      </c>
      <c r="B666" s="11"/>
      <c r="C666" s="8"/>
      <c r="D666" s="8"/>
    </row>
    <row r="667" spans="1:4">
      <c r="A667" s="1" t="s">
        <v>22</v>
      </c>
      <c r="B667" s="11"/>
      <c r="C667" s="8"/>
      <c r="D667" s="8"/>
    </row>
    <row r="668" spans="1:4">
      <c r="A668" s="1" t="s">
        <v>23</v>
      </c>
      <c r="B668" s="11">
        <v>32</v>
      </c>
      <c r="C668" s="8">
        <v>1340</v>
      </c>
      <c r="D668" s="8"/>
    </row>
    <row r="669" spans="1:4">
      <c r="A669" s="1" t="s">
        <v>24</v>
      </c>
      <c r="B669" s="11">
        <v>10</v>
      </c>
      <c r="C669" s="8">
        <v>7400</v>
      </c>
      <c r="D669" s="8"/>
    </row>
    <row r="670" spans="1:4">
      <c r="A670" s="1" t="s">
        <v>25</v>
      </c>
      <c r="B670" s="11"/>
      <c r="C670" s="8"/>
      <c r="D670" s="8"/>
    </row>
    <row r="671" spans="1:4">
      <c r="A671" s="1" t="s">
        <v>26</v>
      </c>
      <c r="B671" s="11"/>
      <c r="C671" s="8"/>
      <c r="D671" s="8"/>
    </row>
    <row r="672" spans="1:4">
      <c r="A672" s="1" t="s">
        <v>27</v>
      </c>
      <c r="B672" s="11"/>
      <c r="C672" s="8"/>
      <c r="D672" s="8"/>
    </row>
    <row r="673" spans="1:4">
      <c r="A673" s="1" t="s">
        <v>68</v>
      </c>
      <c r="B673" s="11">
        <v>0</v>
      </c>
      <c r="C673" s="8">
        <v>0</v>
      </c>
      <c r="D673" s="8"/>
    </row>
    <row r="674" spans="1:4">
      <c r="A674" s="4" t="s">
        <v>28</v>
      </c>
      <c r="B674" s="11"/>
      <c r="C674" s="8"/>
      <c r="D674" s="8"/>
    </row>
    <row r="675" spans="1:4">
      <c r="A675" s="1" t="s">
        <v>29</v>
      </c>
      <c r="B675" s="11"/>
      <c r="C675" s="8"/>
      <c r="D675" s="8"/>
    </row>
    <row r="676" spans="1:4">
      <c r="A676" s="1" t="s">
        <v>30</v>
      </c>
      <c r="B676" s="11"/>
      <c r="C676" s="8"/>
      <c r="D676" s="8"/>
    </row>
    <row r="677" spans="1:4">
      <c r="A677" s="1" t="s">
        <v>31</v>
      </c>
      <c r="B677" s="11"/>
      <c r="C677" s="8"/>
      <c r="D677" s="8"/>
    </row>
    <row r="678" spans="1:4">
      <c r="A678" s="1" t="s">
        <v>32</v>
      </c>
      <c r="B678" s="11"/>
      <c r="C678" s="8"/>
      <c r="D678" s="8"/>
    </row>
    <row r="679" spans="1:4">
      <c r="A679" s="1" t="s">
        <v>33</v>
      </c>
      <c r="B679" s="11"/>
      <c r="C679" s="8"/>
      <c r="D679" s="8"/>
    </row>
    <row r="680" spans="1:4">
      <c r="A680" s="1" t="s">
        <v>34</v>
      </c>
      <c r="B680" s="11"/>
      <c r="C680" s="8"/>
      <c r="D680" s="8"/>
    </row>
    <row r="681" spans="1:4">
      <c r="A681" s="1" t="s">
        <v>35</v>
      </c>
      <c r="B681" s="11"/>
      <c r="C681" s="8"/>
      <c r="D681" s="8"/>
    </row>
    <row r="682" spans="1:4">
      <c r="A682" s="1" t="s">
        <v>36</v>
      </c>
      <c r="B682" s="11"/>
      <c r="C682" s="8"/>
      <c r="D682" s="8"/>
    </row>
    <row r="683" spans="1:4">
      <c r="A683" s="1" t="s">
        <v>37</v>
      </c>
      <c r="B683" s="11"/>
      <c r="C683" s="8"/>
      <c r="D683" s="8"/>
    </row>
    <row r="684" spans="1:4">
      <c r="A684" s="1" t="s">
        <v>38</v>
      </c>
      <c r="B684" s="11"/>
      <c r="C684" s="8"/>
      <c r="D684" s="8"/>
    </row>
    <row r="685" spans="1:4">
      <c r="A685" s="1" t="s">
        <v>39</v>
      </c>
      <c r="B685" s="11"/>
      <c r="C685" s="8"/>
      <c r="D685" s="8"/>
    </row>
    <row r="686" spans="1:4">
      <c r="A686" s="4" t="s">
        <v>40</v>
      </c>
      <c r="B686" s="10"/>
      <c r="C686" s="7"/>
      <c r="D686" s="7"/>
    </row>
    <row r="687" spans="1:4">
      <c r="A687" s="1" t="s">
        <v>41</v>
      </c>
      <c r="B687" s="11">
        <v>141</v>
      </c>
      <c r="C687" s="8">
        <v>29950</v>
      </c>
      <c r="D687" s="8"/>
    </row>
    <row r="688" spans="1:4">
      <c r="A688" s="1" t="s">
        <v>42</v>
      </c>
      <c r="B688" s="10"/>
      <c r="C688" s="7"/>
      <c r="D688" s="7"/>
    </row>
    <row r="689" spans="1:4">
      <c r="A689" s="4" t="s">
        <v>43</v>
      </c>
      <c r="B689" s="10"/>
      <c r="C689" s="7"/>
      <c r="D689" s="7"/>
    </row>
    <row r="690" spans="1:4">
      <c r="A690" s="1" t="s">
        <v>44</v>
      </c>
      <c r="B690" s="11"/>
      <c r="C690" s="8"/>
      <c r="D690" s="8"/>
    </row>
    <row r="691" spans="1:4">
      <c r="A691" s="1" t="s">
        <v>45</v>
      </c>
      <c r="B691" s="11">
        <v>15</v>
      </c>
      <c r="C691" s="8">
        <v>355</v>
      </c>
      <c r="D691" s="8"/>
    </row>
    <row r="692" spans="1:4">
      <c r="A692" s="1" t="s">
        <v>46</v>
      </c>
      <c r="B692" s="11"/>
      <c r="C692" s="8"/>
      <c r="D692" s="8"/>
    </row>
    <row r="693" spans="1:4">
      <c r="A693" s="1" t="s">
        <v>47</v>
      </c>
      <c r="B693" s="11"/>
      <c r="C693" s="8"/>
      <c r="D693" s="8"/>
    </row>
    <row r="694" spans="1:4">
      <c r="A694" s="1" t="s">
        <v>48</v>
      </c>
      <c r="B694" s="11">
        <v>1</v>
      </c>
      <c r="C694" s="8">
        <v>10820</v>
      </c>
      <c r="D694" s="8"/>
    </row>
    <row r="695" spans="1:4">
      <c r="A695" s="1" t="s">
        <v>50</v>
      </c>
      <c r="B695" s="11"/>
      <c r="C695" s="8"/>
      <c r="D695" s="8"/>
    </row>
    <row r="696" spans="1:4">
      <c r="A696" s="1" t="s">
        <v>49</v>
      </c>
      <c r="B696" s="11"/>
      <c r="C696" s="8"/>
      <c r="D696" s="8"/>
    </row>
    <row r="697" spans="1:4">
      <c r="A697" s="1" t="s">
        <v>51</v>
      </c>
      <c r="B697" s="11"/>
      <c r="C697" s="8"/>
      <c r="D697" s="8"/>
    </row>
    <row r="698" spans="1:4">
      <c r="A698" s="1" t="s">
        <v>52</v>
      </c>
      <c r="B698" s="11"/>
      <c r="C698" s="8"/>
      <c r="D698" s="8"/>
    </row>
    <row r="699" spans="1:4">
      <c r="A699" s="1" t="s">
        <v>53</v>
      </c>
      <c r="B699" s="11"/>
      <c r="C699" s="8"/>
      <c r="D699" s="8"/>
    </row>
    <row r="700" spans="1:4">
      <c r="A700" s="1" t="s">
        <v>54</v>
      </c>
      <c r="B700" s="11"/>
      <c r="C700" s="8"/>
      <c r="D700" s="8"/>
    </row>
    <row r="701" spans="1:4">
      <c r="A701" s="1" t="s">
        <v>55</v>
      </c>
      <c r="B701" s="11"/>
      <c r="C701" s="8"/>
      <c r="D701" s="8"/>
    </row>
    <row r="702" spans="1:4">
      <c r="A702" s="1" t="s">
        <v>56</v>
      </c>
      <c r="B702" s="11"/>
      <c r="C702" s="8"/>
      <c r="D702" s="8"/>
    </row>
    <row r="703" spans="1:4">
      <c r="A703" s="1" t="s">
        <v>57</v>
      </c>
      <c r="B703" s="11"/>
      <c r="C703" s="8"/>
      <c r="D703" s="8"/>
    </row>
    <row r="704" spans="1:4">
      <c r="A704" s="2" t="s">
        <v>58</v>
      </c>
      <c r="B704" s="13"/>
      <c r="C704" s="14"/>
      <c r="D704" s="14"/>
    </row>
    <row r="705" spans="1:4">
      <c r="A705" s="4" t="s">
        <v>59</v>
      </c>
      <c r="B705" s="13">
        <f>SUM(B661:B704)</f>
        <v>1582</v>
      </c>
      <c r="C705" s="14">
        <f>SUM(C661:C704)</f>
        <v>628165</v>
      </c>
      <c r="D705" s="14"/>
    </row>
    <row r="706" spans="1:4">
      <c r="A706" s="4" t="s">
        <v>60</v>
      </c>
      <c r="B706" s="10"/>
      <c r="C706" s="7"/>
      <c r="D706" s="7"/>
    </row>
    <row r="707" spans="1:4">
      <c r="A707" s="1" t="s">
        <v>61</v>
      </c>
      <c r="B707" s="11">
        <v>2</v>
      </c>
      <c r="C707" s="8">
        <v>64020</v>
      </c>
      <c r="D707" s="8"/>
    </row>
    <row r="708" spans="1:4">
      <c r="A708" s="1" t="s">
        <v>62</v>
      </c>
      <c r="B708" s="11"/>
      <c r="C708" s="8"/>
      <c r="D708" s="8"/>
    </row>
    <row r="709" spans="1:4">
      <c r="A709" s="1" t="s">
        <v>63</v>
      </c>
      <c r="B709" s="11"/>
      <c r="C709" s="8"/>
      <c r="D709" s="8"/>
    </row>
    <row r="710" spans="1:4">
      <c r="A710" s="1" t="s">
        <v>64</v>
      </c>
      <c r="B710" s="10"/>
      <c r="C710" s="7"/>
      <c r="D710" s="7"/>
    </row>
    <row r="711" spans="1:4">
      <c r="A711" s="4" t="s">
        <v>65</v>
      </c>
      <c r="B711" s="11">
        <f>SUM(B707:B710)</f>
        <v>2</v>
      </c>
      <c r="C711" s="8">
        <f>SUM(C707:C710)</f>
        <v>64020</v>
      </c>
      <c r="D711" s="8"/>
    </row>
    <row r="712" spans="1:4">
      <c r="A712" s="4" t="s">
        <v>66</v>
      </c>
      <c r="B712" s="11">
        <v>18</v>
      </c>
      <c r="C712" s="8">
        <f>167381+14642</f>
        <v>182023</v>
      </c>
      <c r="D712" s="8"/>
    </row>
    <row r="713" spans="1:4" ht="24.75" thickBot="1">
      <c r="A713" s="4" t="s">
        <v>67</v>
      </c>
      <c r="B713" s="12">
        <f>B712+B711+B705+B658</f>
        <v>2505</v>
      </c>
      <c r="C713" s="9">
        <f>C712+C711+C705+C658</f>
        <v>1725641.19</v>
      </c>
      <c r="D713" s="9"/>
    </row>
    <row r="714" spans="1:4" ht="24.75" thickTop="1"/>
  </sheetData>
  <mergeCells count="4">
    <mergeCell ref="A1:D1"/>
    <mergeCell ref="A2:D2"/>
    <mergeCell ref="A3:D3"/>
    <mergeCell ref="A4:D4"/>
  </mergeCells>
  <pageMargins left="0.39370078740157483" right="0" top="0.59055118110236227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2546B-5573-48DA-9A15-C6737939827E}">
  <dimension ref="A1:E891"/>
  <sheetViews>
    <sheetView workbookViewId="0">
      <selection activeCell="A7" sqref="A7"/>
    </sheetView>
  </sheetViews>
  <sheetFormatPr defaultRowHeight="24"/>
  <cols>
    <col min="1" max="1" width="53.42578125" style="1" customWidth="1"/>
    <col min="2" max="2" width="11.140625" style="1" customWidth="1"/>
    <col min="3" max="3" width="15.7109375" style="1" customWidth="1"/>
    <col min="4" max="4" width="14.85546875" style="1" customWidth="1"/>
    <col min="5" max="16384" width="9.140625" style="1"/>
  </cols>
  <sheetData>
    <row r="1" spans="1:4">
      <c r="A1" s="15" t="s">
        <v>0</v>
      </c>
      <c r="B1" s="15"/>
      <c r="C1" s="15"/>
      <c r="D1" s="15"/>
    </row>
    <row r="2" spans="1:4">
      <c r="A2" s="15" t="s">
        <v>1</v>
      </c>
      <c r="B2" s="15"/>
      <c r="C2" s="15"/>
      <c r="D2" s="15"/>
    </row>
    <row r="3" spans="1:4">
      <c r="A3" s="15" t="s">
        <v>2</v>
      </c>
      <c r="B3" s="15"/>
      <c r="C3" s="15"/>
      <c r="D3" s="15"/>
    </row>
    <row r="4" spans="1:4" ht="28.5" customHeight="1" thickBot="1">
      <c r="A4" s="16" t="s">
        <v>80</v>
      </c>
      <c r="B4" s="16"/>
      <c r="C4" s="16"/>
      <c r="D4" s="16"/>
    </row>
    <row r="5" spans="1:4" ht="54.75" customHeight="1" thickTop="1">
      <c r="A5" s="2"/>
      <c r="B5" s="5" t="s">
        <v>3</v>
      </c>
      <c r="C5" s="6" t="s">
        <v>5</v>
      </c>
      <c r="D5" s="6" t="s">
        <v>4</v>
      </c>
    </row>
    <row r="6" spans="1:4" ht="24.95" customHeight="1">
      <c r="A6" s="4" t="s">
        <v>6</v>
      </c>
      <c r="B6" s="3"/>
      <c r="C6" s="3"/>
      <c r="D6" s="3"/>
    </row>
    <row r="7" spans="1:4" ht="24.95" customHeight="1">
      <c r="A7" s="1" t="s">
        <v>8</v>
      </c>
      <c r="B7" s="11">
        <v>33</v>
      </c>
      <c r="C7" s="8">
        <v>13597.1</v>
      </c>
      <c r="D7" s="8"/>
    </row>
    <row r="8" spans="1:4" ht="24.95" customHeight="1">
      <c r="A8" s="1" t="s">
        <v>9</v>
      </c>
      <c r="B8" s="11">
        <v>19</v>
      </c>
      <c r="C8" s="8">
        <v>317644.18</v>
      </c>
      <c r="D8" s="8"/>
    </row>
    <row r="9" spans="1:4" ht="24.95" customHeight="1">
      <c r="A9" s="1" t="s">
        <v>10</v>
      </c>
      <c r="B9" s="11">
        <v>12</v>
      </c>
      <c r="C9" s="8">
        <v>223255.5</v>
      </c>
      <c r="D9" s="8"/>
    </row>
    <row r="10" spans="1:4" ht="24.95" customHeight="1">
      <c r="A10" s="1" t="s">
        <v>11</v>
      </c>
      <c r="B10" s="11"/>
      <c r="C10" s="8"/>
      <c r="D10" s="8"/>
    </row>
    <row r="11" spans="1:4" ht="24.95" customHeight="1">
      <c r="A11" s="1" t="s">
        <v>12</v>
      </c>
      <c r="B11" s="11">
        <v>18</v>
      </c>
      <c r="C11" s="8">
        <v>193186.65</v>
      </c>
      <c r="D11" s="8"/>
    </row>
    <row r="12" spans="1:4" ht="24.95" customHeight="1">
      <c r="A12" s="1" t="s">
        <v>13</v>
      </c>
      <c r="B12" s="10">
        <v>350</v>
      </c>
      <c r="C12" s="7">
        <v>20470.75</v>
      </c>
      <c r="D12" s="7"/>
    </row>
    <row r="13" spans="1:4" ht="24.95" customHeight="1">
      <c r="A13" s="4" t="s">
        <v>7</v>
      </c>
      <c r="B13" s="11">
        <f>SUM(B7:B12)</f>
        <v>432</v>
      </c>
      <c r="C13" s="8">
        <f>SUM(C7:C12)</f>
        <v>768154.18</v>
      </c>
      <c r="D13" s="8"/>
    </row>
    <row r="14" spans="1:4" ht="24.95" customHeight="1">
      <c r="A14" s="4" t="s">
        <v>14</v>
      </c>
      <c r="B14" s="10"/>
      <c r="C14" s="7"/>
      <c r="D14" s="7"/>
    </row>
    <row r="15" spans="1:4" ht="24.95" customHeight="1">
      <c r="A15" s="4" t="s">
        <v>15</v>
      </c>
      <c r="B15" s="10"/>
      <c r="C15" s="7"/>
      <c r="D15" s="7"/>
    </row>
    <row r="16" spans="1:4" ht="24.95" customHeight="1">
      <c r="A16" s="1" t="s">
        <v>16</v>
      </c>
      <c r="B16" s="11">
        <v>100</v>
      </c>
      <c r="C16" s="8">
        <v>74900</v>
      </c>
      <c r="D16" s="8"/>
    </row>
    <row r="17" spans="1:4" ht="24.95" customHeight="1">
      <c r="A17" s="1" t="s">
        <v>17</v>
      </c>
      <c r="B17" s="11">
        <v>70</v>
      </c>
      <c r="C17" s="8">
        <v>31750</v>
      </c>
      <c r="D17" s="8"/>
    </row>
    <row r="18" spans="1:4" ht="24.95" customHeight="1">
      <c r="A18" s="1" t="s">
        <v>18</v>
      </c>
      <c r="B18" s="11">
        <v>28</v>
      </c>
      <c r="C18" s="8">
        <v>11504</v>
      </c>
      <c r="D18" s="8"/>
    </row>
    <row r="19" spans="1:4" ht="24.95" customHeight="1">
      <c r="A19" s="1" t="s">
        <v>19</v>
      </c>
      <c r="B19" s="11"/>
      <c r="C19" s="8"/>
      <c r="D19" s="8"/>
    </row>
    <row r="20" spans="1:4" ht="24.95" customHeight="1">
      <c r="A20" s="1" t="s">
        <v>20</v>
      </c>
      <c r="B20" s="11"/>
      <c r="C20" s="8"/>
      <c r="D20" s="8"/>
    </row>
    <row r="21" spans="1:4" ht="24.95" customHeight="1">
      <c r="A21" s="1" t="s">
        <v>21</v>
      </c>
      <c r="B21" s="11"/>
      <c r="C21" s="8"/>
      <c r="D21" s="8"/>
    </row>
    <row r="22" spans="1:4" ht="24.95" customHeight="1">
      <c r="A22" s="1" t="s">
        <v>22</v>
      </c>
      <c r="B22" s="11"/>
      <c r="C22" s="8"/>
      <c r="D22" s="8"/>
    </row>
    <row r="23" spans="1:4" ht="24.95" customHeight="1">
      <c r="A23" s="1" t="s">
        <v>23</v>
      </c>
      <c r="B23" s="11">
        <v>24</v>
      </c>
      <c r="C23" s="8">
        <v>1030</v>
      </c>
      <c r="D23" s="8"/>
    </row>
    <row r="24" spans="1:4" ht="24.95" customHeight="1">
      <c r="A24" s="1" t="s">
        <v>24</v>
      </c>
      <c r="B24" s="11">
        <v>10</v>
      </c>
      <c r="C24" s="8">
        <v>7400</v>
      </c>
      <c r="D24" s="8"/>
    </row>
    <row r="25" spans="1:4" ht="24.95" customHeight="1">
      <c r="A25" s="1" t="s">
        <v>25</v>
      </c>
      <c r="B25" s="11"/>
      <c r="C25" s="8"/>
      <c r="D25" s="8"/>
    </row>
    <row r="26" spans="1:4" ht="24.95" customHeight="1">
      <c r="A26" s="1" t="s">
        <v>26</v>
      </c>
      <c r="B26" s="11"/>
      <c r="C26" s="8"/>
      <c r="D26" s="8"/>
    </row>
    <row r="27" spans="1:4" ht="24.95" customHeight="1">
      <c r="A27" s="1" t="s">
        <v>27</v>
      </c>
      <c r="B27" s="11"/>
      <c r="C27" s="8"/>
      <c r="D27" s="8"/>
    </row>
    <row r="28" spans="1:4" ht="24.95" customHeight="1">
      <c r="A28" s="1" t="s">
        <v>68</v>
      </c>
      <c r="B28" s="11"/>
      <c r="C28" s="8"/>
      <c r="D28" s="8"/>
    </row>
    <row r="29" spans="1:4" ht="24.95" customHeight="1">
      <c r="A29" s="4" t="s">
        <v>28</v>
      </c>
      <c r="B29" s="11"/>
      <c r="C29" s="8"/>
      <c r="D29" s="8"/>
    </row>
    <row r="30" spans="1:4" ht="24.95" customHeight="1">
      <c r="A30" s="1" t="s">
        <v>29</v>
      </c>
      <c r="B30" s="11"/>
      <c r="C30" s="8"/>
      <c r="D30" s="8"/>
    </row>
    <row r="31" spans="1:4" ht="24.95" customHeight="1">
      <c r="A31" s="1" t="s">
        <v>30</v>
      </c>
      <c r="B31" s="11"/>
      <c r="C31" s="8"/>
      <c r="D31" s="8"/>
    </row>
    <row r="32" spans="1:4" ht="24.95" customHeight="1">
      <c r="A32" s="1" t="s">
        <v>31</v>
      </c>
      <c r="B32" s="11"/>
      <c r="C32" s="8"/>
      <c r="D32" s="8"/>
    </row>
    <row r="33" spans="1:4" ht="24.95" customHeight="1">
      <c r="A33" s="1" t="s">
        <v>32</v>
      </c>
      <c r="B33" s="11"/>
      <c r="C33" s="8"/>
      <c r="D33" s="8"/>
    </row>
    <row r="34" spans="1:4" ht="24.95" customHeight="1">
      <c r="A34" s="1" t="s">
        <v>33</v>
      </c>
      <c r="B34" s="11"/>
      <c r="C34" s="8"/>
      <c r="D34" s="8"/>
    </row>
    <row r="35" spans="1:4" ht="24.95" customHeight="1">
      <c r="A35" s="1" t="s">
        <v>34</v>
      </c>
      <c r="B35" s="11"/>
      <c r="C35" s="8"/>
      <c r="D35" s="8"/>
    </row>
    <row r="36" spans="1:4" ht="24.95" customHeight="1">
      <c r="A36" s="1" t="s">
        <v>35</v>
      </c>
      <c r="B36" s="11"/>
      <c r="C36" s="8"/>
      <c r="D36" s="8"/>
    </row>
    <row r="37" spans="1:4" ht="24.95" customHeight="1">
      <c r="A37" s="1" t="s">
        <v>36</v>
      </c>
      <c r="B37" s="11"/>
      <c r="C37" s="8"/>
      <c r="D37" s="8"/>
    </row>
    <row r="38" spans="1:4" ht="24.95" customHeight="1">
      <c r="A38" s="1" t="s">
        <v>37</v>
      </c>
      <c r="B38" s="11"/>
      <c r="C38" s="8"/>
      <c r="D38" s="8"/>
    </row>
    <row r="39" spans="1:4" ht="24.95" customHeight="1">
      <c r="A39" s="1" t="s">
        <v>38</v>
      </c>
      <c r="B39" s="11"/>
      <c r="C39" s="8"/>
      <c r="D39" s="8"/>
    </row>
    <row r="40" spans="1:4" ht="24.95" customHeight="1">
      <c r="A40" s="1" t="s">
        <v>39</v>
      </c>
      <c r="B40" s="11"/>
      <c r="C40" s="8"/>
      <c r="D40" s="8"/>
    </row>
    <row r="41" spans="1:4" ht="24.95" customHeight="1">
      <c r="A41" s="4" t="s">
        <v>40</v>
      </c>
      <c r="B41" s="10"/>
      <c r="C41" s="7"/>
      <c r="D41" s="7"/>
    </row>
    <row r="42" spans="1:4" ht="24.95" customHeight="1">
      <c r="A42" s="1" t="s">
        <v>41</v>
      </c>
      <c r="B42" s="11">
        <v>145</v>
      </c>
      <c r="C42" s="8">
        <v>25325</v>
      </c>
      <c r="D42" s="8"/>
    </row>
    <row r="43" spans="1:4" ht="24.95" customHeight="1">
      <c r="A43" s="1" t="s">
        <v>42</v>
      </c>
      <c r="B43" s="10"/>
      <c r="C43" s="7"/>
      <c r="D43" s="7"/>
    </row>
    <row r="44" spans="1:4" ht="24.95" customHeight="1">
      <c r="A44" s="4" t="s">
        <v>43</v>
      </c>
      <c r="B44" s="10"/>
      <c r="C44" s="7"/>
      <c r="D44" s="7"/>
    </row>
    <row r="45" spans="1:4" ht="24.95" customHeight="1">
      <c r="A45" s="1" t="s">
        <v>44</v>
      </c>
      <c r="B45" s="11"/>
      <c r="C45" s="8"/>
      <c r="D45" s="8"/>
    </row>
    <row r="46" spans="1:4" ht="24.95" customHeight="1">
      <c r="A46" s="1" t="s">
        <v>45</v>
      </c>
      <c r="B46" s="11">
        <v>15</v>
      </c>
      <c r="C46" s="8">
        <v>405</v>
      </c>
      <c r="D46" s="8"/>
    </row>
    <row r="47" spans="1:4" ht="24.95" customHeight="1">
      <c r="A47" s="1" t="s">
        <v>46</v>
      </c>
      <c r="B47" s="11"/>
      <c r="C47" s="8"/>
      <c r="D47" s="8"/>
    </row>
    <row r="48" spans="1:4" ht="24.95" customHeight="1">
      <c r="A48" s="1" t="s">
        <v>47</v>
      </c>
      <c r="B48" s="11"/>
      <c r="C48" s="8"/>
      <c r="D48" s="8"/>
    </row>
    <row r="49" spans="1:4" ht="24.95" customHeight="1">
      <c r="A49" s="1" t="s">
        <v>48</v>
      </c>
      <c r="B49" s="11">
        <v>2</v>
      </c>
      <c r="C49" s="8">
        <v>6320</v>
      </c>
      <c r="D49" s="8"/>
    </row>
    <row r="50" spans="1:4" ht="24.95" customHeight="1">
      <c r="A50" s="1" t="s">
        <v>50</v>
      </c>
      <c r="B50" s="11"/>
      <c r="C50" s="8"/>
      <c r="D50" s="8"/>
    </row>
    <row r="51" spans="1:4" ht="24.95" customHeight="1">
      <c r="A51" s="1" t="s">
        <v>49</v>
      </c>
      <c r="B51" s="11"/>
      <c r="C51" s="8"/>
      <c r="D51" s="8"/>
    </row>
    <row r="52" spans="1:4" ht="24.95" customHeight="1">
      <c r="A52" s="1" t="s">
        <v>51</v>
      </c>
      <c r="B52" s="11"/>
      <c r="C52" s="8"/>
      <c r="D52" s="8"/>
    </row>
    <row r="53" spans="1:4" ht="24.95" customHeight="1">
      <c r="A53" s="1" t="s">
        <v>52</v>
      </c>
      <c r="B53" s="11"/>
      <c r="C53" s="8"/>
      <c r="D53" s="8"/>
    </row>
    <row r="54" spans="1:4" ht="24.95" customHeight="1">
      <c r="A54" s="1" t="s">
        <v>53</v>
      </c>
      <c r="B54" s="11"/>
      <c r="C54" s="8"/>
      <c r="D54" s="8"/>
    </row>
    <row r="55" spans="1:4" ht="24.95" customHeight="1">
      <c r="A55" s="1" t="s">
        <v>54</v>
      </c>
      <c r="B55" s="11"/>
      <c r="C55" s="8"/>
      <c r="D55" s="8"/>
    </row>
    <row r="56" spans="1:4" ht="24.95" customHeight="1">
      <c r="A56" s="1" t="s">
        <v>55</v>
      </c>
      <c r="B56" s="11"/>
      <c r="C56" s="8"/>
      <c r="D56" s="8"/>
    </row>
    <row r="57" spans="1:4" ht="24.95" customHeight="1">
      <c r="A57" s="1" t="s">
        <v>56</v>
      </c>
      <c r="B57" s="11"/>
      <c r="C57" s="8"/>
      <c r="D57" s="8"/>
    </row>
    <row r="58" spans="1:4" ht="24.95" customHeight="1">
      <c r="A58" s="1" t="s">
        <v>57</v>
      </c>
      <c r="B58" s="11"/>
      <c r="C58" s="8"/>
      <c r="D58" s="8"/>
    </row>
    <row r="59" spans="1:4" ht="24.95" customHeight="1">
      <c r="A59" s="1" t="s">
        <v>58</v>
      </c>
      <c r="B59" s="10"/>
      <c r="C59" s="7"/>
      <c r="D59" s="7"/>
    </row>
    <row r="60" spans="1:4" ht="24.95" customHeight="1">
      <c r="A60" s="4" t="s">
        <v>59</v>
      </c>
      <c r="B60" s="11">
        <f>SUM(B16:B59)</f>
        <v>394</v>
      </c>
      <c r="C60" s="8">
        <f>SUM(C16:C59)</f>
        <v>158634</v>
      </c>
      <c r="D60" s="8"/>
    </row>
    <row r="61" spans="1:4" ht="24.95" customHeight="1">
      <c r="A61" s="4" t="s">
        <v>60</v>
      </c>
      <c r="B61" s="10"/>
      <c r="C61" s="7"/>
      <c r="D61" s="7"/>
    </row>
    <row r="62" spans="1:4" ht="24.95" customHeight="1">
      <c r="A62" s="1" t="s">
        <v>61</v>
      </c>
      <c r="B62" s="11">
        <v>1</v>
      </c>
      <c r="C62" s="8">
        <v>6600</v>
      </c>
      <c r="D62" s="8"/>
    </row>
    <row r="63" spans="1:4" ht="24.95" customHeight="1">
      <c r="A63" s="1" t="s">
        <v>62</v>
      </c>
      <c r="B63" s="11"/>
      <c r="C63" s="8"/>
      <c r="D63" s="8"/>
    </row>
    <row r="64" spans="1:4" ht="24.95" customHeight="1">
      <c r="A64" s="1" t="s">
        <v>63</v>
      </c>
      <c r="B64" s="11"/>
      <c r="C64" s="8"/>
      <c r="D64" s="8"/>
    </row>
    <row r="65" spans="1:4" ht="24.95" customHeight="1">
      <c r="A65" s="1" t="s">
        <v>64</v>
      </c>
      <c r="B65" s="10"/>
      <c r="C65" s="7"/>
      <c r="D65" s="7"/>
    </row>
    <row r="66" spans="1:4" ht="24.95" customHeight="1">
      <c r="A66" s="4" t="s">
        <v>65</v>
      </c>
      <c r="B66" s="11">
        <f>SUM(B62:B65)</f>
        <v>1</v>
      </c>
      <c r="C66" s="8">
        <f>SUM(C62:C65)</f>
        <v>6600</v>
      </c>
      <c r="D66" s="8"/>
    </row>
    <row r="67" spans="1:4" ht="24.95" customHeight="1">
      <c r="A67" s="4" t="s">
        <v>66</v>
      </c>
      <c r="B67" s="11">
        <v>65</v>
      </c>
      <c r="C67" s="8">
        <v>182333</v>
      </c>
      <c r="D67" s="8"/>
    </row>
    <row r="68" spans="1:4" ht="24.95" customHeight="1" thickBot="1">
      <c r="A68" s="4" t="s">
        <v>67</v>
      </c>
      <c r="B68" s="12">
        <f>B67+B66+B60+B13</f>
        <v>892</v>
      </c>
      <c r="C68" s="9">
        <f>C67+C66+C60+C13</f>
        <v>1115721.1800000002</v>
      </c>
      <c r="D68" s="9"/>
    </row>
    <row r="69" spans="1:4" ht="24.75" thickTop="1"/>
    <row r="78" spans="1:4">
      <c r="A78" s="4" t="s">
        <v>6</v>
      </c>
      <c r="B78" s="3"/>
      <c r="C78" s="3"/>
      <c r="D78" s="3"/>
    </row>
    <row r="79" spans="1:4">
      <c r="A79" s="1" t="s">
        <v>8</v>
      </c>
      <c r="B79" s="11">
        <v>86</v>
      </c>
      <c r="C79" s="8">
        <v>28258.3</v>
      </c>
      <c r="D79" s="8"/>
    </row>
    <row r="80" spans="1:4">
      <c r="A80" s="1" t="s">
        <v>9</v>
      </c>
      <c r="B80" s="11">
        <v>18</v>
      </c>
      <c r="C80" s="8">
        <v>64345.38</v>
      </c>
      <c r="D80" s="8"/>
    </row>
    <row r="81" spans="1:4">
      <c r="A81" s="1" t="s">
        <v>10</v>
      </c>
      <c r="B81" s="11">
        <v>14</v>
      </c>
      <c r="C81" s="8">
        <v>18463.55</v>
      </c>
      <c r="D81" s="8"/>
    </row>
    <row r="82" spans="1:4">
      <c r="A82" s="1" t="s">
        <v>11</v>
      </c>
      <c r="B82" s="11"/>
      <c r="C82" s="8"/>
      <c r="D82" s="8"/>
    </row>
    <row r="83" spans="1:4">
      <c r="A83" s="1" t="s">
        <v>12</v>
      </c>
      <c r="B83" s="11">
        <v>12</v>
      </c>
      <c r="C83" s="8">
        <v>222474.68</v>
      </c>
      <c r="D83" s="8"/>
    </row>
    <row r="84" spans="1:4">
      <c r="A84" s="1" t="s">
        <v>13</v>
      </c>
      <c r="B84" s="10">
        <v>38</v>
      </c>
      <c r="C84" s="7">
        <v>6310.33</v>
      </c>
      <c r="D84" s="7"/>
    </row>
    <row r="85" spans="1:4">
      <c r="A85" s="4" t="s">
        <v>7</v>
      </c>
      <c r="B85" s="11">
        <f>SUM(B79:B84)</f>
        <v>168</v>
      </c>
      <c r="C85" s="8">
        <f>SUM(C79:C84)</f>
        <v>339852.24</v>
      </c>
      <c r="D85" s="8"/>
    </row>
    <row r="86" spans="1:4">
      <c r="A86" s="4" t="s">
        <v>14</v>
      </c>
      <c r="B86" s="10"/>
      <c r="C86" s="7"/>
      <c r="D86" s="7"/>
    </row>
    <row r="87" spans="1:4">
      <c r="A87" s="4" t="s">
        <v>15</v>
      </c>
      <c r="B87" s="10"/>
      <c r="C87" s="7"/>
      <c r="D87" s="7"/>
    </row>
    <row r="88" spans="1:4">
      <c r="A88" s="1" t="s">
        <v>16</v>
      </c>
      <c r="B88" s="11">
        <v>471</v>
      </c>
      <c r="C88" s="8">
        <v>859660</v>
      </c>
      <c r="D88" s="8"/>
    </row>
    <row r="89" spans="1:4">
      <c r="A89" s="1" t="s">
        <v>17</v>
      </c>
      <c r="B89" s="11">
        <v>71</v>
      </c>
      <c r="C89" s="8">
        <v>29700</v>
      </c>
      <c r="D89" s="8"/>
    </row>
    <row r="90" spans="1:4">
      <c r="A90" s="1" t="s">
        <v>18</v>
      </c>
      <c r="B90" s="11">
        <v>31</v>
      </c>
      <c r="C90" s="8">
        <v>30453</v>
      </c>
      <c r="D90" s="8"/>
    </row>
    <row r="91" spans="1:4">
      <c r="A91" s="1" t="s">
        <v>19</v>
      </c>
      <c r="B91" s="11"/>
      <c r="C91" s="8"/>
      <c r="D91" s="8"/>
    </row>
    <row r="92" spans="1:4">
      <c r="A92" s="1" t="s">
        <v>20</v>
      </c>
      <c r="B92" s="11"/>
      <c r="C92" s="8"/>
      <c r="D92" s="8"/>
    </row>
    <row r="93" spans="1:4">
      <c r="A93" s="1" t="s">
        <v>21</v>
      </c>
      <c r="B93" s="11"/>
      <c r="C93" s="8"/>
      <c r="D93" s="8"/>
    </row>
    <row r="94" spans="1:4">
      <c r="A94" s="1" t="s">
        <v>22</v>
      </c>
      <c r="B94" s="11"/>
      <c r="C94" s="8"/>
      <c r="D94" s="8"/>
    </row>
    <row r="95" spans="1:4">
      <c r="A95" s="1" t="s">
        <v>23</v>
      </c>
      <c r="B95" s="11">
        <v>49</v>
      </c>
      <c r="C95" s="8">
        <v>1870</v>
      </c>
      <c r="D95" s="8"/>
    </row>
    <row r="96" spans="1:4">
      <c r="A96" s="1" t="s">
        <v>24</v>
      </c>
      <c r="B96" s="11">
        <v>4</v>
      </c>
      <c r="C96" s="8">
        <v>7800</v>
      </c>
      <c r="D96" s="8"/>
    </row>
    <row r="97" spans="1:4">
      <c r="A97" s="1" t="s">
        <v>25</v>
      </c>
      <c r="B97" s="11"/>
      <c r="C97" s="8"/>
      <c r="D97" s="8"/>
    </row>
    <row r="98" spans="1:4">
      <c r="A98" s="1" t="s">
        <v>26</v>
      </c>
      <c r="B98" s="11"/>
      <c r="C98" s="8"/>
      <c r="D98" s="8"/>
    </row>
    <row r="99" spans="1:4">
      <c r="A99" s="1" t="s">
        <v>27</v>
      </c>
      <c r="B99" s="11"/>
      <c r="C99" s="8"/>
      <c r="D99" s="8"/>
    </row>
    <row r="100" spans="1:4">
      <c r="A100" s="1" t="s">
        <v>68</v>
      </c>
      <c r="B100" s="11">
        <v>0</v>
      </c>
      <c r="C100" s="8">
        <v>0</v>
      </c>
      <c r="D100" s="8"/>
    </row>
    <row r="101" spans="1:4">
      <c r="A101" s="4" t="s">
        <v>28</v>
      </c>
      <c r="B101" s="11"/>
      <c r="C101" s="8"/>
      <c r="D101" s="8"/>
    </row>
    <row r="102" spans="1:4">
      <c r="A102" s="1" t="s">
        <v>29</v>
      </c>
      <c r="B102" s="11">
        <v>2</v>
      </c>
      <c r="C102" s="8">
        <v>5600</v>
      </c>
      <c r="D102" s="8"/>
    </row>
    <row r="103" spans="1:4">
      <c r="A103" s="1" t="s">
        <v>30</v>
      </c>
      <c r="B103" s="11"/>
      <c r="C103" s="8"/>
      <c r="D103" s="8"/>
    </row>
    <row r="104" spans="1:4">
      <c r="A104" s="1" t="s">
        <v>31</v>
      </c>
      <c r="B104" s="11">
        <v>1</v>
      </c>
      <c r="C104" s="8">
        <v>2800</v>
      </c>
      <c r="D104" s="8"/>
    </row>
    <row r="105" spans="1:4">
      <c r="A105" s="1" t="s">
        <v>32</v>
      </c>
      <c r="B105" s="11"/>
      <c r="C105" s="8"/>
      <c r="D105" s="8"/>
    </row>
    <row r="106" spans="1:4">
      <c r="A106" s="1" t="s">
        <v>33</v>
      </c>
      <c r="B106" s="11"/>
      <c r="C106" s="8"/>
      <c r="D106" s="8"/>
    </row>
    <row r="107" spans="1:4">
      <c r="A107" s="1" t="s">
        <v>34</v>
      </c>
      <c r="B107" s="11"/>
      <c r="C107" s="8"/>
      <c r="D107" s="8"/>
    </row>
    <row r="108" spans="1:4">
      <c r="A108" s="1" t="s">
        <v>35</v>
      </c>
      <c r="B108" s="11"/>
      <c r="C108" s="8"/>
      <c r="D108" s="8"/>
    </row>
    <row r="109" spans="1:4">
      <c r="A109" s="1" t="s">
        <v>36</v>
      </c>
      <c r="B109" s="11"/>
      <c r="C109" s="8"/>
      <c r="D109" s="8"/>
    </row>
    <row r="110" spans="1:4">
      <c r="A110" s="1" t="s">
        <v>37</v>
      </c>
      <c r="B110" s="11"/>
      <c r="C110" s="8"/>
      <c r="D110" s="8"/>
    </row>
    <row r="111" spans="1:4">
      <c r="A111" s="1" t="s">
        <v>38</v>
      </c>
      <c r="B111" s="11"/>
      <c r="C111" s="8"/>
      <c r="D111" s="8"/>
    </row>
    <row r="112" spans="1:4">
      <c r="A112" s="1" t="s">
        <v>39</v>
      </c>
      <c r="B112" s="11"/>
      <c r="C112" s="8"/>
      <c r="D112" s="8"/>
    </row>
    <row r="113" spans="1:4">
      <c r="A113" s="4" t="s">
        <v>40</v>
      </c>
      <c r="B113" s="10"/>
      <c r="C113" s="7"/>
      <c r="D113" s="7"/>
    </row>
    <row r="114" spans="1:4">
      <c r="A114" s="1" t="s">
        <v>41</v>
      </c>
      <c r="B114" s="11">
        <v>155</v>
      </c>
      <c r="C114" s="8">
        <v>33310</v>
      </c>
      <c r="D114" s="8"/>
    </row>
    <row r="115" spans="1:4">
      <c r="A115" s="1" t="s">
        <v>42</v>
      </c>
      <c r="B115" s="10"/>
      <c r="C115" s="7"/>
      <c r="D115" s="7"/>
    </row>
    <row r="116" spans="1:4">
      <c r="A116" s="4" t="s">
        <v>43</v>
      </c>
      <c r="B116" s="10"/>
      <c r="C116" s="7"/>
      <c r="D116" s="7"/>
    </row>
    <row r="117" spans="1:4">
      <c r="A117" s="1" t="s">
        <v>44</v>
      </c>
      <c r="B117" s="11"/>
      <c r="C117" s="8"/>
      <c r="D117" s="8"/>
    </row>
    <row r="118" spans="1:4">
      <c r="A118" s="1" t="s">
        <v>45</v>
      </c>
      <c r="B118" s="11">
        <v>16</v>
      </c>
      <c r="C118" s="8">
        <v>350</v>
      </c>
      <c r="D118" s="8"/>
    </row>
    <row r="119" spans="1:4">
      <c r="A119" s="1" t="s">
        <v>46</v>
      </c>
      <c r="B119" s="11"/>
      <c r="C119" s="8"/>
      <c r="D119" s="8"/>
    </row>
    <row r="120" spans="1:4">
      <c r="A120" s="1" t="s">
        <v>47</v>
      </c>
      <c r="B120" s="11"/>
      <c r="C120" s="8"/>
      <c r="D120" s="8"/>
    </row>
    <row r="121" spans="1:4">
      <c r="A121" s="1" t="s">
        <v>48</v>
      </c>
      <c r="B121" s="11">
        <v>1</v>
      </c>
      <c r="C121" s="8">
        <v>3670</v>
      </c>
      <c r="D121" s="8"/>
    </row>
    <row r="122" spans="1:4">
      <c r="A122" s="1" t="s">
        <v>50</v>
      </c>
      <c r="B122" s="11"/>
      <c r="C122" s="8"/>
      <c r="D122" s="8"/>
    </row>
    <row r="123" spans="1:4">
      <c r="A123" s="1" t="s">
        <v>49</v>
      </c>
      <c r="B123" s="11"/>
      <c r="C123" s="8"/>
      <c r="D123" s="8"/>
    </row>
    <row r="124" spans="1:4">
      <c r="A124" s="1" t="s">
        <v>51</v>
      </c>
      <c r="B124" s="11"/>
      <c r="C124" s="8"/>
      <c r="D124" s="8"/>
    </row>
    <row r="125" spans="1:4">
      <c r="A125" s="1" t="s">
        <v>52</v>
      </c>
      <c r="B125" s="11"/>
      <c r="C125" s="8"/>
      <c r="D125" s="8"/>
    </row>
    <row r="126" spans="1:4">
      <c r="A126" s="1" t="s">
        <v>53</v>
      </c>
      <c r="B126" s="11"/>
      <c r="C126" s="8"/>
      <c r="D126" s="8"/>
    </row>
    <row r="127" spans="1:4">
      <c r="A127" s="1" t="s">
        <v>54</v>
      </c>
      <c r="B127" s="11">
        <v>2</v>
      </c>
      <c r="C127" s="8">
        <v>27000</v>
      </c>
      <c r="D127" s="8"/>
    </row>
    <row r="128" spans="1:4">
      <c r="A128" s="1" t="s">
        <v>55</v>
      </c>
      <c r="B128" s="11"/>
      <c r="C128" s="8"/>
      <c r="D128" s="8"/>
    </row>
    <row r="129" spans="1:4">
      <c r="A129" s="1" t="s">
        <v>56</v>
      </c>
      <c r="B129" s="11"/>
      <c r="C129" s="8"/>
      <c r="D129" s="8"/>
    </row>
    <row r="130" spans="1:4">
      <c r="A130" s="1" t="s">
        <v>57</v>
      </c>
      <c r="B130" s="11"/>
      <c r="C130" s="8"/>
      <c r="D130" s="8"/>
    </row>
    <row r="131" spans="1:4">
      <c r="A131" s="1" t="s">
        <v>58</v>
      </c>
      <c r="B131" s="10"/>
      <c r="C131" s="7"/>
      <c r="D131" s="7"/>
    </row>
    <row r="132" spans="1:4">
      <c r="A132" s="4" t="s">
        <v>59</v>
      </c>
      <c r="B132" s="11">
        <f>SUM(B88:B131)</f>
        <v>803</v>
      </c>
      <c r="C132" s="8">
        <f>SUM(C88:C131)</f>
        <v>1002213</v>
      </c>
      <c r="D132" s="8"/>
    </row>
    <row r="133" spans="1:4">
      <c r="A133" s="4" t="s">
        <v>60</v>
      </c>
      <c r="B133" s="10"/>
      <c r="C133" s="7"/>
      <c r="D133" s="7"/>
    </row>
    <row r="134" spans="1:4">
      <c r="A134" s="1" t="s">
        <v>61</v>
      </c>
      <c r="B134" s="11">
        <v>2</v>
      </c>
      <c r="C134" s="8">
        <v>6600</v>
      </c>
      <c r="D134" s="8"/>
    </row>
    <row r="135" spans="1:4">
      <c r="A135" s="1" t="s">
        <v>62</v>
      </c>
      <c r="B135" s="11"/>
      <c r="C135" s="8"/>
      <c r="D135" s="8"/>
    </row>
    <row r="136" spans="1:4">
      <c r="A136" s="1" t="s">
        <v>63</v>
      </c>
      <c r="B136" s="11">
        <v>0</v>
      </c>
      <c r="C136" s="8">
        <v>0</v>
      </c>
      <c r="D136" s="8"/>
    </row>
    <row r="137" spans="1:4">
      <c r="A137" s="1" t="s">
        <v>64</v>
      </c>
      <c r="B137" s="10"/>
      <c r="C137" s="7"/>
      <c r="D137" s="7"/>
    </row>
    <row r="138" spans="1:4">
      <c r="A138" s="4" t="s">
        <v>65</v>
      </c>
      <c r="B138" s="11">
        <f>SUM(B134:B137)</f>
        <v>2</v>
      </c>
      <c r="C138" s="8">
        <f>SUM(C134:C137)</f>
        <v>6600</v>
      </c>
      <c r="D138" s="8"/>
    </row>
    <row r="139" spans="1:4">
      <c r="A139" s="4" t="s">
        <v>66</v>
      </c>
      <c r="B139" s="11">
        <v>23</v>
      </c>
      <c r="C139" s="8">
        <v>40770</v>
      </c>
      <c r="D139" s="8"/>
    </row>
    <row r="140" spans="1:4" ht="24.75" thickBot="1">
      <c r="A140" s="4" t="s">
        <v>67</v>
      </c>
      <c r="B140" s="12">
        <f>B139+B138+B132+B85</f>
        <v>996</v>
      </c>
      <c r="C140" s="9">
        <f>C139+C138+C132+C85</f>
        <v>1389435.24</v>
      </c>
      <c r="D140" s="9"/>
    </row>
    <row r="141" spans="1:4" ht="24.75" thickTop="1"/>
    <row r="153" spans="1:5">
      <c r="A153" s="4" t="s">
        <v>6</v>
      </c>
      <c r="B153" s="3"/>
      <c r="C153" s="3"/>
      <c r="D153" s="3"/>
      <c r="E153" s="1" t="s">
        <v>70</v>
      </c>
    </row>
    <row r="154" spans="1:5">
      <c r="A154" s="1" t="s">
        <v>8</v>
      </c>
      <c r="B154" s="11">
        <v>129</v>
      </c>
      <c r="C154" s="8">
        <v>55612.12</v>
      </c>
      <c r="D154" s="8"/>
    </row>
    <row r="155" spans="1:5">
      <c r="A155" s="1" t="s">
        <v>9</v>
      </c>
      <c r="B155" s="11">
        <v>68</v>
      </c>
      <c r="C155" s="8">
        <v>235645.18</v>
      </c>
      <c r="D155" s="8"/>
    </row>
    <row r="156" spans="1:5">
      <c r="A156" s="1" t="s">
        <v>10</v>
      </c>
      <c r="B156" s="11">
        <v>36</v>
      </c>
      <c r="C156" s="8">
        <v>149248.79999999999</v>
      </c>
      <c r="D156" s="8"/>
    </row>
    <row r="157" spans="1:5">
      <c r="A157" s="1" t="s">
        <v>11</v>
      </c>
      <c r="B157" s="11"/>
      <c r="C157" s="8"/>
      <c r="D157" s="8"/>
    </row>
    <row r="158" spans="1:5">
      <c r="A158" s="1" t="s">
        <v>12</v>
      </c>
      <c r="B158" s="11">
        <v>13</v>
      </c>
      <c r="C158" s="8">
        <v>245961.84</v>
      </c>
      <c r="D158" s="8"/>
    </row>
    <row r="159" spans="1:5">
      <c r="A159" s="1" t="s">
        <v>13</v>
      </c>
      <c r="B159" s="10">
        <v>18</v>
      </c>
      <c r="C159" s="7">
        <v>2552.4499999999998</v>
      </c>
      <c r="D159" s="7"/>
    </row>
    <row r="160" spans="1:5">
      <c r="A160" s="4" t="s">
        <v>7</v>
      </c>
      <c r="B160" s="11">
        <f>SUM(B154:B159)</f>
        <v>264</v>
      </c>
      <c r="C160" s="8">
        <f>SUM(C154:C159)</f>
        <v>689020.3899999999</v>
      </c>
      <c r="D160" s="8"/>
    </row>
    <row r="161" spans="1:4">
      <c r="A161" s="4" t="s">
        <v>14</v>
      </c>
      <c r="B161" s="10"/>
      <c r="C161" s="7"/>
      <c r="D161" s="7"/>
    </row>
    <row r="162" spans="1:4">
      <c r="A162" s="4" t="s">
        <v>15</v>
      </c>
      <c r="B162" s="10"/>
      <c r="C162" s="7"/>
      <c r="D162" s="7"/>
    </row>
    <row r="163" spans="1:4">
      <c r="A163" s="1" t="s">
        <v>16</v>
      </c>
      <c r="B163" s="11">
        <v>1529</v>
      </c>
      <c r="C163" s="8">
        <v>931050</v>
      </c>
      <c r="D163" s="8"/>
    </row>
    <row r="164" spans="1:4">
      <c r="A164" s="1" t="s">
        <v>17</v>
      </c>
      <c r="B164" s="11">
        <v>83</v>
      </c>
      <c r="C164" s="8">
        <v>36950</v>
      </c>
      <c r="D164" s="8"/>
    </row>
    <row r="165" spans="1:4">
      <c r="A165" s="1" t="s">
        <v>18</v>
      </c>
      <c r="B165" s="11">
        <v>17</v>
      </c>
      <c r="C165" s="8">
        <v>7140</v>
      </c>
      <c r="D165" s="8"/>
    </row>
    <row r="166" spans="1:4">
      <c r="A166" s="1" t="s">
        <v>19</v>
      </c>
      <c r="B166" s="11"/>
      <c r="C166" s="8"/>
      <c r="D166" s="8"/>
    </row>
    <row r="167" spans="1:4">
      <c r="A167" s="1" t="s">
        <v>20</v>
      </c>
      <c r="B167" s="11"/>
      <c r="C167" s="8"/>
      <c r="D167" s="8"/>
    </row>
    <row r="168" spans="1:4">
      <c r="A168" s="1" t="s">
        <v>21</v>
      </c>
      <c r="B168" s="11"/>
      <c r="C168" s="8"/>
      <c r="D168" s="8"/>
    </row>
    <row r="169" spans="1:4">
      <c r="A169" s="1" t="s">
        <v>22</v>
      </c>
      <c r="B169" s="11">
        <v>0</v>
      </c>
      <c r="C169" s="8">
        <v>0</v>
      </c>
      <c r="D169" s="8"/>
    </row>
    <row r="170" spans="1:4">
      <c r="A170" s="1" t="s">
        <v>23</v>
      </c>
      <c r="B170" s="11">
        <v>26</v>
      </c>
      <c r="C170" s="8">
        <v>830</v>
      </c>
      <c r="D170" s="8"/>
    </row>
    <row r="171" spans="1:4">
      <c r="A171" s="1" t="s">
        <v>24</v>
      </c>
      <c r="B171" s="11">
        <v>9</v>
      </c>
      <c r="C171" s="8">
        <v>13600</v>
      </c>
      <c r="D171" s="8"/>
    </row>
    <row r="172" spans="1:4">
      <c r="A172" s="1" t="s">
        <v>25</v>
      </c>
      <c r="B172" s="11"/>
      <c r="C172" s="8"/>
      <c r="D172" s="8"/>
    </row>
    <row r="173" spans="1:4">
      <c r="A173" s="1" t="s">
        <v>26</v>
      </c>
      <c r="B173" s="11"/>
      <c r="C173" s="8"/>
      <c r="D173" s="8"/>
    </row>
    <row r="174" spans="1:4">
      <c r="A174" s="1" t="s">
        <v>27</v>
      </c>
      <c r="B174" s="11"/>
      <c r="C174" s="8"/>
      <c r="D174" s="8"/>
    </row>
    <row r="175" spans="1:4">
      <c r="A175" s="1" t="s">
        <v>68</v>
      </c>
      <c r="B175" s="11">
        <v>0</v>
      </c>
      <c r="C175" s="8">
        <v>0</v>
      </c>
      <c r="D175" s="8"/>
    </row>
    <row r="176" spans="1:4">
      <c r="A176" s="4" t="s">
        <v>28</v>
      </c>
      <c r="B176" s="11"/>
      <c r="C176" s="8"/>
      <c r="D176" s="8"/>
    </row>
    <row r="177" spans="1:4">
      <c r="A177" s="1" t="s">
        <v>29</v>
      </c>
      <c r="B177" s="11">
        <v>2</v>
      </c>
      <c r="C177" s="8">
        <v>5250</v>
      </c>
      <c r="D177" s="8"/>
    </row>
    <row r="178" spans="1:4">
      <c r="A178" s="1" t="s">
        <v>30</v>
      </c>
      <c r="B178" s="11"/>
      <c r="C178" s="8"/>
      <c r="D178" s="8"/>
    </row>
    <row r="179" spans="1:4">
      <c r="A179" s="1" t="s">
        <v>31</v>
      </c>
      <c r="B179" s="11">
        <v>1</v>
      </c>
      <c r="C179" s="8">
        <v>400</v>
      </c>
      <c r="D179" s="8"/>
    </row>
    <row r="180" spans="1:4">
      <c r="A180" s="1" t="s">
        <v>32</v>
      </c>
      <c r="B180" s="11"/>
      <c r="C180" s="8"/>
      <c r="D180" s="8"/>
    </row>
    <row r="181" spans="1:4">
      <c r="A181" s="1" t="s">
        <v>33</v>
      </c>
      <c r="B181" s="11"/>
      <c r="C181" s="8"/>
      <c r="D181" s="8"/>
    </row>
    <row r="182" spans="1:4">
      <c r="A182" s="1" t="s">
        <v>34</v>
      </c>
      <c r="B182" s="11"/>
      <c r="C182" s="8"/>
      <c r="D182" s="8"/>
    </row>
    <row r="183" spans="1:4">
      <c r="A183" s="1" t="s">
        <v>35</v>
      </c>
      <c r="B183" s="11">
        <v>6</v>
      </c>
      <c r="C183" s="8">
        <v>4500</v>
      </c>
      <c r="D183" s="8"/>
    </row>
    <row r="184" spans="1:4">
      <c r="A184" s="1" t="s">
        <v>36</v>
      </c>
      <c r="B184" s="11"/>
      <c r="C184" s="8"/>
      <c r="D184" s="8"/>
    </row>
    <row r="185" spans="1:4">
      <c r="A185" s="1" t="s">
        <v>37</v>
      </c>
      <c r="B185" s="11"/>
      <c r="C185" s="8"/>
      <c r="D185" s="8"/>
    </row>
    <row r="186" spans="1:4">
      <c r="A186" s="1" t="s">
        <v>38</v>
      </c>
      <c r="B186" s="11"/>
      <c r="C186" s="8"/>
      <c r="D186" s="8"/>
    </row>
    <row r="187" spans="1:4">
      <c r="A187" s="1" t="s">
        <v>39</v>
      </c>
      <c r="B187" s="11"/>
      <c r="C187" s="8"/>
      <c r="D187" s="8"/>
    </row>
    <row r="188" spans="1:4">
      <c r="A188" s="4" t="s">
        <v>40</v>
      </c>
      <c r="B188" s="10"/>
      <c r="C188" s="7"/>
      <c r="D188" s="7"/>
    </row>
    <row r="189" spans="1:4">
      <c r="A189" s="1" t="s">
        <v>41</v>
      </c>
      <c r="B189" s="11">
        <v>155</v>
      </c>
      <c r="C189" s="8">
        <v>31280</v>
      </c>
      <c r="D189" s="8"/>
    </row>
    <row r="190" spans="1:4">
      <c r="A190" s="1" t="s">
        <v>42</v>
      </c>
      <c r="B190" s="10"/>
      <c r="C190" s="7"/>
      <c r="D190" s="7"/>
    </row>
    <row r="191" spans="1:4">
      <c r="A191" s="4" t="s">
        <v>43</v>
      </c>
      <c r="B191" s="10"/>
      <c r="C191" s="7"/>
      <c r="D191" s="7"/>
    </row>
    <row r="192" spans="1:4">
      <c r="A192" s="1" t="s">
        <v>44</v>
      </c>
      <c r="B192" s="11"/>
      <c r="C192" s="8"/>
      <c r="D192" s="8"/>
    </row>
    <row r="193" spans="1:4">
      <c r="A193" s="1" t="s">
        <v>45</v>
      </c>
      <c r="B193" s="11">
        <v>10</v>
      </c>
      <c r="C193" s="8">
        <v>160</v>
      </c>
      <c r="D193" s="8"/>
    </row>
    <row r="194" spans="1:4">
      <c r="A194" s="1" t="s">
        <v>46</v>
      </c>
      <c r="B194" s="11"/>
      <c r="C194" s="8"/>
      <c r="D194" s="8"/>
    </row>
    <row r="195" spans="1:4">
      <c r="A195" s="1" t="s">
        <v>47</v>
      </c>
      <c r="B195" s="11"/>
      <c r="C195" s="8"/>
      <c r="D195" s="8"/>
    </row>
    <row r="196" spans="1:4">
      <c r="A196" s="1" t="s">
        <v>48</v>
      </c>
      <c r="B196" s="11">
        <v>1</v>
      </c>
      <c r="C196" s="8">
        <v>7320</v>
      </c>
      <c r="D196" s="8"/>
    </row>
    <row r="197" spans="1:4">
      <c r="A197" s="1" t="s">
        <v>50</v>
      </c>
      <c r="B197" s="11"/>
      <c r="C197" s="8"/>
      <c r="D197" s="8"/>
    </row>
    <row r="198" spans="1:4">
      <c r="A198" s="1" t="s">
        <v>49</v>
      </c>
      <c r="B198" s="11"/>
      <c r="C198" s="8"/>
      <c r="D198" s="8"/>
    </row>
    <row r="199" spans="1:4">
      <c r="A199" s="1" t="s">
        <v>51</v>
      </c>
      <c r="B199" s="11"/>
      <c r="C199" s="8"/>
      <c r="D199" s="8"/>
    </row>
    <row r="200" spans="1:4">
      <c r="A200" s="1" t="s">
        <v>52</v>
      </c>
      <c r="B200" s="11"/>
      <c r="C200" s="8"/>
      <c r="D200" s="8"/>
    </row>
    <row r="201" spans="1:4">
      <c r="A201" s="1" t="s">
        <v>53</v>
      </c>
      <c r="B201" s="11"/>
      <c r="C201" s="8"/>
      <c r="D201" s="8"/>
    </row>
    <row r="202" spans="1:4">
      <c r="A202" s="1" t="s">
        <v>54</v>
      </c>
      <c r="B202" s="11">
        <v>0</v>
      </c>
      <c r="C202" s="8">
        <v>0</v>
      </c>
      <c r="D202" s="8"/>
    </row>
    <row r="203" spans="1:4">
      <c r="A203" s="1" t="s">
        <v>55</v>
      </c>
      <c r="B203" s="11"/>
      <c r="C203" s="8"/>
      <c r="D203" s="8"/>
    </row>
    <row r="204" spans="1:4">
      <c r="A204" s="1" t="s">
        <v>56</v>
      </c>
      <c r="B204" s="11"/>
      <c r="C204" s="8"/>
      <c r="D204" s="8"/>
    </row>
    <row r="205" spans="1:4">
      <c r="A205" s="1" t="s">
        <v>57</v>
      </c>
      <c r="B205" s="11"/>
      <c r="C205" s="8"/>
      <c r="D205" s="8"/>
    </row>
    <row r="206" spans="1:4">
      <c r="A206" s="1" t="s">
        <v>58</v>
      </c>
      <c r="B206" s="10"/>
      <c r="C206" s="7"/>
      <c r="D206" s="7"/>
    </row>
    <row r="207" spans="1:4">
      <c r="A207" s="4" t="s">
        <v>59</v>
      </c>
      <c r="B207" s="11">
        <f>SUM(B163:B206)</f>
        <v>1839</v>
      </c>
      <c r="C207" s="8">
        <f>SUM(C163:C206)</f>
        <v>1038480</v>
      </c>
      <c r="D207" s="8"/>
    </row>
    <row r="208" spans="1:4">
      <c r="A208" s="4" t="s">
        <v>60</v>
      </c>
      <c r="B208" s="10"/>
      <c r="C208" s="7"/>
      <c r="D208" s="7"/>
    </row>
    <row r="209" spans="1:4">
      <c r="A209" s="1" t="s">
        <v>61</v>
      </c>
      <c r="B209" s="11">
        <v>1</v>
      </c>
      <c r="C209" s="8">
        <v>6600</v>
      </c>
      <c r="D209" s="8"/>
    </row>
    <row r="210" spans="1:4">
      <c r="A210" s="1" t="s">
        <v>62</v>
      </c>
      <c r="B210" s="11"/>
      <c r="C210" s="8"/>
      <c r="D210" s="8"/>
    </row>
    <row r="211" spans="1:4">
      <c r="A211" s="1" t="s">
        <v>63</v>
      </c>
      <c r="B211" s="11">
        <v>0</v>
      </c>
      <c r="C211" s="8">
        <v>0</v>
      </c>
      <c r="D211" s="8"/>
    </row>
    <row r="212" spans="1:4">
      <c r="A212" s="1" t="s">
        <v>64</v>
      </c>
      <c r="B212" s="10"/>
      <c r="C212" s="7"/>
      <c r="D212" s="7"/>
    </row>
    <row r="213" spans="1:4">
      <c r="A213" s="4" t="s">
        <v>65</v>
      </c>
      <c r="B213" s="11">
        <f>SUM(B209:B212)</f>
        <v>1</v>
      </c>
      <c r="C213" s="8">
        <f>SUM(C209:C212)</f>
        <v>6600</v>
      </c>
      <c r="D213" s="8"/>
    </row>
    <row r="214" spans="1:4">
      <c r="A214" s="4" t="s">
        <v>66</v>
      </c>
      <c r="B214" s="11">
        <v>32</v>
      </c>
      <c r="C214" s="8">
        <v>4370</v>
      </c>
      <c r="D214" s="8"/>
    </row>
    <row r="215" spans="1:4" ht="24.75" thickBot="1">
      <c r="A215" s="4" t="s">
        <v>67</v>
      </c>
      <c r="B215" s="12">
        <f>B214+B213+B207+B160</f>
        <v>2136</v>
      </c>
      <c r="C215" s="9">
        <f>C214+C213+C207+C160</f>
        <v>1738470.39</v>
      </c>
      <c r="D215" s="9"/>
    </row>
    <row r="216" spans="1:4" ht="24.75" thickTop="1"/>
    <row r="228" spans="1:5">
      <c r="A228" s="4" t="s">
        <v>6</v>
      </c>
      <c r="B228" s="3"/>
      <c r="C228" s="3"/>
      <c r="D228" s="3"/>
      <c r="E228" s="1" t="s">
        <v>71</v>
      </c>
    </row>
    <row r="229" spans="1:5">
      <c r="A229" s="1" t="s">
        <v>8</v>
      </c>
      <c r="B229" s="11">
        <v>30</v>
      </c>
      <c r="C229" s="8">
        <v>2272.14</v>
      </c>
      <c r="D229" s="8"/>
    </row>
    <row r="230" spans="1:5">
      <c r="A230" s="1" t="s">
        <v>9</v>
      </c>
      <c r="B230" s="11">
        <v>39</v>
      </c>
      <c r="C230" s="8">
        <v>240810</v>
      </c>
      <c r="D230" s="8"/>
    </row>
    <row r="231" spans="1:5">
      <c r="A231" s="1" t="s">
        <v>10</v>
      </c>
      <c r="B231" s="11">
        <v>111</v>
      </c>
      <c r="C231" s="8">
        <v>454200</v>
      </c>
      <c r="D231" s="8"/>
    </row>
    <row r="232" spans="1:5">
      <c r="A232" s="1" t="s">
        <v>11</v>
      </c>
      <c r="B232" s="11"/>
      <c r="C232" s="8"/>
      <c r="D232" s="8"/>
    </row>
    <row r="233" spans="1:5">
      <c r="A233" s="1" t="s">
        <v>12</v>
      </c>
      <c r="B233" s="11">
        <v>19</v>
      </c>
      <c r="C233" s="8">
        <v>203663.38</v>
      </c>
      <c r="D233" s="8"/>
    </row>
    <row r="234" spans="1:5">
      <c r="A234" s="1" t="s">
        <v>13</v>
      </c>
      <c r="B234" s="10">
        <v>6</v>
      </c>
      <c r="C234" s="7">
        <v>2191.13</v>
      </c>
      <c r="D234" s="7"/>
    </row>
    <row r="235" spans="1:5">
      <c r="A235" s="4" t="s">
        <v>7</v>
      </c>
      <c r="B235" s="11">
        <f>SUM(B229:B234)</f>
        <v>205</v>
      </c>
      <c r="C235" s="8">
        <f>SUM(C229:C234)</f>
        <v>903136.65</v>
      </c>
      <c r="D235" s="8"/>
    </row>
    <row r="236" spans="1:5">
      <c r="A236" s="4" t="s">
        <v>14</v>
      </c>
      <c r="B236" s="10"/>
      <c r="C236" s="7"/>
      <c r="D236" s="7"/>
    </row>
    <row r="237" spans="1:5">
      <c r="A237" s="4" t="s">
        <v>15</v>
      </c>
      <c r="B237" s="10"/>
      <c r="C237" s="7"/>
      <c r="D237" s="7"/>
    </row>
    <row r="238" spans="1:5">
      <c r="A238" s="1" t="s">
        <v>16</v>
      </c>
      <c r="B238" s="11">
        <v>1348</v>
      </c>
      <c r="C238" s="8">
        <v>633880</v>
      </c>
      <c r="D238" s="8"/>
    </row>
    <row r="239" spans="1:5">
      <c r="A239" s="1" t="s">
        <v>17</v>
      </c>
      <c r="B239" s="11">
        <v>88</v>
      </c>
      <c r="C239" s="8">
        <v>39600</v>
      </c>
      <c r="D239" s="8"/>
    </row>
    <row r="240" spans="1:5">
      <c r="A240" s="1" t="s">
        <v>18</v>
      </c>
      <c r="B240" s="11">
        <v>19</v>
      </c>
      <c r="C240" s="8">
        <v>6332</v>
      </c>
      <c r="D240" s="8"/>
    </row>
    <row r="241" spans="1:4">
      <c r="A241" s="1" t="s">
        <v>19</v>
      </c>
      <c r="B241" s="11"/>
      <c r="C241" s="8"/>
      <c r="D241" s="8"/>
    </row>
    <row r="242" spans="1:4">
      <c r="A242" s="1" t="s">
        <v>20</v>
      </c>
      <c r="B242" s="11"/>
      <c r="C242" s="8"/>
      <c r="D242" s="8"/>
    </row>
    <row r="243" spans="1:4">
      <c r="A243" s="1" t="s">
        <v>21</v>
      </c>
      <c r="B243" s="11"/>
      <c r="C243" s="8"/>
      <c r="D243" s="8"/>
    </row>
    <row r="244" spans="1:4">
      <c r="A244" s="1" t="s">
        <v>22</v>
      </c>
      <c r="B244" s="11">
        <v>0</v>
      </c>
      <c r="C244" s="8">
        <v>0</v>
      </c>
      <c r="D244" s="8"/>
    </row>
    <row r="245" spans="1:4">
      <c r="A245" s="1" t="s">
        <v>23</v>
      </c>
      <c r="B245" s="11">
        <v>44</v>
      </c>
      <c r="C245" s="8">
        <v>1820</v>
      </c>
      <c r="D245" s="8"/>
    </row>
    <row r="246" spans="1:4">
      <c r="A246" s="1" t="s">
        <v>24</v>
      </c>
      <c r="B246" s="11">
        <v>11</v>
      </c>
      <c r="C246" s="8">
        <v>8700</v>
      </c>
      <c r="D246" s="8"/>
    </row>
    <row r="247" spans="1:4">
      <c r="A247" s="1" t="s">
        <v>25</v>
      </c>
      <c r="B247" s="11"/>
      <c r="C247" s="8"/>
      <c r="D247" s="8"/>
    </row>
    <row r="248" spans="1:4">
      <c r="A248" s="1" t="s">
        <v>26</v>
      </c>
      <c r="B248" s="11"/>
      <c r="C248" s="8"/>
      <c r="D248" s="8"/>
    </row>
    <row r="249" spans="1:4">
      <c r="A249" s="1" t="s">
        <v>27</v>
      </c>
      <c r="B249" s="11"/>
      <c r="C249" s="8"/>
      <c r="D249" s="8"/>
    </row>
    <row r="250" spans="1:4">
      <c r="A250" s="1" t="s">
        <v>68</v>
      </c>
      <c r="B250" s="11">
        <v>0</v>
      </c>
      <c r="C250" s="8">
        <v>0</v>
      </c>
      <c r="D250" s="8"/>
    </row>
    <row r="251" spans="1:4">
      <c r="A251" s="4" t="s">
        <v>28</v>
      </c>
      <c r="B251" s="11"/>
      <c r="C251" s="8"/>
      <c r="D251" s="8"/>
    </row>
    <row r="252" spans="1:4">
      <c r="A252" s="1" t="s">
        <v>29</v>
      </c>
      <c r="B252" s="11">
        <v>1</v>
      </c>
      <c r="C252" s="8">
        <v>2800</v>
      </c>
      <c r="D252" s="8"/>
    </row>
    <row r="253" spans="1:4">
      <c r="A253" s="1" t="s">
        <v>30</v>
      </c>
      <c r="B253" s="11"/>
      <c r="C253" s="8"/>
      <c r="D253" s="8"/>
    </row>
    <row r="254" spans="1:4">
      <c r="A254" s="1" t="s">
        <v>31</v>
      </c>
      <c r="B254" s="11"/>
      <c r="C254" s="8"/>
      <c r="D254" s="8"/>
    </row>
    <row r="255" spans="1:4">
      <c r="A255" s="1" t="s">
        <v>32</v>
      </c>
      <c r="B255" s="11"/>
      <c r="C255" s="8"/>
      <c r="D255" s="8"/>
    </row>
    <row r="256" spans="1:4">
      <c r="A256" s="1" t="s">
        <v>33</v>
      </c>
      <c r="B256" s="11"/>
      <c r="C256" s="8"/>
      <c r="D256" s="8"/>
    </row>
    <row r="257" spans="1:4">
      <c r="A257" s="1" t="s">
        <v>34</v>
      </c>
      <c r="B257" s="11"/>
      <c r="C257" s="8"/>
      <c r="D257" s="8"/>
    </row>
    <row r="258" spans="1:4">
      <c r="A258" s="1" t="s">
        <v>35</v>
      </c>
      <c r="B258" s="11">
        <v>2</v>
      </c>
      <c r="C258" s="8">
        <v>1500</v>
      </c>
      <c r="D258" s="8"/>
    </row>
    <row r="259" spans="1:4">
      <c r="A259" s="1" t="s">
        <v>36</v>
      </c>
      <c r="B259" s="11"/>
      <c r="C259" s="8"/>
      <c r="D259" s="8"/>
    </row>
    <row r="260" spans="1:4">
      <c r="A260" s="1" t="s">
        <v>37</v>
      </c>
      <c r="B260" s="11"/>
      <c r="C260" s="8"/>
      <c r="D260" s="8"/>
    </row>
    <row r="261" spans="1:4">
      <c r="A261" s="1" t="s">
        <v>38</v>
      </c>
      <c r="B261" s="11"/>
      <c r="C261" s="8"/>
      <c r="D261" s="8"/>
    </row>
    <row r="262" spans="1:4">
      <c r="A262" s="1" t="s">
        <v>39</v>
      </c>
      <c r="B262" s="11"/>
      <c r="C262" s="8"/>
      <c r="D262" s="8"/>
    </row>
    <row r="263" spans="1:4">
      <c r="A263" s="4" t="s">
        <v>40</v>
      </c>
      <c r="B263" s="10"/>
      <c r="C263" s="7"/>
      <c r="D263" s="7"/>
    </row>
    <row r="264" spans="1:4">
      <c r="A264" s="1" t="s">
        <v>41</v>
      </c>
      <c r="B264" s="11">
        <v>108</v>
      </c>
      <c r="C264" s="8">
        <v>25150</v>
      </c>
      <c r="D264" s="8"/>
    </row>
    <row r="265" spans="1:4">
      <c r="A265" s="1" t="s">
        <v>42</v>
      </c>
      <c r="B265" s="10"/>
      <c r="C265" s="7"/>
      <c r="D265" s="7"/>
    </row>
    <row r="266" spans="1:4">
      <c r="A266" s="4" t="s">
        <v>43</v>
      </c>
      <c r="B266" s="10"/>
      <c r="C266" s="7"/>
      <c r="D266" s="7"/>
    </row>
    <row r="267" spans="1:4">
      <c r="A267" s="1" t="s">
        <v>44</v>
      </c>
      <c r="B267" s="11"/>
      <c r="C267" s="8"/>
      <c r="D267" s="8"/>
    </row>
    <row r="268" spans="1:4">
      <c r="A268" s="1" t="s">
        <v>45</v>
      </c>
      <c r="B268" s="11">
        <v>16</v>
      </c>
      <c r="C268" s="8">
        <v>420</v>
      </c>
      <c r="D268" s="8"/>
    </row>
    <row r="269" spans="1:4">
      <c r="A269" s="1" t="s">
        <v>46</v>
      </c>
      <c r="B269" s="11"/>
      <c r="C269" s="8"/>
      <c r="D269" s="8"/>
    </row>
    <row r="270" spans="1:4">
      <c r="A270" s="1" t="s">
        <v>47</v>
      </c>
      <c r="B270" s="11"/>
      <c r="C270" s="8"/>
      <c r="D270" s="8"/>
    </row>
    <row r="271" spans="1:4">
      <c r="A271" s="1" t="s">
        <v>48</v>
      </c>
      <c r="B271" s="11">
        <v>1</v>
      </c>
      <c r="C271" s="8">
        <v>4870</v>
      </c>
      <c r="D271" s="8"/>
    </row>
    <row r="272" spans="1:4">
      <c r="A272" s="1" t="s">
        <v>50</v>
      </c>
      <c r="B272" s="11"/>
      <c r="C272" s="8"/>
      <c r="D272" s="8"/>
    </row>
    <row r="273" spans="1:4">
      <c r="A273" s="1" t="s">
        <v>49</v>
      </c>
      <c r="B273" s="11"/>
      <c r="C273" s="8"/>
      <c r="D273" s="8"/>
    </row>
    <row r="274" spans="1:4">
      <c r="A274" s="1" t="s">
        <v>51</v>
      </c>
      <c r="B274" s="11"/>
      <c r="C274" s="8"/>
      <c r="D274" s="8"/>
    </row>
    <row r="275" spans="1:4">
      <c r="A275" s="1" t="s">
        <v>52</v>
      </c>
      <c r="B275" s="11"/>
      <c r="C275" s="8"/>
      <c r="D275" s="8"/>
    </row>
    <row r="276" spans="1:4">
      <c r="A276" s="1" t="s">
        <v>53</v>
      </c>
      <c r="B276" s="11"/>
      <c r="C276" s="8"/>
      <c r="D276" s="8"/>
    </row>
    <row r="277" spans="1:4">
      <c r="A277" s="1" t="s">
        <v>54</v>
      </c>
      <c r="B277" s="11">
        <v>2</v>
      </c>
      <c r="C277" s="8">
        <v>48000</v>
      </c>
      <c r="D277" s="8"/>
    </row>
    <row r="278" spans="1:4">
      <c r="A278" s="1" t="s">
        <v>55</v>
      </c>
      <c r="B278" s="11"/>
      <c r="C278" s="8"/>
      <c r="D278" s="8"/>
    </row>
    <row r="279" spans="1:4">
      <c r="A279" s="1" t="s">
        <v>56</v>
      </c>
      <c r="B279" s="11"/>
      <c r="C279" s="8"/>
      <c r="D279" s="8"/>
    </row>
    <row r="280" spans="1:4">
      <c r="A280" s="1" t="s">
        <v>57</v>
      </c>
      <c r="B280" s="11"/>
      <c r="C280" s="8"/>
      <c r="D280" s="8"/>
    </row>
    <row r="281" spans="1:4">
      <c r="A281" s="1" t="s">
        <v>58</v>
      </c>
      <c r="B281" s="10"/>
      <c r="C281" s="7"/>
      <c r="D281" s="7"/>
    </row>
    <row r="282" spans="1:4">
      <c r="A282" s="4" t="s">
        <v>59</v>
      </c>
      <c r="B282" s="11">
        <f>SUM(B238:B281)</f>
        <v>1640</v>
      </c>
      <c r="C282" s="8">
        <f>SUM(C238:C281)</f>
        <v>773072</v>
      </c>
      <c r="D282" s="8"/>
    </row>
    <row r="283" spans="1:4">
      <c r="A283" s="4" t="s">
        <v>60</v>
      </c>
      <c r="B283" s="10"/>
      <c r="C283" s="7"/>
      <c r="D283" s="7"/>
    </row>
    <row r="284" spans="1:4">
      <c r="A284" s="1" t="s">
        <v>61</v>
      </c>
      <c r="B284" s="11"/>
      <c r="C284" s="8"/>
      <c r="D284" s="8"/>
    </row>
    <row r="285" spans="1:4">
      <c r="A285" s="1" t="s">
        <v>62</v>
      </c>
      <c r="B285" s="11"/>
      <c r="C285" s="8"/>
      <c r="D285" s="8"/>
    </row>
    <row r="286" spans="1:4">
      <c r="A286" s="1" t="s">
        <v>63</v>
      </c>
      <c r="B286" s="11">
        <v>3</v>
      </c>
      <c r="C286" s="8">
        <v>162286.26</v>
      </c>
      <c r="D286" s="8"/>
    </row>
    <row r="287" spans="1:4">
      <c r="A287" s="1" t="s">
        <v>64</v>
      </c>
      <c r="B287" s="10"/>
      <c r="C287" s="7"/>
      <c r="D287" s="7"/>
    </row>
    <row r="288" spans="1:4">
      <c r="A288" s="4" t="s">
        <v>65</v>
      </c>
      <c r="B288" s="11">
        <f>SUM(B284:B287)</f>
        <v>3</v>
      </c>
      <c r="C288" s="8">
        <f>SUM(C284:C287)</f>
        <v>162286.26</v>
      </c>
      <c r="D288" s="8"/>
    </row>
    <row r="289" spans="1:5">
      <c r="A289" s="4" t="s">
        <v>66</v>
      </c>
      <c r="B289" s="11">
        <v>26</v>
      </c>
      <c r="C289" s="8">
        <v>70000</v>
      </c>
      <c r="D289" s="8"/>
    </row>
    <row r="290" spans="1:5" ht="24.75" thickBot="1">
      <c r="A290" s="4" t="s">
        <v>67</v>
      </c>
      <c r="B290" s="12">
        <f>B289+B288+B282+B235</f>
        <v>1874</v>
      </c>
      <c r="C290" s="9">
        <f>C289+C288+C282+C235</f>
        <v>1908494.9100000001</v>
      </c>
      <c r="D290" s="9"/>
    </row>
    <row r="291" spans="1:5" ht="24.75" thickTop="1"/>
    <row r="303" spans="1:5">
      <c r="A303" s="4" t="s">
        <v>6</v>
      </c>
      <c r="B303" s="3"/>
      <c r="C303" s="3"/>
      <c r="D303" s="3"/>
      <c r="E303" s="1" t="s">
        <v>72</v>
      </c>
    </row>
    <row r="304" spans="1:5">
      <c r="A304" s="1" t="s">
        <v>8</v>
      </c>
      <c r="B304" s="11">
        <v>14</v>
      </c>
      <c r="C304" s="8">
        <v>2156.77</v>
      </c>
      <c r="D304" s="8"/>
    </row>
    <row r="305" spans="1:4">
      <c r="A305" s="1" t="s">
        <v>9</v>
      </c>
      <c r="B305" s="11">
        <v>106</v>
      </c>
      <c r="C305" s="8">
        <v>1767319.28</v>
      </c>
      <c r="D305" s="8"/>
    </row>
    <row r="306" spans="1:4">
      <c r="A306" s="1" t="s">
        <v>10</v>
      </c>
      <c r="B306" s="11">
        <v>261</v>
      </c>
      <c r="C306" s="8">
        <v>1310074.06</v>
      </c>
      <c r="D306" s="8"/>
    </row>
    <row r="307" spans="1:4">
      <c r="A307" s="1" t="s">
        <v>11</v>
      </c>
      <c r="B307" s="11"/>
      <c r="C307" s="8"/>
      <c r="D307" s="8"/>
    </row>
    <row r="308" spans="1:4">
      <c r="A308" s="1" t="s">
        <v>12</v>
      </c>
      <c r="B308" s="11">
        <v>11</v>
      </c>
      <c r="C308" s="8">
        <v>234084.42</v>
      </c>
      <c r="D308" s="8"/>
    </row>
    <row r="309" spans="1:4">
      <c r="A309" s="1" t="s">
        <v>13</v>
      </c>
      <c r="B309" s="10">
        <v>6</v>
      </c>
      <c r="C309" s="7">
        <v>5518.55</v>
      </c>
      <c r="D309" s="7"/>
    </row>
    <row r="310" spans="1:4">
      <c r="A310" s="4" t="s">
        <v>7</v>
      </c>
      <c r="B310" s="11">
        <f>SUM(B304:B309)</f>
        <v>398</v>
      </c>
      <c r="C310" s="8">
        <f>SUM(C304:C309)</f>
        <v>3319153.08</v>
      </c>
      <c r="D310" s="8"/>
    </row>
    <row r="311" spans="1:4">
      <c r="A311" s="4" t="s">
        <v>14</v>
      </c>
      <c r="B311" s="10"/>
      <c r="C311" s="7"/>
      <c r="D311" s="7"/>
    </row>
    <row r="312" spans="1:4">
      <c r="A312" s="4" t="s">
        <v>15</v>
      </c>
      <c r="B312" s="10"/>
      <c r="C312" s="7"/>
      <c r="D312" s="7"/>
    </row>
    <row r="313" spans="1:4">
      <c r="A313" s="1" t="s">
        <v>16</v>
      </c>
      <c r="B313" s="11">
        <v>1176</v>
      </c>
      <c r="C313" s="8">
        <v>532180</v>
      </c>
      <c r="D313" s="8"/>
    </row>
    <row r="314" spans="1:4">
      <c r="A314" s="1" t="s">
        <v>17</v>
      </c>
      <c r="B314" s="11">
        <v>67</v>
      </c>
      <c r="C314" s="8">
        <v>29150</v>
      </c>
      <c r="D314" s="8"/>
    </row>
    <row r="315" spans="1:4">
      <c r="A315" s="1" t="s">
        <v>18</v>
      </c>
      <c r="B315" s="11">
        <v>18</v>
      </c>
      <c r="C315" s="8">
        <v>18503.5</v>
      </c>
      <c r="D315" s="8"/>
    </row>
    <row r="316" spans="1:4">
      <c r="A316" s="1" t="s">
        <v>19</v>
      </c>
      <c r="B316" s="11"/>
      <c r="C316" s="8"/>
      <c r="D316" s="8"/>
    </row>
    <row r="317" spans="1:4">
      <c r="A317" s="1" t="s">
        <v>20</v>
      </c>
      <c r="B317" s="11"/>
      <c r="C317" s="8"/>
      <c r="D317" s="8"/>
    </row>
    <row r="318" spans="1:4">
      <c r="A318" s="1" t="s">
        <v>21</v>
      </c>
      <c r="B318" s="11"/>
      <c r="C318" s="8"/>
      <c r="D318" s="8"/>
    </row>
    <row r="319" spans="1:4">
      <c r="A319" s="1" t="s">
        <v>22</v>
      </c>
      <c r="B319" s="11"/>
      <c r="C319" s="8"/>
      <c r="D319" s="8"/>
    </row>
    <row r="320" spans="1:4">
      <c r="A320" s="1" t="s">
        <v>23</v>
      </c>
      <c r="B320" s="11">
        <v>29</v>
      </c>
      <c r="C320" s="8">
        <v>1100</v>
      </c>
      <c r="D320" s="8"/>
    </row>
    <row r="321" spans="1:4">
      <c r="A321" s="1" t="s">
        <v>24</v>
      </c>
      <c r="B321" s="11">
        <v>10</v>
      </c>
      <c r="C321" s="8">
        <v>4700</v>
      </c>
      <c r="D321" s="8"/>
    </row>
    <row r="322" spans="1:4">
      <c r="A322" s="1" t="s">
        <v>25</v>
      </c>
      <c r="B322" s="11"/>
      <c r="C322" s="8"/>
      <c r="D322" s="8"/>
    </row>
    <row r="323" spans="1:4">
      <c r="A323" s="1" t="s">
        <v>26</v>
      </c>
      <c r="B323" s="11"/>
      <c r="C323" s="8"/>
      <c r="D323" s="8"/>
    </row>
    <row r="324" spans="1:4">
      <c r="A324" s="1" t="s">
        <v>27</v>
      </c>
      <c r="B324" s="11"/>
      <c r="C324" s="8"/>
      <c r="D324" s="8"/>
    </row>
    <row r="325" spans="1:4">
      <c r="A325" s="1" t="s">
        <v>68</v>
      </c>
      <c r="B325" s="11">
        <v>0</v>
      </c>
      <c r="C325" s="8">
        <v>0</v>
      </c>
      <c r="D325" s="8"/>
    </row>
    <row r="326" spans="1:4">
      <c r="A326" s="4" t="s">
        <v>28</v>
      </c>
      <c r="B326" s="11"/>
      <c r="C326" s="8"/>
      <c r="D326" s="8"/>
    </row>
    <row r="327" spans="1:4">
      <c r="A327" s="1" t="s">
        <v>29</v>
      </c>
      <c r="B327" s="11">
        <v>1</v>
      </c>
      <c r="C327" s="8">
        <v>500</v>
      </c>
      <c r="D327" s="8"/>
    </row>
    <row r="328" spans="1:4">
      <c r="A328" s="1" t="s">
        <v>30</v>
      </c>
      <c r="B328" s="11"/>
      <c r="C328" s="8"/>
      <c r="D328" s="8"/>
    </row>
    <row r="329" spans="1:4">
      <c r="A329" s="1" t="s">
        <v>31</v>
      </c>
      <c r="B329" s="11"/>
      <c r="C329" s="8"/>
      <c r="D329" s="8"/>
    </row>
    <row r="330" spans="1:4">
      <c r="A330" s="1" t="s">
        <v>32</v>
      </c>
      <c r="B330" s="11"/>
      <c r="C330" s="8"/>
      <c r="D330" s="8"/>
    </row>
    <row r="331" spans="1:4">
      <c r="A331" s="1" t="s">
        <v>33</v>
      </c>
      <c r="B331" s="11"/>
      <c r="C331" s="8"/>
      <c r="D331" s="8"/>
    </row>
    <row r="332" spans="1:4">
      <c r="A332" s="1" t="s">
        <v>34</v>
      </c>
      <c r="B332" s="11"/>
      <c r="C332" s="8"/>
      <c r="D332" s="8"/>
    </row>
    <row r="333" spans="1:4">
      <c r="A333" s="1" t="s">
        <v>35</v>
      </c>
      <c r="B333" s="11"/>
      <c r="C333" s="8"/>
      <c r="D333" s="8"/>
    </row>
    <row r="334" spans="1:4">
      <c r="A334" s="1" t="s">
        <v>36</v>
      </c>
      <c r="B334" s="11"/>
      <c r="C334" s="8"/>
      <c r="D334" s="8"/>
    </row>
    <row r="335" spans="1:4">
      <c r="A335" s="1" t="s">
        <v>37</v>
      </c>
      <c r="B335" s="11"/>
      <c r="C335" s="8"/>
      <c r="D335" s="8"/>
    </row>
    <row r="336" spans="1:4">
      <c r="A336" s="1" t="s">
        <v>38</v>
      </c>
      <c r="B336" s="11"/>
      <c r="C336" s="8"/>
      <c r="D336" s="8"/>
    </row>
    <row r="337" spans="1:4">
      <c r="A337" s="1" t="s">
        <v>39</v>
      </c>
      <c r="B337" s="11"/>
      <c r="C337" s="8"/>
      <c r="D337" s="8"/>
    </row>
    <row r="338" spans="1:4">
      <c r="A338" s="4" t="s">
        <v>40</v>
      </c>
      <c r="B338" s="10"/>
      <c r="C338" s="7"/>
      <c r="D338" s="7"/>
    </row>
    <row r="339" spans="1:4">
      <c r="A339" s="1" t="s">
        <v>41</v>
      </c>
      <c r="B339" s="11">
        <v>129</v>
      </c>
      <c r="C339" s="8">
        <v>25600</v>
      </c>
      <c r="D339" s="8"/>
    </row>
    <row r="340" spans="1:4">
      <c r="A340" s="1" t="s">
        <v>42</v>
      </c>
      <c r="B340" s="10"/>
      <c r="C340" s="7"/>
      <c r="D340" s="7"/>
    </row>
    <row r="341" spans="1:4">
      <c r="A341" s="4" t="s">
        <v>43</v>
      </c>
      <c r="B341" s="10"/>
      <c r="C341" s="7"/>
      <c r="D341" s="7"/>
    </row>
    <row r="342" spans="1:4">
      <c r="A342" s="1" t="s">
        <v>44</v>
      </c>
      <c r="B342" s="11"/>
      <c r="C342" s="8"/>
      <c r="D342" s="8"/>
    </row>
    <row r="343" spans="1:4">
      <c r="A343" s="1" t="s">
        <v>45</v>
      </c>
      <c r="B343" s="11">
        <v>25</v>
      </c>
      <c r="C343" s="8">
        <v>575</v>
      </c>
      <c r="D343" s="8"/>
    </row>
    <row r="344" spans="1:4">
      <c r="A344" s="1" t="s">
        <v>46</v>
      </c>
      <c r="B344" s="11"/>
      <c r="C344" s="8"/>
      <c r="D344" s="8"/>
    </row>
    <row r="345" spans="1:4">
      <c r="A345" s="1" t="s">
        <v>47</v>
      </c>
      <c r="B345" s="11"/>
      <c r="C345" s="8"/>
      <c r="D345" s="8"/>
    </row>
    <row r="346" spans="1:4">
      <c r="A346" s="1" t="s">
        <v>48</v>
      </c>
      <c r="B346" s="11"/>
      <c r="C346" s="8"/>
      <c r="D346" s="8"/>
    </row>
    <row r="347" spans="1:4">
      <c r="A347" s="1" t="s">
        <v>50</v>
      </c>
      <c r="B347" s="11"/>
      <c r="C347" s="8"/>
      <c r="D347" s="8"/>
    </row>
    <row r="348" spans="1:4">
      <c r="A348" s="1" t="s">
        <v>49</v>
      </c>
      <c r="B348" s="11"/>
      <c r="C348" s="8"/>
      <c r="D348" s="8"/>
    </row>
    <row r="349" spans="1:4">
      <c r="A349" s="1" t="s">
        <v>51</v>
      </c>
      <c r="B349" s="11"/>
      <c r="C349" s="8"/>
      <c r="D349" s="8"/>
    </row>
    <row r="350" spans="1:4">
      <c r="A350" s="1" t="s">
        <v>52</v>
      </c>
      <c r="B350" s="11"/>
      <c r="C350" s="8"/>
      <c r="D350" s="8"/>
    </row>
    <row r="351" spans="1:4">
      <c r="A351" s="1" t="s">
        <v>53</v>
      </c>
      <c r="B351" s="11"/>
      <c r="C351" s="8"/>
      <c r="D351" s="8"/>
    </row>
    <row r="352" spans="1:4">
      <c r="A352" s="1" t="s">
        <v>54</v>
      </c>
      <c r="B352" s="11">
        <v>1</v>
      </c>
      <c r="C352" s="8">
        <v>10000</v>
      </c>
      <c r="D352" s="8"/>
    </row>
    <row r="353" spans="1:4">
      <c r="A353" s="1" t="s">
        <v>55</v>
      </c>
      <c r="B353" s="11"/>
      <c r="C353" s="8"/>
      <c r="D353" s="8"/>
    </row>
    <row r="354" spans="1:4">
      <c r="A354" s="1" t="s">
        <v>56</v>
      </c>
      <c r="B354" s="11"/>
      <c r="C354" s="8"/>
      <c r="D354" s="8"/>
    </row>
    <row r="355" spans="1:4">
      <c r="A355" s="1" t="s">
        <v>57</v>
      </c>
      <c r="B355" s="11"/>
      <c r="C355" s="8"/>
      <c r="D355" s="8"/>
    </row>
    <row r="356" spans="1:4">
      <c r="A356" s="1" t="s">
        <v>58</v>
      </c>
      <c r="B356" s="10"/>
      <c r="C356" s="7"/>
      <c r="D356" s="7"/>
    </row>
    <row r="357" spans="1:4">
      <c r="A357" s="4" t="s">
        <v>59</v>
      </c>
      <c r="B357" s="11">
        <f>SUM(B313:B356)</f>
        <v>1456</v>
      </c>
      <c r="C357" s="8">
        <f>SUM(C313:C356)</f>
        <v>622308.5</v>
      </c>
      <c r="D357" s="8"/>
    </row>
    <row r="358" spans="1:4">
      <c r="A358" s="4" t="s">
        <v>60</v>
      </c>
      <c r="B358" s="10"/>
      <c r="C358" s="7"/>
      <c r="D358" s="7"/>
    </row>
    <row r="359" spans="1:4">
      <c r="A359" s="1" t="s">
        <v>61</v>
      </c>
      <c r="B359" s="11"/>
      <c r="C359" s="8"/>
      <c r="D359" s="8"/>
    </row>
    <row r="360" spans="1:4">
      <c r="A360" s="1" t="s">
        <v>62</v>
      </c>
      <c r="B360" s="11"/>
      <c r="C360" s="8"/>
      <c r="D360" s="8"/>
    </row>
    <row r="361" spans="1:4">
      <c r="A361" s="1" t="s">
        <v>63</v>
      </c>
      <c r="B361" s="11"/>
      <c r="C361" s="8"/>
      <c r="D361" s="8"/>
    </row>
    <row r="362" spans="1:4">
      <c r="A362" s="1" t="s">
        <v>64</v>
      </c>
      <c r="B362" s="10"/>
      <c r="C362" s="7"/>
      <c r="D362" s="7"/>
    </row>
    <row r="363" spans="1:4">
      <c r="A363" s="4" t="s">
        <v>65</v>
      </c>
      <c r="B363" s="11">
        <f>SUM(B359:B362)</f>
        <v>0</v>
      </c>
      <c r="C363" s="8">
        <f>SUM(C359:C362)</f>
        <v>0</v>
      </c>
      <c r="D363" s="8"/>
    </row>
    <row r="364" spans="1:4">
      <c r="A364" s="4" t="s">
        <v>66</v>
      </c>
      <c r="B364" s="11">
        <v>17</v>
      </c>
      <c r="C364" s="8">
        <v>5470</v>
      </c>
      <c r="D364" s="8"/>
    </row>
    <row r="365" spans="1:4" ht="24.75" thickBot="1">
      <c r="A365" s="4" t="s">
        <v>67</v>
      </c>
      <c r="B365" s="12">
        <f>B364+B363+B357+B310</f>
        <v>1871</v>
      </c>
      <c r="C365" s="9">
        <f>C364+C363+C357+C310</f>
        <v>3946931.58</v>
      </c>
      <c r="D365" s="9"/>
    </row>
    <row r="366" spans="1:4" ht="24.75" thickTop="1"/>
    <row r="378" spans="1:5">
      <c r="A378" s="4" t="s">
        <v>6</v>
      </c>
      <c r="B378" s="3"/>
      <c r="C378" s="3"/>
      <c r="D378" s="3"/>
      <c r="E378" s="1" t="s">
        <v>73</v>
      </c>
    </row>
    <row r="379" spans="1:5">
      <c r="A379" s="1" t="s">
        <v>8</v>
      </c>
      <c r="B379" s="11">
        <v>39</v>
      </c>
      <c r="C379" s="8">
        <v>171759.78</v>
      </c>
      <c r="D379" s="8"/>
    </row>
    <row r="380" spans="1:5">
      <c r="A380" s="1" t="s">
        <v>9</v>
      </c>
      <c r="B380" s="11">
        <v>41</v>
      </c>
      <c r="C380" s="8">
        <v>271981.25</v>
      </c>
      <c r="D380" s="8"/>
    </row>
    <row r="381" spans="1:5">
      <c r="A381" s="1" t="s">
        <v>10</v>
      </c>
      <c r="B381" s="11">
        <v>521</v>
      </c>
      <c r="C381" s="8">
        <v>3821348.69</v>
      </c>
      <c r="D381" s="8"/>
    </row>
    <row r="382" spans="1:5">
      <c r="A382" s="1" t="s">
        <v>11</v>
      </c>
      <c r="B382" s="11"/>
      <c r="C382" s="8"/>
      <c r="D382" s="8"/>
    </row>
    <row r="383" spans="1:5">
      <c r="A383" s="1" t="s">
        <v>12</v>
      </c>
      <c r="B383" s="11">
        <v>20</v>
      </c>
      <c r="C383" s="8">
        <v>214523.83</v>
      </c>
      <c r="D383" s="8"/>
    </row>
    <row r="384" spans="1:5">
      <c r="A384" s="1" t="s">
        <v>13</v>
      </c>
      <c r="B384" s="10">
        <v>3</v>
      </c>
      <c r="C384" s="7">
        <v>76747.16</v>
      </c>
      <c r="D384" s="7"/>
    </row>
    <row r="385" spans="1:4">
      <c r="A385" s="4" t="s">
        <v>7</v>
      </c>
      <c r="B385" s="11">
        <f>SUM(B379:B384)</f>
        <v>624</v>
      </c>
      <c r="C385" s="8">
        <f>SUM(C379:C384)</f>
        <v>4556360.71</v>
      </c>
      <c r="D385" s="8"/>
    </row>
    <row r="386" spans="1:4">
      <c r="A386" s="4" t="s">
        <v>14</v>
      </c>
      <c r="B386" s="10"/>
      <c r="C386" s="7"/>
      <c r="D386" s="7"/>
    </row>
    <row r="387" spans="1:4">
      <c r="A387" s="4" t="s">
        <v>15</v>
      </c>
      <c r="B387" s="10"/>
      <c r="C387" s="7"/>
      <c r="D387" s="7"/>
    </row>
    <row r="388" spans="1:4">
      <c r="A388" s="1" t="s">
        <v>16</v>
      </c>
      <c r="B388" s="11">
        <v>1361</v>
      </c>
      <c r="C388" s="8">
        <v>575160</v>
      </c>
      <c r="D388" s="8"/>
    </row>
    <row r="389" spans="1:4">
      <c r="A389" s="1" t="s">
        <v>17</v>
      </c>
      <c r="B389" s="11">
        <v>84</v>
      </c>
      <c r="C389" s="8">
        <v>40000</v>
      </c>
      <c r="D389" s="8"/>
    </row>
    <row r="390" spans="1:4">
      <c r="A390" s="1" t="s">
        <v>18</v>
      </c>
      <c r="B390" s="11">
        <v>32</v>
      </c>
      <c r="C390" s="8">
        <v>102273</v>
      </c>
      <c r="D390" s="8"/>
    </row>
    <row r="391" spans="1:4">
      <c r="A391" s="1" t="s">
        <v>19</v>
      </c>
      <c r="B391" s="11"/>
      <c r="C391" s="8"/>
      <c r="D391" s="8"/>
    </row>
    <row r="392" spans="1:4">
      <c r="A392" s="1" t="s">
        <v>20</v>
      </c>
      <c r="B392" s="11"/>
      <c r="C392" s="8"/>
      <c r="D392" s="8"/>
    </row>
    <row r="393" spans="1:4">
      <c r="A393" s="1" t="s">
        <v>21</v>
      </c>
      <c r="B393" s="11"/>
      <c r="C393" s="8"/>
      <c r="D393" s="8"/>
    </row>
    <row r="394" spans="1:4">
      <c r="A394" s="1" t="s">
        <v>22</v>
      </c>
      <c r="B394" s="11"/>
      <c r="C394" s="8"/>
      <c r="D394" s="8"/>
    </row>
    <row r="395" spans="1:4">
      <c r="A395" s="1" t="s">
        <v>23</v>
      </c>
      <c r="B395" s="11">
        <v>42</v>
      </c>
      <c r="C395" s="8">
        <v>1810</v>
      </c>
      <c r="D395" s="8"/>
    </row>
    <row r="396" spans="1:4">
      <c r="A396" s="1" t="s">
        <v>24</v>
      </c>
      <c r="B396" s="11">
        <v>5</v>
      </c>
      <c r="C396" s="8">
        <v>2200</v>
      </c>
      <c r="D396" s="8"/>
    </row>
    <row r="397" spans="1:4">
      <c r="A397" s="1" t="s">
        <v>25</v>
      </c>
      <c r="B397" s="11"/>
      <c r="C397" s="8"/>
      <c r="D397" s="8"/>
    </row>
    <row r="398" spans="1:4">
      <c r="A398" s="1" t="s">
        <v>26</v>
      </c>
      <c r="B398" s="11"/>
      <c r="C398" s="8"/>
      <c r="D398" s="8"/>
    </row>
    <row r="399" spans="1:4">
      <c r="A399" s="1" t="s">
        <v>27</v>
      </c>
      <c r="B399" s="11"/>
      <c r="C399" s="8"/>
      <c r="D399" s="8"/>
    </row>
    <row r="400" spans="1:4">
      <c r="A400" s="1" t="s">
        <v>68</v>
      </c>
      <c r="B400" s="11">
        <v>0</v>
      </c>
      <c r="C400" s="8">
        <v>0</v>
      </c>
      <c r="D400" s="8"/>
    </row>
    <row r="401" spans="1:4">
      <c r="A401" s="4" t="s">
        <v>28</v>
      </c>
      <c r="B401" s="11"/>
      <c r="C401" s="8"/>
      <c r="D401" s="8"/>
    </row>
    <row r="402" spans="1:4">
      <c r="A402" s="1" t="s">
        <v>29</v>
      </c>
      <c r="B402" s="11"/>
      <c r="C402" s="8"/>
      <c r="D402" s="8"/>
    </row>
    <row r="403" spans="1:4">
      <c r="A403" s="1" t="s">
        <v>30</v>
      </c>
      <c r="B403" s="11"/>
      <c r="C403" s="8"/>
      <c r="D403" s="8"/>
    </row>
    <row r="404" spans="1:4">
      <c r="A404" s="1" t="s">
        <v>31</v>
      </c>
      <c r="B404" s="11"/>
      <c r="C404" s="8"/>
      <c r="D404" s="8"/>
    </row>
    <row r="405" spans="1:4">
      <c r="A405" s="1" t="s">
        <v>32</v>
      </c>
      <c r="B405" s="11"/>
      <c r="C405" s="8"/>
      <c r="D405" s="8"/>
    </row>
    <row r="406" spans="1:4">
      <c r="A406" s="1" t="s">
        <v>33</v>
      </c>
      <c r="B406" s="11"/>
      <c r="C406" s="8"/>
      <c r="D406" s="8"/>
    </row>
    <row r="407" spans="1:4">
      <c r="A407" s="1" t="s">
        <v>34</v>
      </c>
      <c r="B407" s="11"/>
      <c r="C407" s="8"/>
      <c r="D407" s="8"/>
    </row>
    <row r="408" spans="1:4">
      <c r="A408" s="1" t="s">
        <v>35</v>
      </c>
      <c r="B408" s="11"/>
      <c r="C408" s="8"/>
      <c r="D408" s="8"/>
    </row>
    <row r="409" spans="1:4">
      <c r="A409" s="1" t="s">
        <v>36</v>
      </c>
      <c r="B409" s="11"/>
      <c r="C409" s="8"/>
      <c r="D409" s="8"/>
    </row>
    <row r="410" spans="1:4">
      <c r="A410" s="1" t="s">
        <v>37</v>
      </c>
      <c r="B410" s="11"/>
      <c r="C410" s="8"/>
      <c r="D410" s="8"/>
    </row>
    <row r="411" spans="1:4">
      <c r="A411" s="1" t="s">
        <v>38</v>
      </c>
      <c r="B411" s="11"/>
      <c r="C411" s="8"/>
      <c r="D411" s="8"/>
    </row>
    <row r="412" spans="1:4">
      <c r="A412" s="1" t="s">
        <v>39</v>
      </c>
      <c r="B412" s="11"/>
      <c r="C412" s="8"/>
      <c r="D412" s="8"/>
    </row>
    <row r="413" spans="1:4">
      <c r="A413" s="4" t="s">
        <v>40</v>
      </c>
      <c r="B413" s="10"/>
      <c r="C413" s="7"/>
      <c r="D413" s="7"/>
    </row>
    <row r="414" spans="1:4">
      <c r="A414" s="1" t="s">
        <v>41</v>
      </c>
      <c r="B414" s="11">
        <v>139</v>
      </c>
      <c r="C414" s="8">
        <v>33600</v>
      </c>
      <c r="D414" s="8"/>
    </row>
    <row r="415" spans="1:4">
      <c r="A415" s="1" t="s">
        <v>42</v>
      </c>
      <c r="B415" s="10"/>
      <c r="C415" s="7"/>
      <c r="D415" s="7"/>
    </row>
    <row r="416" spans="1:4">
      <c r="A416" s="4" t="s">
        <v>43</v>
      </c>
      <c r="B416" s="10"/>
      <c r="C416" s="7"/>
      <c r="D416" s="7"/>
    </row>
    <row r="417" spans="1:4">
      <c r="A417" s="1" t="s">
        <v>44</v>
      </c>
      <c r="B417" s="11"/>
      <c r="C417" s="8"/>
      <c r="D417" s="8"/>
    </row>
    <row r="418" spans="1:4">
      <c r="A418" s="1" t="s">
        <v>45</v>
      </c>
      <c r="B418" s="11">
        <v>14</v>
      </c>
      <c r="C418" s="8">
        <v>290</v>
      </c>
      <c r="D418" s="8"/>
    </row>
    <row r="419" spans="1:4">
      <c r="A419" s="1" t="s">
        <v>46</v>
      </c>
      <c r="B419" s="11"/>
      <c r="C419" s="8"/>
      <c r="D419" s="8"/>
    </row>
    <row r="420" spans="1:4">
      <c r="A420" s="1" t="s">
        <v>47</v>
      </c>
      <c r="B420" s="11"/>
      <c r="C420" s="8"/>
      <c r="D420" s="8"/>
    </row>
    <row r="421" spans="1:4">
      <c r="A421" s="1" t="s">
        <v>48</v>
      </c>
      <c r="B421" s="11">
        <v>2</v>
      </c>
      <c r="C421" s="8">
        <v>8490</v>
      </c>
      <c r="D421" s="8"/>
    </row>
    <row r="422" spans="1:4">
      <c r="A422" s="1" t="s">
        <v>50</v>
      </c>
      <c r="B422" s="11"/>
      <c r="C422" s="8"/>
      <c r="D422" s="8"/>
    </row>
    <row r="423" spans="1:4">
      <c r="A423" s="1" t="s">
        <v>49</v>
      </c>
      <c r="B423" s="11"/>
      <c r="C423" s="8"/>
      <c r="D423" s="8"/>
    </row>
    <row r="424" spans="1:4">
      <c r="A424" s="1" t="s">
        <v>51</v>
      </c>
      <c r="B424" s="11"/>
      <c r="C424" s="8"/>
      <c r="D424" s="8"/>
    </row>
    <row r="425" spans="1:4">
      <c r="A425" s="1" t="s">
        <v>52</v>
      </c>
      <c r="B425" s="11"/>
      <c r="C425" s="8"/>
      <c r="D425" s="8"/>
    </row>
    <row r="426" spans="1:4">
      <c r="A426" s="1" t="s">
        <v>53</v>
      </c>
      <c r="B426" s="11"/>
      <c r="C426" s="8"/>
      <c r="D426" s="8"/>
    </row>
    <row r="427" spans="1:4">
      <c r="A427" s="1" t="s">
        <v>54</v>
      </c>
      <c r="B427" s="11"/>
      <c r="C427" s="8"/>
      <c r="D427" s="8"/>
    </row>
    <row r="428" spans="1:4">
      <c r="A428" s="1" t="s">
        <v>55</v>
      </c>
      <c r="B428" s="11"/>
      <c r="C428" s="8"/>
      <c r="D428" s="8"/>
    </row>
    <row r="429" spans="1:4">
      <c r="A429" s="1" t="s">
        <v>56</v>
      </c>
      <c r="B429" s="11"/>
      <c r="C429" s="8"/>
      <c r="D429" s="8"/>
    </row>
    <row r="430" spans="1:4">
      <c r="A430" s="1" t="s">
        <v>57</v>
      </c>
      <c r="B430" s="11"/>
      <c r="C430" s="8"/>
      <c r="D430" s="8"/>
    </row>
    <row r="431" spans="1:4">
      <c r="A431" s="1" t="s">
        <v>58</v>
      </c>
      <c r="B431" s="10"/>
      <c r="C431" s="7"/>
      <c r="D431" s="7"/>
    </row>
    <row r="432" spans="1:4">
      <c r="A432" s="4" t="s">
        <v>59</v>
      </c>
      <c r="B432" s="11">
        <f>SUM(B388:B431)</f>
        <v>1679</v>
      </c>
      <c r="C432" s="8">
        <f>SUM(C388:C431)</f>
        <v>763823</v>
      </c>
      <c r="D432" s="8"/>
    </row>
    <row r="433" spans="1:4">
      <c r="A433" s="4" t="s">
        <v>60</v>
      </c>
      <c r="B433" s="10"/>
      <c r="C433" s="7"/>
      <c r="D433" s="7"/>
    </row>
    <row r="434" spans="1:4">
      <c r="A434" s="1" t="s">
        <v>61</v>
      </c>
      <c r="B434" s="11"/>
      <c r="C434" s="8"/>
      <c r="D434" s="8"/>
    </row>
    <row r="435" spans="1:4">
      <c r="A435" s="1" t="s">
        <v>62</v>
      </c>
      <c r="B435" s="11"/>
      <c r="C435" s="8"/>
      <c r="D435" s="8"/>
    </row>
    <row r="436" spans="1:4">
      <c r="A436" s="1" t="s">
        <v>63</v>
      </c>
      <c r="B436" s="11"/>
      <c r="C436" s="8"/>
      <c r="D436" s="8"/>
    </row>
    <row r="437" spans="1:4">
      <c r="A437" s="1" t="s">
        <v>64</v>
      </c>
      <c r="B437" s="10"/>
      <c r="C437" s="7"/>
      <c r="D437" s="7"/>
    </row>
    <row r="438" spans="1:4">
      <c r="A438" s="4" t="s">
        <v>65</v>
      </c>
      <c r="B438" s="11">
        <f>SUM(B434:B437)</f>
        <v>0</v>
      </c>
      <c r="C438" s="8">
        <f>SUM(C434:C437)</f>
        <v>0</v>
      </c>
      <c r="D438" s="8"/>
    </row>
    <row r="439" spans="1:4">
      <c r="A439" s="4" t="s">
        <v>66</v>
      </c>
      <c r="B439" s="11">
        <v>21</v>
      </c>
      <c r="C439" s="8">
        <v>13420</v>
      </c>
      <c r="D439" s="8"/>
    </row>
    <row r="440" spans="1:4" ht="24.75" thickBot="1">
      <c r="A440" s="4" t="s">
        <v>67</v>
      </c>
      <c r="B440" s="12">
        <f>B439+B438+B432+B385</f>
        <v>2324</v>
      </c>
      <c r="C440" s="9">
        <f>C439+C438+C432+C385</f>
        <v>5333603.71</v>
      </c>
      <c r="D440" s="9"/>
    </row>
    <row r="441" spans="1:4" ht="24.75" thickTop="1"/>
    <row r="453" spans="1:5">
      <c r="A453" s="4" t="s">
        <v>6</v>
      </c>
      <c r="B453" s="3"/>
      <c r="C453" s="3"/>
      <c r="D453" s="3"/>
      <c r="E453" s="1" t="s">
        <v>74</v>
      </c>
    </row>
    <row r="454" spans="1:5">
      <c r="A454" s="1" t="s">
        <v>8</v>
      </c>
      <c r="B454" s="11">
        <v>9</v>
      </c>
      <c r="C454" s="8">
        <v>1189.3499999999999</v>
      </c>
      <c r="D454" s="8"/>
    </row>
    <row r="455" spans="1:5">
      <c r="A455" s="1" t="s">
        <v>9</v>
      </c>
      <c r="B455" s="11">
        <v>30</v>
      </c>
      <c r="C455" s="8">
        <v>202495</v>
      </c>
      <c r="D455" s="8"/>
    </row>
    <row r="456" spans="1:5">
      <c r="A456" s="1" t="s">
        <v>10</v>
      </c>
      <c r="B456" s="11">
        <v>321</v>
      </c>
      <c r="C456" s="8">
        <v>2606012.23</v>
      </c>
      <c r="D456" s="8"/>
    </row>
    <row r="457" spans="1:5">
      <c r="A457" s="1" t="s">
        <v>11</v>
      </c>
      <c r="B457" s="11"/>
      <c r="C457" s="8"/>
      <c r="D457" s="8"/>
    </row>
    <row r="458" spans="1:5">
      <c r="A458" s="1" t="s">
        <v>12</v>
      </c>
      <c r="B458" s="11">
        <v>10</v>
      </c>
      <c r="C458" s="8">
        <v>197590.11</v>
      </c>
      <c r="D458" s="8"/>
    </row>
    <row r="459" spans="1:5">
      <c r="A459" s="1" t="s">
        <v>13</v>
      </c>
      <c r="B459" s="10">
        <v>6</v>
      </c>
      <c r="C459" s="7">
        <v>7035.25</v>
      </c>
      <c r="D459" s="7"/>
    </row>
    <row r="460" spans="1:5">
      <c r="A460" s="4" t="s">
        <v>7</v>
      </c>
      <c r="B460" s="11">
        <f>SUM(B454:B459)</f>
        <v>376</v>
      </c>
      <c r="C460" s="8">
        <f>SUM(C454:C459)</f>
        <v>3014321.94</v>
      </c>
      <c r="D460" s="8"/>
    </row>
    <row r="461" spans="1:5">
      <c r="A461" s="4" t="s">
        <v>14</v>
      </c>
      <c r="B461" s="10"/>
      <c r="C461" s="7"/>
      <c r="D461" s="7"/>
    </row>
    <row r="462" spans="1:5">
      <c r="A462" s="4" t="s">
        <v>15</v>
      </c>
      <c r="B462" s="10"/>
      <c r="C462" s="7"/>
      <c r="D462" s="7"/>
    </row>
    <row r="463" spans="1:5">
      <c r="A463" s="1" t="s">
        <v>16</v>
      </c>
      <c r="B463" s="11">
        <v>1299</v>
      </c>
      <c r="C463" s="8">
        <v>371861</v>
      </c>
      <c r="D463" s="8"/>
    </row>
    <row r="464" spans="1:5">
      <c r="A464" s="1" t="s">
        <v>17</v>
      </c>
      <c r="B464" s="11">
        <v>66</v>
      </c>
      <c r="C464" s="8">
        <v>30000</v>
      </c>
      <c r="D464" s="8"/>
    </row>
    <row r="465" spans="1:4">
      <c r="A465" s="1" t="s">
        <v>18</v>
      </c>
      <c r="B465" s="11">
        <v>22</v>
      </c>
      <c r="C465" s="8">
        <v>58239</v>
      </c>
      <c r="D465" s="8"/>
    </row>
    <row r="466" spans="1:4">
      <c r="A466" s="1" t="s">
        <v>19</v>
      </c>
      <c r="B466" s="11"/>
      <c r="C466" s="8"/>
      <c r="D466" s="8"/>
    </row>
    <row r="467" spans="1:4">
      <c r="A467" s="1" t="s">
        <v>20</v>
      </c>
      <c r="B467" s="11"/>
      <c r="C467" s="8"/>
      <c r="D467" s="8"/>
    </row>
    <row r="468" spans="1:4">
      <c r="A468" s="1" t="s">
        <v>21</v>
      </c>
      <c r="B468" s="11"/>
      <c r="C468" s="8"/>
      <c r="D468" s="8"/>
    </row>
    <row r="469" spans="1:4">
      <c r="A469" s="1" t="s">
        <v>22</v>
      </c>
      <c r="B469" s="11"/>
      <c r="C469" s="8"/>
      <c r="D469" s="8"/>
    </row>
    <row r="470" spans="1:4">
      <c r="A470" s="1" t="s">
        <v>23</v>
      </c>
      <c r="B470" s="11">
        <v>28</v>
      </c>
      <c r="C470" s="8">
        <v>1170</v>
      </c>
      <c r="D470" s="8"/>
    </row>
    <row r="471" spans="1:4">
      <c r="A471" s="1" t="s">
        <v>24</v>
      </c>
      <c r="B471" s="11">
        <v>12</v>
      </c>
      <c r="C471" s="8">
        <v>14900</v>
      </c>
      <c r="D471" s="8"/>
    </row>
    <row r="472" spans="1:4">
      <c r="A472" s="1" t="s">
        <v>25</v>
      </c>
      <c r="B472" s="11"/>
      <c r="C472" s="8"/>
      <c r="D472" s="8"/>
    </row>
    <row r="473" spans="1:4">
      <c r="A473" s="1" t="s">
        <v>26</v>
      </c>
      <c r="B473" s="11"/>
      <c r="C473" s="8"/>
      <c r="D473" s="8"/>
    </row>
    <row r="474" spans="1:4">
      <c r="A474" s="1" t="s">
        <v>27</v>
      </c>
      <c r="B474" s="11"/>
      <c r="C474" s="8"/>
      <c r="D474" s="8"/>
    </row>
    <row r="475" spans="1:4">
      <c r="A475" s="1" t="s">
        <v>68</v>
      </c>
      <c r="B475" s="11"/>
      <c r="C475" s="8"/>
      <c r="D475" s="8"/>
    </row>
    <row r="476" spans="1:4">
      <c r="A476" s="4" t="s">
        <v>28</v>
      </c>
      <c r="B476" s="11"/>
      <c r="C476" s="8"/>
      <c r="D476" s="8"/>
    </row>
    <row r="477" spans="1:4">
      <c r="A477" s="1" t="s">
        <v>29</v>
      </c>
      <c r="B477" s="11"/>
      <c r="C477" s="8"/>
      <c r="D477" s="8"/>
    </row>
    <row r="478" spans="1:4">
      <c r="A478" s="1" t="s">
        <v>30</v>
      </c>
      <c r="B478" s="11"/>
      <c r="C478" s="8"/>
      <c r="D478" s="8"/>
    </row>
    <row r="479" spans="1:4">
      <c r="A479" s="1" t="s">
        <v>31</v>
      </c>
      <c r="B479" s="11"/>
      <c r="C479" s="8"/>
      <c r="D479" s="8"/>
    </row>
    <row r="480" spans="1:4">
      <c r="A480" s="1" t="s">
        <v>32</v>
      </c>
      <c r="B480" s="11"/>
      <c r="C480" s="8"/>
      <c r="D480" s="8"/>
    </row>
    <row r="481" spans="1:4">
      <c r="A481" s="1" t="s">
        <v>33</v>
      </c>
      <c r="B481" s="11">
        <v>1</v>
      </c>
      <c r="C481" s="8">
        <v>75</v>
      </c>
      <c r="D481" s="8"/>
    </row>
    <row r="482" spans="1:4">
      <c r="A482" s="1" t="s">
        <v>34</v>
      </c>
      <c r="B482" s="11"/>
      <c r="C482" s="8"/>
      <c r="D482" s="8"/>
    </row>
    <row r="483" spans="1:4">
      <c r="A483" s="1" t="s">
        <v>35</v>
      </c>
      <c r="B483" s="11"/>
      <c r="C483" s="8"/>
      <c r="D483" s="8"/>
    </row>
    <row r="484" spans="1:4">
      <c r="A484" s="1" t="s">
        <v>36</v>
      </c>
      <c r="B484" s="11"/>
      <c r="C484" s="8"/>
      <c r="D484" s="8"/>
    </row>
    <row r="485" spans="1:4">
      <c r="A485" s="1" t="s">
        <v>37</v>
      </c>
      <c r="B485" s="11"/>
      <c r="C485" s="8"/>
      <c r="D485" s="8"/>
    </row>
    <row r="486" spans="1:4">
      <c r="A486" s="1" t="s">
        <v>38</v>
      </c>
      <c r="B486" s="11"/>
      <c r="C486" s="8"/>
      <c r="D486" s="8"/>
    </row>
    <row r="487" spans="1:4">
      <c r="A487" s="1" t="s">
        <v>39</v>
      </c>
      <c r="B487" s="11"/>
      <c r="C487" s="8"/>
      <c r="D487" s="8"/>
    </row>
    <row r="488" spans="1:4">
      <c r="A488" s="4" t="s">
        <v>40</v>
      </c>
      <c r="B488" s="10"/>
      <c r="C488" s="7"/>
      <c r="D488" s="7"/>
    </row>
    <row r="489" spans="1:4">
      <c r="A489" s="1" t="s">
        <v>41</v>
      </c>
      <c r="B489" s="11">
        <v>102</v>
      </c>
      <c r="C489" s="8">
        <v>21950</v>
      </c>
      <c r="D489" s="8"/>
    </row>
    <row r="490" spans="1:4">
      <c r="A490" s="1" t="s">
        <v>42</v>
      </c>
      <c r="B490" s="10"/>
      <c r="C490" s="7"/>
      <c r="D490" s="7"/>
    </row>
    <row r="491" spans="1:4">
      <c r="A491" s="4" t="s">
        <v>43</v>
      </c>
      <c r="B491" s="10"/>
      <c r="C491" s="7"/>
      <c r="D491" s="7"/>
    </row>
    <row r="492" spans="1:4">
      <c r="A492" s="1" t="s">
        <v>44</v>
      </c>
      <c r="B492" s="11"/>
      <c r="C492" s="8"/>
      <c r="D492" s="8"/>
    </row>
    <row r="493" spans="1:4">
      <c r="A493" s="1" t="s">
        <v>45</v>
      </c>
      <c r="B493" s="11">
        <v>7</v>
      </c>
      <c r="C493" s="8">
        <v>175</v>
      </c>
      <c r="D493" s="8"/>
    </row>
    <row r="494" spans="1:4">
      <c r="A494" s="1" t="s">
        <v>46</v>
      </c>
      <c r="B494" s="11"/>
      <c r="C494" s="8"/>
      <c r="D494" s="8"/>
    </row>
    <row r="495" spans="1:4">
      <c r="A495" s="1" t="s">
        <v>47</v>
      </c>
      <c r="B495" s="11"/>
      <c r="C495" s="8"/>
      <c r="D495" s="8"/>
    </row>
    <row r="496" spans="1:4">
      <c r="A496" s="1" t="s">
        <v>48</v>
      </c>
      <c r="B496" s="11">
        <v>1</v>
      </c>
      <c r="C496" s="8">
        <v>5030</v>
      </c>
      <c r="D496" s="8"/>
    </row>
    <row r="497" spans="1:4">
      <c r="A497" s="1" t="s">
        <v>50</v>
      </c>
      <c r="B497" s="11"/>
      <c r="C497" s="8"/>
      <c r="D497" s="8"/>
    </row>
    <row r="498" spans="1:4">
      <c r="A498" s="1" t="s">
        <v>49</v>
      </c>
      <c r="B498" s="11"/>
      <c r="C498" s="8"/>
      <c r="D498" s="8"/>
    </row>
    <row r="499" spans="1:4">
      <c r="A499" s="1" t="s">
        <v>51</v>
      </c>
      <c r="B499" s="11"/>
      <c r="C499" s="8"/>
      <c r="D499" s="8"/>
    </row>
    <row r="500" spans="1:4">
      <c r="A500" s="1" t="s">
        <v>52</v>
      </c>
      <c r="B500" s="11"/>
      <c r="C500" s="8"/>
      <c r="D500" s="8"/>
    </row>
    <row r="501" spans="1:4">
      <c r="A501" s="1" t="s">
        <v>53</v>
      </c>
      <c r="B501" s="11"/>
      <c r="C501" s="8"/>
      <c r="D501" s="8"/>
    </row>
    <row r="502" spans="1:4">
      <c r="A502" s="1" t="s">
        <v>54</v>
      </c>
      <c r="B502" s="11"/>
      <c r="C502" s="8"/>
      <c r="D502" s="8"/>
    </row>
    <row r="503" spans="1:4">
      <c r="A503" s="1" t="s">
        <v>55</v>
      </c>
      <c r="B503" s="11"/>
      <c r="C503" s="8"/>
      <c r="D503" s="8"/>
    </row>
    <row r="504" spans="1:4">
      <c r="A504" s="1" t="s">
        <v>56</v>
      </c>
      <c r="B504" s="11"/>
      <c r="C504" s="8"/>
      <c r="D504" s="8"/>
    </row>
    <row r="505" spans="1:4">
      <c r="A505" s="1" t="s">
        <v>57</v>
      </c>
      <c r="B505" s="11"/>
      <c r="C505" s="8"/>
      <c r="D505" s="8"/>
    </row>
    <row r="506" spans="1:4">
      <c r="A506" s="1" t="s">
        <v>58</v>
      </c>
      <c r="B506" s="10"/>
      <c r="C506" s="7"/>
      <c r="D506" s="7"/>
    </row>
    <row r="507" spans="1:4">
      <c r="A507" s="4" t="s">
        <v>59</v>
      </c>
      <c r="B507" s="11">
        <f>SUM(B463:B506)</f>
        <v>1538</v>
      </c>
      <c r="C507" s="8">
        <f>SUM(C463:C506)</f>
        <v>503400</v>
      </c>
      <c r="D507" s="8"/>
    </row>
    <row r="508" spans="1:4">
      <c r="A508" s="4" t="s">
        <v>60</v>
      </c>
      <c r="B508" s="10"/>
      <c r="C508" s="7"/>
      <c r="D508" s="7"/>
    </row>
    <row r="509" spans="1:4">
      <c r="A509" s="1" t="s">
        <v>61</v>
      </c>
      <c r="B509" s="11">
        <v>1</v>
      </c>
      <c r="C509" s="8">
        <v>3300</v>
      </c>
      <c r="D509" s="8"/>
    </row>
    <row r="510" spans="1:4">
      <c r="A510" s="1" t="s">
        <v>62</v>
      </c>
      <c r="B510" s="11"/>
      <c r="C510" s="8"/>
      <c r="D510" s="8"/>
    </row>
    <row r="511" spans="1:4">
      <c r="A511" s="1" t="s">
        <v>63</v>
      </c>
      <c r="B511" s="11">
        <v>0</v>
      </c>
      <c r="C511" s="8">
        <v>0</v>
      </c>
      <c r="D511" s="8"/>
    </row>
    <row r="512" spans="1:4">
      <c r="A512" s="1" t="s">
        <v>64</v>
      </c>
      <c r="B512" s="10"/>
      <c r="C512" s="7"/>
      <c r="D512" s="7"/>
    </row>
    <row r="513" spans="1:5">
      <c r="A513" s="4" t="s">
        <v>65</v>
      </c>
      <c r="B513" s="11">
        <f>SUM(B509:B512)</f>
        <v>1</v>
      </c>
      <c r="C513" s="8">
        <f>SUM(C509:C512)</f>
        <v>3300</v>
      </c>
      <c r="D513" s="8"/>
    </row>
    <row r="514" spans="1:5">
      <c r="A514" s="4" t="s">
        <v>66</v>
      </c>
      <c r="B514" s="11">
        <v>13</v>
      </c>
      <c r="C514" s="8">
        <v>202233.22</v>
      </c>
      <c r="D514" s="8"/>
    </row>
    <row r="515" spans="1:5" ht="24.75" thickBot="1">
      <c r="A515" s="4" t="s">
        <v>67</v>
      </c>
      <c r="B515" s="12">
        <f>B514+B513+B507+B460</f>
        <v>1928</v>
      </c>
      <c r="C515" s="9">
        <f>C514+C513+C507+C460</f>
        <v>3723255.16</v>
      </c>
      <c r="D515" s="9"/>
    </row>
    <row r="516" spans="1:5" ht="24.75" thickTop="1"/>
    <row r="528" spans="1:5">
      <c r="A528" s="4" t="s">
        <v>6</v>
      </c>
      <c r="B528" s="3"/>
      <c r="C528" s="3"/>
      <c r="D528" s="3"/>
      <c r="E528" s="1" t="s">
        <v>75</v>
      </c>
    </row>
    <row r="529" spans="1:4">
      <c r="A529" s="1" t="s">
        <v>8</v>
      </c>
      <c r="B529" s="11">
        <v>30</v>
      </c>
      <c r="C529" s="8">
        <v>3439.65</v>
      </c>
      <c r="D529" s="8"/>
    </row>
    <row r="530" spans="1:4">
      <c r="A530" s="1" t="s">
        <v>9</v>
      </c>
      <c r="B530" s="11">
        <v>5</v>
      </c>
      <c r="C530" s="8">
        <v>7408.75</v>
      </c>
      <c r="D530" s="8"/>
    </row>
    <row r="531" spans="1:4">
      <c r="A531" s="1" t="s">
        <v>10</v>
      </c>
      <c r="B531" s="11">
        <v>86</v>
      </c>
      <c r="C531" s="8">
        <v>754368.25</v>
      </c>
      <c r="D531" s="8"/>
    </row>
    <row r="532" spans="1:4">
      <c r="A532" s="1" t="s">
        <v>11</v>
      </c>
      <c r="B532" s="11"/>
      <c r="C532" s="8"/>
      <c r="D532" s="8"/>
    </row>
    <row r="533" spans="1:4">
      <c r="A533" s="1" t="s">
        <v>12</v>
      </c>
      <c r="B533" s="11">
        <v>22</v>
      </c>
      <c r="C533" s="8">
        <v>230247.41</v>
      </c>
      <c r="D533" s="8"/>
    </row>
    <row r="534" spans="1:4">
      <c r="A534" s="1" t="s">
        <v>13</v>
      </c>
      <c r="B534" s="10">
        <f>549+1389</f>
        <v>1938</v>
      </c>
      <c r="C534" s="7">
        <v>6582420</v>
      </c>
      <c r="D534" s="7"/>
    </row>
    <row r="535" spans="1:4">
      <c r="A535" s="4" t="s">
        <v>7</v>
      </c>
      <c r="B535" s="11">
        <f>SUM(B529:B534)</f>
        <v>2081</v>
      </c>
      <c r="C535" s="8">
        <f>SUM(C529:C534)</f>
        <v>7577884.0600000005</v>
      </c>
      <c r="D535" s="8"/>
    </row>
    <row r="536" spans="1:4">
      <c r="A536" s="4" t="s">
        <v>14</v>
      </c>
      <c r="B536" s="10"/>
      <c r="C536" s="7"/>
      <c r="D536" s="7"/>
    </row>
    <row r="537" spans="1:4">
      <c r="A537" s="4" t="s">
        <v>15</v>
      </c>
      <c r="B537" s="10"/>
      <c r="C537" s="7"/>
      <c r="D537" s="7"/>
    </row>
    <row r="538" spans="1:4">
      <c r="A538" s="1" t="s">
        <v>16</v>
      </c>
      <c r="B538" s="11">
        <v>1308</v>
      </c>
      <c r="C538" s="8">
        <v>381820</v>
      </c>
      <c r="D538" s="8"/>
    </row>
    <row r="539" spans="1:4">
      <c r="A539" s="1" t="s">
        <v>17</v>
      </c>
      <c r="B539" s="11">
        <v>75</v>
      </c>
      <c r="C539" s="8">
        <v>35700</v>
      </c>
      <c r="D539" s="8"/>
    </row>
    <row r="540" spans="1:4">
      <c r="A540" s="1" t="s">
        <v>18</v>
      </c>
      <c r="B540" s="11">
        <v>24</v>
      </c>
      <c r="C540" s="8">
        <v>27463</v>
      </c>
      <c r="D540" s="8"/>
    </row>
    <row r="541" spans="1:4">
      <c r="A541" s="1" t="s">
        <v>19</v>
      </c>
      <c r="B541" s="11"/>
      <c r="C541" s="8"/>
      <c r="D541" s="8"/>
    </row>
    <row r="542" spans="1:4">
      <c r="A542" s="1" t="s">
        <v>20</v>
      </c>
      <c r="B542" s="11"/>
      <c r="C542" s="8"/>
      <c r="D542" s="8"/>
    </row>
    <row r="543" spans="1:4">
      <c r="A543" s="1" t="s">
        <v>21</v>
      </c>
      <c r="B543" s="11"/>
      <c r="C543" s="8"/>
      <c r="D543" s="8"/>
    </row>
    <row r="544" spans="1:4">
      <c r="A544" s="1" t="s">
        <v>22</v>
      </c>
      <c r="B544" s="11"/>
      <c r="C544" s="8"/>
      <c r="D544" s="8"/>
    </row>
    <row r="545" spans="1:4">
      <c r="A545" s="1" t="s">
        <v>23</v>
      </c>
      <c r="B545" s="11">
        <v>36</v>
      </c>
      <c r="C545" s="8">
        <v>1400</v>
      </c>
      <c r="D545" s="8"/>
    </row>
    <row r="546" spans="1:4">
      <c r="A546" s="1" t="s">
        <v>24</v>
      </c>
      <c r="B546" s="11">
        <v>15</v>
      </c>
      <c r="C546" s="8">
        <v>19950</v>
      </c>
      <c r="D546" s="8"/>
    </row>
    <row r="547" spans="1:4">
      <c r="A547" s="1" t="s">
        <v>25</v>
      </c>
      <c r="B547" s="11"/>
      <c r="C547" s="8"/>
      <c r="D547" s="8"/>
    </row>
    <row r="548" spans="1:4">
      <c r="A548" s="1" t="s">
        <v>26</v>
      </c>
      <c r="B548" s="11"/>
      <c r="C548" s="8"/>
      <c r="D548" s="8"/>
    </row>
    <row r="549" spans="1:4">
      <c r="A549" s="1" t="s">
        <v>27</v>
      </c>
      <c r="B549" s="11"/>
      <c r="C549" s="8"/>
      <c r="D549" s="8"/>
    </row>
    <row r="550" spans="1:4">
      <c r="A550" s="1" t="s">
        <v>68</v>
      </c>
      <c r="B550" s="11"/>
      <c r="C550" s="8"/>
      <c r="D550" s="8"/>
    </row>
    <row r="551" spans="1:4">
      <c r="A551" s="4" t="s">
        <v>28</v>
      </c>
      <c r="B551" s="11"/>
      <c r="C551" s="8"/>
      <c r="D551" s="8"/>
    </row>
    <row r="552" spans="1:4">
      <c r="A552" s="1" t="s">
        <v>29</v>
      </c>
      <c r="B552" s="11"/>
      <c r="C552" s="8"/>
      <c r="D552" s="8"/>
    </row>
    <row r="553" spans="1:4">
      <c r="A553" s="1" t="s">
        <v>30</v>
      </c>
      <c r="B553" s="11"/>
      <c r="C553" s="8"/>
      <c r="D553" s="8"/>
    </row>
    <row r="554" spans="1:4">
      <c r="A554" s="1" t="s">
        <v>31</v>
      </c>
      <c r="B554" s="11"/>
      <c r="C554" s="8"/>
      <c r="D554" s="8"/>
    </row>
    <row r="555" spans="1:4">
      <c r="A555" s="1" t="s">
        <v>32</v>
      </c>
      <c r="B555" s="11"/>
      <c r="C555" s="8"/>
      <c r="D555" s="8"/>
    </row>
    <row r="556" spans="1:4">
      <c r="A556" s="1" t="s">
        <v>33</v>
      </c>
      <c r="B556" s="11">
        <v>2</v>
      </c>
      <c r="C556" s="8">
        <v>150</v>
      </c>
      <c r="D556" s="8"/>
    </row>
    <row r="557" spans="1:4">
      <c r="A557" s="1" t="s">
        <v>34</v>
      </c>
      <c r="B557" s="11"/>
      <c r="C557" s="8"/>
      <c r="D557" s="8"/>
    </row>
    <row r="558" spans="1:4">
      <c r="A558" s="1" t="s">
        <v>35</v>
      </c>
      <c r="B558" s="11"/>
      <c r="C558" s="8"/>
      <c r="D558" s="8"/>
    </row>
    <row r="559" spans="1:4">
      <c r="A559" s="1" t="s">
        <v>36</v>
      </c>
      <c r="B559" s="11"/>
      <c r="C559" s="8"/>
      <c r="D559" s="8"/>
    </row>
    <row r="560" spans="1:4">
      <c r="A560" s="1" t="s">
        <v>37</v>
      </c>
      <c r="B560" s="11"/>
      <c r="C560" s="8"/>
      <c r="D560" s="8"/>
    </row>
    <row r="561" spans="1:4">
      <c r="A561" s="1" t="s">
        <v>38</v>
      </c>
      <c r="B561" s="11"/>
      <c r="C561" s="8"/>
      <c r="D561" s="8"/>
    </row>
    <row r="562" spans="1:4">
      <c r="A562" s="1" t="s">
        <v>39</v>
      </c>
      <c r="B562" s="11"/>
      <c r="C562" s="8"/>
      <c r="D562" s="8"/>
    </row>
    <row r="563" spans="1:4">
      <c r="A563" s="4" t="s">
        <v>40</v>
      </c>
      <c r="B563" s="10"/>
      <c r="C563" s="7"/>
      <c r="D563" s="7"/>
    </row>
    <row r="564" spans="1:4">
      <c r="A564" s="1" t="s">
        <v>41</v>
      </c>
      <c r="B564" s="11">
        <v>173</v>
      </c>
      <c r="C564" s="8">
        <v>24900</v>
      </c>
      <c r="D564" s="8"/>
    </row>
    <row r="565" spans="1:4">
      <c r="A565" s="1" t="s">
        <v>42</v>
      </c>
      <c r="B565" s="10"/>
      <c r="C565" s="7"/>
      <c r="D565" s="7"/>
    </row>
    <row r="566" spans="1:4">
      <c r="A566" s="4" t="s">
        <v>43</v>
      </c>
      <c r="B566" s="10"/>
      <c r="C566" s="7"/>
      <c r="D566" s="7"/>
    </row>
    <row r="567" spans="1:4">
      <c r="A567" s="1" t="s">
        <v>44</v>
      </c>
      <c r="B567" s="11"/>
      <c r="C567" s="8"/>
      <c r="D567" s="8"/>
    </row>
    <row r="568" spans="1:4">
      <c r="A568" s="1" t="s">
        <v>45</v>
      </c>
      <c r="B568" s="11">
        <v>13</v>
      </c>
      <c r="C568" s="8">
        <v>385</v>
      </c>
      <c r="D568" s="8"/>
    </row>
    <row r="569" spans="1:4">
      <c r="A569" s="1" t="s">
        <v>46</v>
      </c>
      <c r="B569" s="11"/>
      <c r="C569" s="8"/>
      <c r="D569" s="8"/>
    </row>
    <row r="570" spans="1:4">
      <c r="A570" s="1" t="s">
        <v>47</v>
      </c>
      <c r="B570" s="11"/>
      <c r="C570" s="8"/>
      <c r="D570" s="8"/>
    </row>
    <row r="571" spans="1:4">
      <c r="A571" s="1" t="s">
        <v>48</v>
      </c>
      <c r="B571" s="11">
        <v>3</v>
      </c>
      <c r="C571" s="8">
        <v>7890</v>
      </c>
      <c r="D571" s="8"/>
    </row>
    <row r="572" spans="1:4">
      <c r="A572" s="1" t="s">
        <v>50</v>
      </c>
      <c r="B572" s="11"/>
      <c r="C572" s="8"/>
      <c r="D572" s="8"/>
    </row>
    <row r="573" spans="1:4">
      <c r="A573" s="1" t="s">
        <v>49</v>
      </c>
      <c r="B573" s="11"/>
      <c r="C573" s="8"/>
      <c r="D573" s="8"/>
    </row>
    <row r="574" spans="1:4">
      <c r="A574" s="1" t="s">
        <v>51</v>
      </c>
      <c r="B574" s="11"/>
      <c r="C574" s="8"/>
      <c r="D574" s="8"/>
    </row>
    <row r="575" spans="1:4">
      <c r="A575" s="1" t="s">
        <v>52</v>
      </c>
      <c r="B575" s="11"/>
      <c r="C575" s="8"/>
      <c r="D575" s="8"/>
    </row>
    <row r="576" spans="1:4">
      <c r="A576" s="1" t="s">
        <v>53</v>
      </c>
      <c r="B576" s="11"/>
      <c r="C576" s="8"/>
      <c r="D576" s="8"/>
    </row>
    <row r="577" spans="1:4">
      <c r="A577" s="1" t="s">
        <v>54</v>
      </c>
      <c r="B577" s="11"/>
      <c r="C577" s="8"/>
      <c r="D577" s="8"/>
    </row>
    <row r="578" spans="1:4">
      <c r="A578" s="1" t="s">
        <v>55</v>
      </c>
      <c r="B578" s="11"/>
      <c r="C578" s="8"/>
      <c r="D578" s="8"/>
    </row>
    <row r="579" spans="1:4">
      <c r="A579" s="1" t="s">
        <v>56</v>
      </c>
      <c r="B579" s="11"/>
      <c r="C579" s="8"/>
      <c r="D579" s="8"/>
    </row>
    <row r="580" spans="1:4">
      <c r="A580" s="1" t="s">
        <v>57</v>
      </c>
      <c r="B580" s="11"/>
      <c r="C580" s="8"/>
      <c r="D580" s="8"/>
    </row>
    <row r="581" spans="1:4">
      <c r="A581" s="1" t="s">
        <v>58</v>
      </c>
      <c r="B581" s="10"/>
      <c r="C581" s="7"/>
      <c r="D581" s="7"/>
    </row>
    <row r="582" spans="1:4">
      <c r="A582" s="4" t="s">
        <v>59</v>
      </c>
      <c r="B582" s="11">
        <f>SUM(B538:B581)</f>
        <v>1649</v>
      </c>
      <c r="C582" s="8">
        <f>SUM(C538:C581)</f>
        <v>499658</v>
      </c>
      <c r="D582" s="8"/>
    </row>
    <row r="583" spans="1:4">
      <c r="A583" s="4" t="s">
        <v>60</v>
      </c>
      <c r="B583" s="10"/>
      <c r="C583" s="7"/>
      <c r="D583" s="7"/>
    </row>
    <row r="584" spans="1:4">
      <c r="A584" s="1" t="s">
        <v>61</v>
      </c>
      <c r="B584" s="11">
        <v>1</v>
      </c>
      <c r="C584" s="8">
        <v>6600</v>
      </c>
      <c r="D584" s="8"/>
    </row>
    <row r="585" spans="1:4">
      <c r="A585" s="1" t="s">
        <v>62</v>
      </c>
      <c r="B585" s="11"/>
      <c r="C585" s="8"/>
      <c r="D585" s="8"/>
    </row>
    <row r="586" spans="1:4">
      <c r="A586" s="1" t="s">
        <v>63</v>
      </c>
      <c r="B586" s="11"/>
      <c r="C586" s="8"/>
      <c r="D586" s="8"/>
    </row>
    <row r="587" spans="1:4">
      <c r="A587" s="1" t="s">
        <v>64</v>
      </c>
      <c r="B587" s="10"/>
      <c r="C587" s="7"/>
      <c r="D587" s="7"/>
    </row>
    <row r="588" spans="1:4">
      <c r="A588" s="4" t="s">
        <v>65</v>
      </c>
      <c r="B588" s="11">
        <f>SUM(B584:B587)</f>
        <v>1</v>
      </c>
      <c r="C588" s="8">
        <f>SUM(C584:C587)</f>
        <v>6600</v>
      </c>
      <c r="D588" s="8"/>
    </row>
    <row r="589" spans="1:4">
      <c r="A589" s="4" t="s">
        <v>66</v>
      </c>
      <c r="B589" s="11">
        <v>19</v>
      </c>
      <c r="C589" s="8">
        <v>570</v>
      </c>
      <c r="D589" s="8"/>
    </row>
    <row r="590" spans="1:4" ht="24.75" thickBot="1">
      <c r="A590" s="4" t="s">
        <v>67</v>
      </c>
      <c r="B590" s="12">
        <f>B589+B588+B582+B535</f>
        <v>3750</v>
      </c>
      <c r="C590" s="9">
        <f>C589+C588+C582+C535</f>
        <v>8084712.0600000005</v>
      </c>
      <c r="D590" s="9"/>
    </row>
    <row r="591" spans="1:4" ht="24.75" thickTop="1"/>
    <row r="603" spans="1:5">
      <c r="A603" s="4" t="s">
        <v>6</v>
      </c>
      <c r="B603" s="3"/>
      <c r="C603" s="3"/>
      <c r="D603" s="3"/>
      <c r="E603" s="1" t="s">
        <v>76</v>
      </c>
    </row>
    <row r="604" spans="1:5">
      <c r="A604" s="1" t="s">
        <v>8</v>
      </c>
      <c r="B604" s="11">
        <v>71</v>
      </c>
      <c r="C604" s="8">
        <v>25394.81</v>
      </c>
      <c r="D604" s="8"/>
    </row>
    <row r="605" spans="1:5">
      <c r="A605" s="1" t="s">
        <v>9</v>
      </c>
      <c r="B605" s="11">
        <v>5</v>
      </c>
      <c r="C605" s="8">
        <v>67717.75</v>
      </c>
      <c r="D605" s="8"/>
    </row>
    <row r="606" spans="1:5">
      <c r="A606" s="1" t="s">
        <v>10</v>
      </c>
      <c r="B606" s="11">
        <v>56</v>
      </c>
      <c r="C606" s="8">
        <v>537701.19999999995</v>
      </c>
      <c r="D606" s="8"/>
    </row>
    <row r="607" spans="1:5">
      <c r="A607" s="1" t="s">
        <v>11</v>
      </c>
      <c r="B607" s="11"/>
      <c r="C607" s="8"/>
      <c r="D607" s="8"/>
    </row>
    <row r="608" spans="1:5">
      <c r="A608" s="1" t="s">
        <v>12</v>
      </c>
      <c r="B608" s="11">
        <v>17</v>
      </c>
      <c r="C608" s="8">
        <v>227491.62</v>
      </c>
      <c r="D608" s="8"/>
    </row>
    <row r="609" spans="1:4">
      <c r="A609" s="1" t="s">
        <v>13</v>
      </c>
      <c r="B609" s="10">
        <v>4223</v>
      </c>
      <c r="C609" s="7">
        <v>32851489.66</v>
      </c>
      <c r="D609" s="7"/>
    </row>
    <row r="610" spans="1:4">
      <c r="A610" s="4" t="s">
        <v>7</v>
      </c>
      <c r="B610" s="11">
        <f>SUM(B604:B609)</f>
        <v>4372</v>
      </c>
      <c r="C610" s="8">
        <f>SUM(C604:C609)</f>
        <v>33709795.039999999</v>
      </c>
      <c r="D610" s="8"/>
    </row>
    <row r="611" spans="1:4">
      <c r="A611" s="4" t="s">
        <v>14</v>
      </c>
      <c r="B611" s="10"/>
      <c r="C611" s="7"/>
      <c r="D611" s="7"/>
    </row>
    <row r="612" spans="1:4">
      <c r="A612" s="4" t="s">
        <v>15</v>
      </c>
      <c r="B612" s="10"/>
      <c r="C612" s="7"/>
      <c r="D612" s="7"/>
    </row>
    <row r="613" spans="1:4">
      <c r="A613" s="1" t="s">
        <v>16</v>
      </c>
      <c r="B613" s="11">
        <v>1241</v>
      </c>
      <c r="C613" s="8">
        <v>413860</v>
      </c>
      <c r="D613" s="8"/>
    </row>
    <row r="614" spans="1:4">
      <c r="A614" s="1" t="s">
        <v>17</v>
      </c>
      <c r="B614" s="11">
        <v>64</v>
      </c>
      <c r="C614" s="8">
        <v>31000</v>
      </c>
      <c r="D614" s="8"/>
    </row>
    <row r="615" spans="1:4">
      <c r="A615" s="1" t="s">
        <v>18</v>
      </c>
      <c r="B615" s="11">
        <v>19</v>
      </c>
      <c r="C615" s="8">
        <v>3922</v>
      </c>
      <c r="D615" s="8"/>
    </row>
    <row r="616" spans="1:4">
      <c r="A616" s="1" t="s">
        <v>19</v>
      </c>
      <c r="B616" s="11"/>
      <c r="C616" s="8"/>
      <c r="D616" s="8"/>
    </row>
    <row r="617" spans="1:4">
      <c r="A617" s="1" t="s">
        <v>20</v>
      </c>
      <c r="B617" s="11"/>
      <c r="C617" s="8"/>
      <c r="D617" s="8"/>
    </row>
    <row r="618" spans="1:4">
      <c r="A618" s="1" t="s">
        <v>21</v>
      </c>
      <c r="B618" s="11"/>
      <c r="C618" s="8"/>
      <c r="D618" s="8"/>
    </row>
    <row r="619" spans="1:4">
      <c r="A619" s="1" t="s">
        <v>22</v>
      </c>
      <c r="B619" s="11"/>
      <c r="C619" s="8"/>
      <c r="D619" s="8"/>
    </row>
    <row r="620" spans="1:4">
      <c r="A620" s="1" t="s">
        <v>23</v>
      </c>
      <c r="B620" s="11">
        <v>35</v>
      </c>
      <c r="C620" s="8">
        <v>1380</v>
      </c>
      <c r="D620" s="8"/>
    </row>
    <row r="621" spans="1:4">
      <c r="A621" s="1" t="s">
        <v>24</v>
      </c>
      <c r="B621" s="11">
        <v>9</v>
      </c>
      <c r="C621" s="8">
        <v>3900</v>
      </c>
      <c r="D621" s="8"/>
    </row>
    <row r="622" spans="1:4">
      <c r="A622" s="1" t="s">
        <v>25</v>
      </c>
      <c r="B622" s="11"/>
      <c r="C622" s="8"/>
      <c r="D622" s="8"/>
    </row>
    <row r="623" spans="1:4">
      <c r="A623" s="1" t="s">
        <v>26</v>
      </c>
      <c r="B623" s="11"/>
      <c r="C623" s="8"/>
      <c r="D623" s="8"/>
    </row>
    <row r="624" spans="1:4">
      <c r="A624" s="1" t="s">
        <v>27</v>
      </c>
      <c r="B624" s="11"/>
      <c r="C624" s="8"/>
      <c r="D624" s="8"/>
    </row>
    <row r="625" spans="1:4">
      <c r="A625" s="1" t="s">
        <v>68</v>
      </c>
      <c r="B625" s="11">
        <v>0</v>
      </c>
      <c r="C625" s="8">
        <v>0</v>
      </c>
      <c r="D625" s="8"/>
    </row>
    <row r="626" spans="1:4">
      <c r="A626" s="4" t="s">
        <v>28</v>
      </c>
      <c r="B626" s="11"/>
      <c r="C626" s="8"/>
      <c r="D626" s="8"/>
    </row>
    <row r="627" spans="1:4">
      <c r="A627" s="1" t="s">
        <v>29</v>
      </c>
      <c r="B627" s="11"/>
      <c r="C627" s="8"/>
      <c r="D627" s="8"/>
    </row>
    <row r="628" spans="1:4">
      <c r="A628" s="1" t="s">
        <v>30</v>
      </c>
      <c r="B628" s="11"/>
      <c r="C628" s="8"/>
      <c r="D628" s="8"/>
    </row>
    <row r="629" spans="1:4">
      <c r="A629" s="1" t="s">
        <v>31</v>
      </c>
      <c r="B629" s="11"/>
      <c r="C629" s="8"/>
      <c r="D629" s="8"/>
    </row>
    <row r="630" spans="1:4">
      <c r="A630" s="1" t="s">
        <v>32</v>
      </c>
      <c r="B630" s="11"/>
      <c r="C630" s="8"/>
      <c r="D630" s="8"/>
    </row>
    <row r="631" spans="1:4">
      <c r="A631" s="1" t="s">
        <v>33</v>
      </c>
      <c r="B631" s="11"/>
      <c r="C631" s="8"/>
      <c r="D631" s="8"/>
    </row>
    <row r="632" spans="1:4">
      <c r="A632" s="1" t="s">
        <v>34</v>
      </c>
      <c r="B632" s="11"/>
      <c r="C632" s="8"/>
      <c r="D632" s="8"/>
    </row>
    <row r="633" spans="1:4">
      <c r="A633" s="1" t="s">
        <v>35</v>
      </c>
      <c r="B633" s="11"/>
      <c r="C633" s="8"/>
      <c r="D633" s="8"/>
    </row>
    <row r="634" spans="1:4">
      <c r="A634" s="1" t="s">
        <v>36</v>
      </c>
      <c r="B634" s="11"/>
      <c r="C634" s="8"/>
      <c r="D634" s="8"/>
    </row>
    <row r="635" spans="1:4">
      <c r="A635" s="1" t="s">
        <v>37</v>
      </c>
      <c r="B635" s="11"/>
      <c r="C635" s="8"/>
      <c r="D635" s="8"/>
    </row>
    <row r="636" spans="1:4">
      <c r="A636" s="1" t="s">
        <v>38</v>
      </c>
      <c r="B636" s="11"/>
      <c r="C636" s="8"/>
      <c r="D636" s="8"/>
    </row>
    <row r="637" spans="1:4">
      <c r="A637" s="1" t="s">
        <v>39</v>
      </c>
      <c r="B637" s="11"/>
      <c r="C637" s="8"/>
      <c r="D637" s="8"/>
    </row>
    <row r="638" spans="1:4">
      <c r="A638" s="4" t="s">
        <v>40</v>
      </c>
      <c r="B638" s="10"/>
      <c r="C638" s="7"/>
      <c r="D638" s="7"/>
    </row>
    <row r="639" spans="1:4">
      <c r="A639" s="1" t="s">
        <v>41</v>
      </c>
      <c r="B639" s="11">
        <v>155</v>
      </c>
      <c r="C639" s="8">
        <v>44650</v>
      </c>
      <c r="D639" s="8"/>
    </row>
    <row r="640" spans="1:4">
      <c r="A640" s="1" t="s">
        <v>42</v>
      </c>
      <c r="B640" s="10"/>
      <c r="C640" s="7"/>
      <c r="D640" s="7"/>
    </row>
    <row r="641" spans="1:4">
      <c r="A641" s="4" t="s">
        <v>43</v>
      </c>
      <c r="B641" s="10"/>
      <c r="C641" s="7"/>
      <c r="D641" s="7"/>
    </row>
    <row r="642" spans="1:4">
      <c r="A642" s="1" t="s">
        <v>44</v>
      </c>
      <c r="B642" s="11"/>
      <c r="C642" s="8"/>
      <c r="D642" s="8"/>
    </row>
    <row r="643" spans="1:4">
      <c r="A643" s="1" t="s">
        <v>45</v>
      </c>
      <c r="B643" s="11">
        <v>13</v>
      </c>
      <c r="C643" s="8">
        <v>290</v>
      </c>
      <c r="D643" s="8"/>
    </row>
    <row r="644" spans="1:4">
      <c r="A644" s="1" t="s">
        <v>46</v>
      </c>
      <c r="B644" s="11"/>
      <c r="C644" s="8"/>
      <c r="D644" s="8"/>
    </row>
    <row r="645" spans="1:4">
      <c r="A645" s="1" t="s">
        <v>47</v>
      </c>
      <c r="B645" s="11"/>
      <c r="C645" s="8"/>
      <c r="D645" s="8"/>
    </row>
    <row r="646" spans="1:4">
      <c r="A646" s="1" t="s">
        <v>48</v>
      </c>
      <c r="B646" s="11">
        <v>12</v>
      </c>
      <c r="C646" s="8">
        <v>4940</v>
      </c>
      <c r="D646" s="8"/>
    </row>
    <row r="647" spans="1:4">
      <c r="A647" s="1" t="s">
        <v>50</v>
      </c>
      <c r="B647" s="11"/>
      <c r="C647" s="8"/>
      <c r="D647" s="8"/>
    </row>
    <row r="648" spans="1:4">
      <c r="A648" s="1" t="s">
        <v>49</v>
      </c>
      <c r="B648" s="11"/>
      <c r="C648" s="8"/>
      <c r="D648" s="8"/>
    </row>
    <row r="649" spans="1:4">
      <c r="A649" s="1" t="s">
        <v>51</v>
      </c>
      <c r="B649" s="11"/>
      <c r="C649" s="8"/>
      <c r="D649" s="8"/>
    </row>
    <row r="650" spans="1:4">
      <c r="A650" s="1" t="s">
        <v>52</v>
      </c>
      <c r="B650" s="11"/>
      <c r="C650" s="8"/>
      <c r="D650" s="8"/>
    </row>
    <row r="651" spans="1:4">
      <c r="A651" s="1" t="s">
        <v>53</v>
      </c>
      <c r="B651" s="11"/>
      <c r="C651" s="8"/>
      <c r="D651" s="8"/>
    </row>
    <row r="652" spans="1:4">
      <c r="A652" s="1" t="s">
        <v>54</v>
      </c>
      <c r="B652" s="11"/>
      <c r="C652" s="8"/>
      <c r="D652" s="8"/>
    </row>
    <row r="653" spans="1:4">
      <c r="A653" s="1" t="s">
        <v>55</v>
      </c>
      <c r="B653" s="11"/>
      <c r="C653" s="8"/>
      <c r="D653" s="8"/>
    </row>
    <row r="654" spans="1:4">
      <c r="A654" s="1" t="s">
        <v>56</v>
      </c>
      <c r="B654" s="11"/>
      <c r="C654" s="8"/>
      <c r="D654" s="8"/>
    </row>
    <row r="655" spans="1:4">
      <c r="A655" s="1" t="s">
        <v>57</v>
      </c>
      <c r="B655" s="11"/>
      <c r="C655" s="8"/>
      <c r="D655" s="8"/>
    </row>
    <row r="656" spans="1:4">
      <c r="A656" s="2" t="s">
        <v>58</v>
      </c>
      <c r="B656" s="13"/>
      <c r="C656" s="14"/>
      <c r="D656" s="14"/>
    </row>
    <row r="657" spans="1:4">
      <c r="A657" s="4" t="s">
        <v>59</v>
      </c>
      <c r="B657" s="13">
        <f>SUM(B613:B656)</f>
        <v>1548</v>
      </c>
      <c r="C657" s="14">
        <f>SUM(C613:C656)</f>
        <v>503942</v>
      </c>
      <c r="D657" s="14"/>
    </row>
    <row r="658" spans="1:4">
      <c r="A658" s="4" t="s">
        <v>60</v>
      </c>
      <c r="B658" s="10"/>
      <c r="C658" s="7"/>
      <c r="D658" s="7"/>
    </row>
    <row r="659" spans="1:4">
      <c r="A659" s="1" t="s">
        <v>61</v>
      </c>
      <c r="B659" s="11">
        <v>1</v>
      </c>
      <c r="C659" s="8">
        <v>6600</v>
      </c>
      <c r="D659" s="8"/>
    </row>
    <row r="660" spans="1:4">
      <c r="A660" s="1" t="s">
        <v>62</v>
      </c>
      <c r="B660" s="11"/>
      <c r="C660" s="8"/>
      <c r="D660" s="8"/>
    </row>
    <row r="661" spans="1:4">
      <c r="A661" s="1" t="s">
        <v>63</v>
      </c>
      <c r="B661" s="11"/>
      <c r="C661" s="8"/>
      <c r="D661" s="8"/>
    </row>
    <row r="662" spans="1:4">
      <c r="A662" s="1" t="s">
        <v>64</v>
      </c>
      <c r="B662" s="10">
        <v>1</v>
      </c>
      <c r="C662" s="7">
        <v>250</v>
      </c>
      <c r="D662" s="7"/>
    </row>
    <row r="663" spans="1:4">
      <c r="A663" s="4" t="s">
        <v>65</v>
      </c>
      <c r="B663" s="11">
        <f>SUM(B659:B662)</f>
        <v>2</v>
      </c>
      <c r="C663" s="8">
        <v>6850</v>
      </c>
      <c r="D663" s="8"/>
    </row>
    <row r="664" spans="1:4">
      <c r="A664" s="4" t="s">
        <v>66</v>
      </c>
      <c r="B664" s="11">
        <v>15</v>
      </c>
      <c r="C664" s="8">
        <v>16686</v>
      </c>
      <c r="D664" s="8"/>
    </row>
    <row r="665" spans="1:4" ht="24.75" thickBot="1">
      <c r="A665" s="4" t="s">
        <v>67</v>
      </c>
      <c r="B665" s="12">
        <f>B664+B663+B657+B610</f>
        <v>5937</v>
      </c>
      <c r="C665" s="9">
        <f>C664+C663+C657+C610</f>
        <v>34237273.039999999</v>
      </c>
      <c r="D665" s="9"/>
    </row>
    <row r="666" spans="1:4" ht="24.75" thickTop="1"/>
    <row r="678" spans="1:5">
      <c r="A678" s="4" t="s">
        <v>6</v>
      </c>
      <c r="B678" s="3"/>
      <c r="C678" s="3"/>
      <c r="D678" s="3"/>
      <c r="E678" s="1" t="s">
        <v>77</v>
      </c>
    </row>
    <row r="679" spans="1:5">
      <c r="A679" s="1" t="s">
        <v>8</v>
      </c>
      <c r="B679" s="11">
        <v>161</v>
      </c>
      <c r="C679" s="8">
        <v>48668</v>
      </c>
      <c r="D679" s="8"/>
    </row>
    <row r="680" spans="1:5">
      <c r="A680" s="1" t="s">
        <v>9</v>
      </c>
      <c r="B680" s="11">
        <v>1</v>
      </c>
      <c r="C680" s="8">
        <v>13103.75</v>
      </c>
      <c r="D680" s="8"/>
    </row>
    <row r="681" spans="1:5">
      <c r="A681" s="1" t="s">
        <v>10</v>
      </c>
      <c r="B681" s="11">
        <v>40</v>
      </c>
      <c r="C681" s="8">
        <v>183048.48</v>
      </c>
      <c r="D681" s="8"/>
    </row>
    <row r="682" spans="1:5">
      <c r="A682" s="1" t="s">
        <v>11</v>
      </c>
      <c r="B682" s="11"/>
      <c r="C682" s="8"/>
      <c r="D682" s="8"/>
    </row>
    <row r="683" spans="1:5">
      <c r="A683" s="1" t="s">
        <v>12</v>
      </c>
      <c r="B683" s="11">
        <v>25</v>
      </c>
      <c r="C683" s="8">
        <v>264069.95</v>
      </c>
      <c r="D683" s="8"/>
    </row>
    <row r="684" spans="1:5">
      <c r="A684" s="1" t="s">
        <v>13</v>
      </c>
      <c r="B684" s="10">
        <v>4164</v>
      </c>
      <c r="C684" s="7">
        <v>71254866.359999999</v>
      </c>
      <c r="D684" s="7"/>
    </row>
    <row r="685" spans="1:5">
      <c r="A685" s="4" t="s">
        <v>7</v>
      </c>
      <c r="B685" s="11">
        <f>SUM(B679:B684)</f>
        <v>4391</v>
      </c>
      <c r="C685" s="8">
        <f>SUM(C679:C684)</f>
        <v>71763756.540000007</v>
      </c>
      <c r="D685" s="8"/>
    </row>
    <row r="686" spans="1:5">
      <c r="A686" s="4" t="s">
        <v>14</v>
      </c>
      <c r="B686" s="10"/>
      <c r="C686" s="7"/>
      <c r="D686" s="7"/>
    </row>
    <row r="687" spans="1:5">
      <c r="A687" s="4" t="s">
        <v>15</v>
      </c>
      <c r="B687" s="10"/>
      <c r="C687" s="7"/>
      <c r="D687" s="7"/>
    </row>
    <row r="688" spans="1:5">
      <c r="A688" s="1" t="s">
        <v>16</v>
      </c>
      <c r="B688" s="11">
        <v>536</v>
      </c>
      <c r="C688" s="8">
        <v>212960</v>
      </c>
      <c r="D688" s="8"/>
    </row>
    <row r="689" spans="1:4">
      <c r="A689" s="1" t="s">
        <v>17</v>
      </c>
      <c r="B689" s="11">
        <v>38</v>
      </c>
      <c r="C689" s="8">
        <v>18400</v>
      </c>
      <c r="D689" s="8"/>
    </row>
    <row r="690" spans="1:4">
      <c r="A690" s="1" t="s">
        <v>18</v>
      </c>
      <c r="B690" s="11">
        <v>18</v>
      </c>
      <c r="C690" s="8">
        <v>7246</v>
      </c>
      <c r="D690" s="8"/>
    </row>
    <row r="691" spans="1:4">
      <c r="A691" s="1" t="s">
        <v>19</v>
      </c>
      <c r="B691" s="11"/>
      <c r="C691" s="8"/>
      <c r="D691" s="8"/>
    </row>
    <row r="692" spans="1:4">
      <c r="A692" s="1" t="s">
        <v>20</v>
      </c>
      <c r="B692" s="11"/>
      <c r="C692" s="8"/>
      <c r="D692" s="8"/>
    </row>
    <row r="693" spans="1:4">
      <c r="A693" s="1" t="s">
        <v>21</v>
      </c>
      <c r="B693" s="11"/>
      <c r="C693" s="8"/>
      <c r="D693" s="8"/>
    </row>
    <row r="694" spans="1:4">
      <c r="A694" s="1" t="s">
        <v>22</v>
      </c>
      <c r="B694" s="11"/>
      <c r="C694" s="8"/>
      <c r="D694" s="8"/>
    </row>
    <row r="695" spans="1:4">
      <c r="A695" s="1" t="s">
        <v>23</v>
      </c>
      <c r="B695" s="11">
        <v>14</v>
      </c>
      <c r="C695" s="8">
        <v>650</v>
      </c>
      <c r="D695" s="8"/>
    </row>
    <row r="696" spans="1:4">
      <c r="A696" s="1" t="s">
        <v>24</v>
      </c>
      <c r="B696" s="11">
        <v>7</v>
      </c>
      <c r="C696" s="8">
        <v>2900</v>
      </c>
      <c r="D696" s="8"/>
    </row>
    <row r="697" spans="1:4">
      <c r="A697" s="1" t="s">
        <v>25</v>
      </c>
      <c r="B697" s="11"/>
      <c r="C697" s="8"/>
      <c r="D697" s="8"/>
    </row>
    <row r="698" spans="1:4">
      <c r="A698" s="1" t="s">
        <v>26</v>
      </c>
      <c r="B698" s="11"/>
      <c r="C698" s="8"/>
      <c r="D698" s="8"/>
    </row>
    <row r="699" spans="1:4">
      <c r="A699" s="1" t="s">
        <v>27</v>
      </c>
      <c r="B699" s="11"/>
      <c r="C699" s="8"/>
      <c r="D699" s="8"/>
    </row>
    <row r="700" spans="1:4">
      <c r="A700" s="1" t="s">
        <v>68</v>
      </c>
      <c r="B700" s="11"/>
      <c r="C700" s="8"/>
      <c r="D700" s="8"/>
    </row>
    <row r="701" spans="1:4">
      <c r="A701" s="4" t="s">
        <v>28</v>
      </c>
      <c r="B701" s="11"/>
      <c r="C701" s="8"/>
      <c r="D701" s="8"/>
    </row>
    <row r="702" spans="1:4">
      <c r="A702" s="1" t="s">
        <v>29</v>
      </c>
      <c r="B702" s="11"/>
      <c r="C702" s="8"/>
      <c r="D702" s="8"/>
    </row>
    <row r="703" spans="1:4">
      <c r="A703" s="1" t="s">
        <v>30</v>
      </c>
      <c r="B703" s="11"/>
      <c r="C703" s="8"/>
      <c r="D703" s="8"/>
    </row>
    <row r="704" spans="1:4">
      <c r="A704" s="1" t="s">
        <v>31</v>
      </c>
      <c r="B704" s="11"/>
      <c r="C704" s="8"/>
      <c r="D704" s="8"/>
    </row>
    <row r="705" spans="1:4">
      <c r="A705" s="1" t="s">
        <v>32</v>
      </c>
      <c r="B705" s="11"/>
      <c r="C705" s="8"/>
      <c r="D705" s="8"/>
    </row>
    <row r="706" spans="1:4">
      <c r="A706" s="1" t="s">
        <v>33</v>
      </c>
      <c r="B706" s="11">
        <v>11</v>
      </c>
      <c r="C706" s="8">
        <v>435</v>
      </c>
      <c r="D706" s="8"/>
    </row>
    <row r="707" spans="1:4">
      <c r="A707" s="1" t="s">
        <v>34</v>
      </c>
      <c r="B707" s="11"/>
      <c r="C707" s="8"/>
      <c r="D707" s="8"/>
    </row>
    <row r="708" spans="1:4">
      <c r="A708" s="1" t="s">
        <v>35</v>
      </c>
      <c r="B708" s="11"/>
      <c r="C708" s="8"/>
      <c r="D708" s="8"/>
    </row>
    <row r="709" spans="1:4">
      <c r="A709" s="1" t="s">
        <v>36</v>
      </c>
      <c r="B709" s="11"/>
      <c r="C709" s="8"/>
      <c r="D709" s="8"/>
    </row>
    <row r="710" spans="1:4">
      <c r="A710" s="1" t="s">
        <v>37</v>
      </c>
      <c r="B710" s="11"/>
      <c r="C710" s="8"/>
      <c r="D710" s="8"/>
    </row>
    <row r="711" spans="1:4">
      <c r="A711" s="1" t="s">
        <v>38</v>
      </c>
      <c r="B711" s="11"/>
      <c r="C711" s="8"/>
      <c r="D711" s="8"/>
    </row>
    <row r="712" spans="1:4">
      <c r="A712" s="1" t="s">
        <v>39</v>
      </c>
      <c r="B712" s="11"/>
      <c r="C712" s="8"/>
      <c r="D712" s="8"/>
    </row>
    <row r="713" spans="1:4">
      <c r="A713" s="4" t="s">
        <v>40</v>
      </c>
      <c r="B713" s="10"/>
      <c r="C713" s="7"/>
      <c r="D713" s="7"/>
    </row>
    <row r="714" spans="1:4">
      <c r="A714" s="1" t="s">
        <v>41</v>
      </c>
      <c r="B714" s="11">
        <v>117</v>
      </c>
      <c r="C714" s="8">
        <v>33850</v>
      </c>
      <c r="D714" s="8"/>
    </row>
    <row r="715" spans="1:4">
      <c r="A715" s="1" t="s">
        <v>42</v>
      </c>
      <c r="B715" s="10"/>
      <c r="C715" s="7"/>
      <c r="D715" s="7"/>
    </row>
    <row r="716" spans="1:4">
      <c r="A716" s="4" t="s">
        <v>43</v>
      </c>
      <c r="B716" s="10"/>
      <c r="C716" s="7"/>
      <c r="D716" s="7"/>
    </row>
    <row r="717" spans="1:4">
      <c r="A717" s="1" t="s">
        <v>44</v>
      </c>
      <c r="B717" s="11"/>
      <c r="C717" s="8"/>
      <c r="D717" s="8"/>
    </row>
    <row r="718" spans="1:4">
      <c r="A718" s="1" t="s">
        <v>45</v>
      </c>
      <c r="B718" s="11">
        <v>14</v>
      </c>
      <c r="C718" s="8">
        <v>380</v>
      </c>
      <c r="D718" s="8"/>
    </row>
    <row r="719" spans="1:4">
      <c r="A719" s="1" t="s">
        <v>46</v>
      </c>
      <c r="B719" s="11"/>
      <c r="C719" s="8"/>
      <c r="D719" s="8"/>
    </row>
    <row r="720" spans="1:4">
      <c r="A720" s="1" t="s">
        <v>47</v>
      </c>
      <c r="B720" s="11"/>
      <c r="C720" s="8"/>
      <c r="D720" s="8"/>
    </row>
    <row r="721" spans="1:4">
      <c r="A721" s="1" t="s">
        <v>48</v>
      </c>
      <c r="B721" s="11">
        <v>3</v>
      </c>
      <c r="C721" s="8">
        <v>11590</v>
      </c>
      <c r="D721" s="8"/>
    </row>
    <row r="722" spans="1:4">
      <c r="A722" s="1" t="s">
        <v>50</v>
      </c>
      <c r="B722" s="11"/>
      <c r="C722" s="8"/>
      <c r="D722" s="8"/>
    </row>
    <row r="723" spans="1:4">
      <c r="A723" s="1" t="s">
        <v>49</v>
      </c>
      <c r="B723" s="11"/>
      <c r="C723" s="8"/>
      <c r="D723" s="8"/>
    </row>
    <row r="724" spans="1:4">
      <c r="A724" s="1" t="s">
        <v>51</v>
      </c>
      <c r="B724" s="11"/>
      <c r="C724" s="8"/>
      <c r="D724" s="8"/>
    </row>
    <row r="725" spans="1:4">
      <c r="A725" s="1" t="s">
        <v>52</v>
      </c>
      <c r="B725" s="11"/>
      <c r="C725" s="8"/>
      <c r="D725" s="8"/>
    </row>
    <row r="726" spans="1:4">
      <c r="A726" s="1" t="s">
        <v>53</v>
      </c>
      <c r="B726" s="11"/>
      <c r="C726" s="8"/>
      <c r="D726" s="8"/>
    </row>
    <row r="727" spans="1:4">
      <c r="A727" s="1" t="s">
        <v>54</v>
      </c>
      <c r="B727" s="11"/>
      <c r="C727" s="8"/>
      <c r="D727" s="8"/>
    </row>
    <row r="728" spans="1:4">
      <c r="A728" s="1" t="s">
        <v>55</v>
      </c>
      <c r="B728" s="11"/>
      <c r="C728" s="8"/>
      <c r="D728" s="8"/>
    </row>
    <row r="729" spans="1:4">
      <c r="A729" s="1" t="s">
        <v>56</v>
      </c>
      <c r="B729" s="11"/>
      <c r="C729" s="8"/>
      <c r="D729" s="8"/>
    </row>
    <row r="730" spans="1:4">
      <c r="A730" s="1" t="s">
        <v>57</v>
      </c>
      <c r="B730" s="11"/>
      <c r="C730" s="8"/>
      <c r="D730" s="8"/>
    </row>
    <row r="731" spans="1:4">
      <c r="A731" s="2" t="s">
        <v>58</v>
      </c>
      <c r="B731" s="13"/>
      <c r="C731" s="14"/>
      <c r="D731" s="14"/>
    </row>
    <row r="732" spans="1:4">
      <c r="A732" s="4" t="s">
        <v>59</v>
      </c>
      <c r="B732" s="13">
        <f>SUM(B688:B731)</f>
        <v>758</v>
      </c>
      <c r="C732" s="14">
        <f>SUM(C688:C731)</f>
        <v>288411</v>
      </c>
      <c r="D732" s="14"/>
    </row>
    <row r="733" spans="1:4">
      <c r="A733" s="4" t="s">
        <v>60</v>
      </c>
      <c r="B733" s="10"/>
      <c r="C733" s="7"/>
      <c r="D733" s="7"/>
    </row>
    <row r="734" spans="1:4">
      <c r="A734" s="1" t="s">
        <v>61</v>
      </c>
      <c r="B734" s="11">
        <v>2</v>
      </c>
      <c r="C734" s="8">
        <v>69762</v>
      </c>
      <c r="D734" s="8"/>
    </row>
    <row r="735" spans="1:4">
      <c r="A735" s="1" t="s">
        <v>62</v>
      </c>
      <c r="B735" s="11"/>
      <c r="C735" s="8"/>
      <c r="D735" s="8"/>
    </row>
    <row r="736" spans="1:4">
      <c r="A736" s="1" t="s">
        <v>63</v>
      </c>
      <c r="B736" s="11">
        <v>1</v>
      </c>
      <c r="C736" s="8">
        <v>9903.76</v>
      </c>
      <c r="D736" s="8"/>
    </row>
    <row r="737" spans="1:4">
      <c r="A737" s="1" t="s">
        <v>64</v>
      </c>
      <c r="B737" s="10"/>
      <c r="C737" s="7"/>
      <c r="D737" s="7"/>
    </row>
    <row r="738" spans="1:4">
      <c r="A738" s="4" t="s">
        <v>65</v>
      </c>
      <c r="B738" s="11">
        <f>SUM(B734:B737)</f>
        <v>3</v>
      </c>
      <c r="C738" s="8">
        <f>SUM(C734:C737)</f>
        <v>79665.759999999995</v>
      </c>
      <c r="D738" s="8"/>
    </row>
    <row r="739" spans="1:4">
      <c r="A739" s="4" t="s">
        <v>66</v>
      </c>
      <c r="B739" s="11">
        <v>19</v>
      </c>
      <c r="C739" s="8">
        <v>6856.2</v>
      </c>
      <c r="D739" s="8"/>
    </row>
    <row r="740" spans="1:4" ht="24.75" thickBot="1">
      <c r="A740" s="4" t="s">
        <v>67</v>
      </c>
      <c r="B740" s="12">
        <f>B739+B738+B732+B685</f>
        <v>5171</v>
      </c>
      <c r="C740" s="9">
        <f>C739+C738+C732+C685</f>
        <v>72138689.5</v>
      </c>
      <c r="D740" s="9"/>
    </row>
    <row r="741" spans="1:4" ht="24.75" thickTop="1"/>
    <row r="753" spans="1:5">
      <c r="A753" s="4" t="s">
        <v>6</v>
      </c>
      <c r="B753" s="3"/>
      <c r="C753" s="3"/>
      <c r="D753" s="3"/>
      <c r="E753" s="1" t="s">
        <v>78</v>
      </c>
    </row>
    <row r="754" spans="1:5">
      <c r="A754" s="1" t="s">
        <v>8</v>
      </c>
      <c r="B754" s="11">
        <v>59</v>
      </c>
      <c r="C754" s="8">
        <v>17697.55</v>
      </c>
      <c r="D754" s="8"/>
    </row>
    <row r="755" spans="1:5">
      <c r="A755" s="1" t="s">
        <v>9</v>
      </c>
      <c r="B755" s="11">
        <v>11</v>
      </c>
      <c r="C755" s="8">
        <v>54400</v>
      </c>
      <c r="D755" s="8"/>
    </row>
    <row r="756" spans="1:5">
      <c r="A756" s="1" t="s">
        <v>10</v>
      </c>
      <c r="B756" s="11">
        <v>132</v>
      </c>
      <c r="C756" s="8">
        <v>1649926.06</v>
      </c>
      <c r="D756" s="8"/>
    </row>
    <row r="757" spans="1:5">
      <c r="A757" s="1" t="s">
        <v>11</v>
      </c>
      <c r="B757" s="11"/>
      <c r="C757" s="8"/>
      <c r="D757" s="8"/>
    </row>
    <row r="758" spans="1:5">
      <c r="A758" s="1" t="s">
        <v>12</v>
      </c>
      <c r="B758" s="11">
        <v>22</v>
      </c>
      <c r="C758" s="8">
        <v>202674.47</v>
      </c>
      <c r="D758" s="8"/>
    </row>
    <row r="759" spans="1:5">
      <c r="A759" s="1" t="s">
        <v>13</v>
      </c>
      <c r="B759" s="10">
        <v>1427</v>
      </c>
      <c r="C759" s="7">
        <v>14505105.59</v>
      </c>
      <c r="D759" s="7"/>
    </row>
    <row r="760" spans="1:5">
      <c r="A760" s="4" t="s">
        <v>7</v>
      </c>
      <c r="B760" s="11">
        <f>SUM(B754:B759)</f>
        <v>1651</v>
      </c>
      <c r="C760" s="8">
        <f>SUM(C754:C759)</f>
        <v>16429803.67</v>
      </c>
      <c r="D760" s="8"/>
    </row>
    <row r="761" spans="1:5">
      <c r="A761" s="4" t="s">
        <v>14</v>
      </c>
      <c r="B761" s="10"/>
      <c r="C761" s="7"/>
      <c r="D761" s="7"/>
    </row>
    <row r="762" spans="1:5">
      <c r="A762" s="4" t="s">
        <v>15</v>
      </c>
      <c r="B762" s="10"/>
      <c r="C762" s="7"/>
      <c r="D762" s="7"/>
    </row>
    <row r="763" spans="1:5">
      <c r="A763" s="1" t="s">
        <v>16</v>
      </c>
      <c r="B763" s="11">
        <v>1404</v>
      </c>
      <c r="C763" s="8">
        <v>464900</v>
      </c>
      <c r="D763" s="8"/>
    </row>
    <row r="764" spans="1:5">
      <c r="A764" s="1" t="s">
        <v>17</v>
      </c>
      <c r="B764" s="11">
        <v>79</v>
      </c>
      <c r="C764" s="8">
        <v>36050</v>
      </c>
      <c r="D764" s="8"/>
    </row>
    <row r="765" spans="1:5">
      <c r="A765" s="1" t="s">
        <v>18</v>
      </c>
      <c r="B765" s="11">
        <v>23</v>
      </c>
      <c r="C765" s="8">
        <v>10557</v>
      </c>
      <c r="D765" s="8"/>
    </row>
    <row r="766" spans="1:5">
      <c r="A766" s="1" t="s">
        <v>19</v>
      </c>
      <c r="B766" s="11"/>
      <c r="C766" s="8"/>
      <c r="D766" s="8"/>
    </row>
    <row r="767" spans="1:5">
      <c r="A767" s="1" t="s">
        <v>20</v>
      </c>
      <c r="B767" s="11"/>
      <c r="C767" s="8"/>
      <c r="D767" s="8"/>
    </row>
    <row r="768" spans="1:5">
      <c r="A768" s="1" t="s">
        <v>21</v>
      </c>
      <c r="B768" s="11"/>
      <c r="C768" s="8"/>
      <c r="D768" s="8"/>
    </row>
    <row r="769" spans="1:4">
      <c r="A769" s="1" t="s">
        <v>22</v>
      </c>
      <c r="B769" s="11"/>
      <c r="C769" s="8"/>
      <c r="D769" s="8"/>
    </row>
    <row r="770" spans="1:4">
      <c r="A770" s="1" t="s">
        <v>23</v>
      </c>
      <c r="B770" s="11">
        <v>34</v>
      </c>
      <c r="C770" s="8">
        <v>1280</v>
      </c>
      <c r="D770" s="8"/>
    </row>
    <row r="771" spans="1:4">
      <c r="A771" s="1" t="s">
        <v>24</v>
      </c>
      <c r="B771" s="11">
        <v>6</v>
      </c>
      <c r="C771" s="8">
        <v>5500</v>
      </c>
      <c r="D771" s="8"/>
    </row>
    <row r="772" spans="1:4">
      <c r="A772" s="1" t="s">
        <v>25</v>
      </c>
      <c r="B772" s="11"/>
      <c r="C772" s="8"/>
      <c r="D772" s="8"/>
    </row>
    <row r="773" spans="1:4">
      <c r="A773" s="1" t="s">
        <v>26</v>
      </c>
      <c r="B773" s="11"/>
      <c r="C773" s="8"/>
      <c r="D773" s="8"/>
    </row>
    <row r="774" spans="1:4">
      <c r="A774" s="1" t="s">
        <v>27</v>
      </c>
      <c r="B774" s="11"/>
      <c r="C774" s="8"/>
      <c r="D774" s="8"/>
    </row>
    <row r="775" spans="1:4">
      <c r="A775" s="1" t="s">
        <v>68</v>
      </c>
      <c r="B775" s="11"/>
      <c r="C775" s="8"/>
      <c r="D775" s="8"/>
    </row>
    <row r="776" spans="1:4">
      <c r="A776" s="4" t="s">
        <v>28</v>
      </c>
      <c r="B776" s="11"/>
      <c r="C776" s="8"/>
      <c r="D776" s="8"/>
    </row>
    <row r="777" spans="1:4">
      <c r="A777" s="1" t="s">
        <v>29</v>
      </c>
      <c r="B777" s="11">
        <v>2</v>
      </c>
      <c r="C777" s="8">
        <v>30000</v>
      </c>
      <c r="D777" s="8"/>
    </row>
    <row r="778" spans="1:4">
      <c r="A778" s="1" t="s">
        <v>30</v>
      </c>
      <c r="B778" s="11"/>
      <c r="C778" s="8"/>
      <c r="D778" s="8"/>
    </row>
    <row r="779" spans="1:4">
      <c r="A779" s="1" t="s">
        <v>31</v>
      </c>
      <c r="B779" s="11"/>
      <c r="C779" s="8"/>
      <c r="D779" s="8"/>
    </row>
    <row r="780" spans="1:4">
      <c r="A780" s="1" t="s">
        <v>32</v>
      </c>
      <c r="B780" s="11"/>
      <c r="C780" s="8"/>
      <c r="D780" s="8"/>
    </row>
    <row r="781" spans="1:4">
      <c r="A781" s="1" t="s">
        <v>33</v>
      </c>
      <c r="B781" s="11">
        <v>58</v>
      </c>
      <c r="C781" s="8">
        <v>1560</v>
      </c>
      <c r="D781" s="8"/>
    </row>
    <row r="782" spans="1:4">
      <c r="A782" s="1" t="s">
        <v>34</v>
      </c>
      <c r="B782" s="11"/>
      <c r="C782" s="8"/>
      <c r="D782" s="8"/>
    </row>
    <row r="783" spans="1:4">
      <c r="A783" s="1" t="s">
        <v>35</v>
      </c>
      <c r="B783" s="11"/>
      <c r="C783" s="8"/>
      <c r="D783" s="8"/>
    </row>
    <row r="784" spans="1:4">
      <c r="A784" s="1" t="s">
        <v>36</v>
      </c>
      <c r="B784" s="11"/>
      <c r="C784" s="8"/>
      <c r="D784" s="8"/>
    </row>
    <row r="785" spans="1:4">
      <c r="A785" s="1" t="s">
        <v>37</v>
      </c>
      <c r="B785" s="11"/>
      <c r="C785" s="8"/>
      <c r="D785" s="8"/>
    </row>
    <row r="786" spans="1:4">
      <c r="A786" s="1" t="s">
        <v>38</v>
      </c>
      <c r="B786" s="11"/>
      <c r="C786" s="8"/>
      <c r="D786" s="8"/>
    </row>
    <row r="787" spans="1:4">
      <c r="A787" s="1" t="s">
        <v>39</v>
      </c>
      <c r="B787" s="11"/>
      <c r="C787" s="8"/>
      <c r="D787" s="8"/>
    </row>
    <row r="788" spans="1:4">
      <c r="A788" s="4" t="s">
        <v>40</v>
      </c>
      <c r="B788" s="10"/>
      <c r="C788" s="7"/>
      <c r="D788" s="7"/>
    </row>
    <row r="789" spans="1:4">
      <c r="A789" s="1" t="s">
        <v>41</v>
      </c>
      <c r="B789" s="11">
        <v>191</v>
      </c>
      <c r="C789" s="8">
        <v>50450</v>
      </c>
      <c r="D789" s="8"/>
    </row>
    <row r="790" spans="1:4">
      <c r="A790" s="1" t="s">
        <v>42</v>
      </c>
      <c r="B790" s="10"/>
      <c r="C790" s="7"/>
      <c r="D790" s="7"/>
    </row>
    <row r="791" spans="1:4">
      <c r="A791" s="4" t="s">
        <v>43</v>
      </c>
      <c r="B791" s="10"/>
      <c r="C791" s="7"/>
      <c r="D791" s="7"/>
    </row>
    <row r="792" spans="1:4">
      <c r="A792" s="1" t="s">
        <v>44</v>
      </c>
      <c r="B792" s="11"/>
      <c r="C792" s="8"/>
      <c r="D792" s="8"/>
    </row>
    <row r="793" spans="1:4">
      <c r="A793" s="1" t="s">
        <v>45</v>
      </c>
      <c r="B793" s="11">
        <v>8</v>
      </c>
      <c r="C793" s="8">
        <v>200</v>
      </c>
      <c r="D793" s="8"/>
    </row>
    <row r="794" spans="1:4">
      <c r="A794" s="1" t="s">
        <v>46</v>
      </c>
      <c r="B794" s="11"/>
      <c r="C794" s="8"/>
      <c r="D794" s="8"/>
    </row>
    <row r="795" spans="1:4">
      <c r="A795" s="1" t="s">
        <v>47</v>
      </c>
      <c r="B795" s="11"/>
      <c r="C795" s="8"/>
      <c r="D795" s="8"/>
    </row>
    <row r="796" spans="1:4">
      <c r="A796" s="1" t="s">
        <v>48</v>
      </c>
      <c r="B796" s="11">
        <v>2</v>
      </c>
      <c r="C796" s="8">
        <v>1700</v>
      </c>
      <c r="D796" s="8"/>
    </row>
    <row r="797" spans="1:4">
      <c r="A797" s="1" t="s">
        <v>50</v>
      </c>
      <c r="B797" s="11"/>
      <c r="C797" s="8"/>
      <c r="D797" s="8"/>
    </row>
    <row r="798" spans="1:4">
      <c r="A798" s="1" t="s">
        <v>49</v>
      </c>
      <c r="B798" s="11"/>
      <c r="C798" s="8"/>
      <c r="D798" s="8"/>
    </row>
    <row r="799" spans="1:4">
      <c r="A799" s="1" t="s">
        <v>51</v>
      </c>
      <c r="B799" s="11"/>
      <c r="C799" s="8"/>
      <c r="D799" s="8"/>
    </row>
    <row r="800" spans="1:4">
      <c r="A800" s="1" t="s">
        <v>52</v>
      </c>
      <c r="B800" s="11"/>
      <c r="C800" s="8"/>
      <c r="D800" s="8"/>
    </row>
    <row r="801" spans="1:4">
      <c r="A801" s="1" t="s">
        <v>53</v>
      </c>
      <c r="B801" s="11"/>
      <c r="C801" s="8"/>
      <c r="D801" s="8"/>
    </row>
    <row r="802" spans="1:4">
      <c r="A802" s="1" t="s">
        <v>54</v>
      </c>
      <c r="B802" s="11">
        <v>1</v>
      </c>
      <c r="C802" s="8">
        <v>20000</v>
      </c>
      <c r="D802" s="8"/>
    </row>
    <row r="803" spans="1:4">
      <c r="A803" s="1" t="s">
        <v>55</v>
      </c>
      <c r="B803" s="11"/>
      <c r="C803" s="8"/>
      <c r="D803" s="8"/>
    </row>
    <row r="804" spans="1:4">
      <c r="A804" s="1" t="s">
        <v>56</v>
      </c>
      <c r="B804" s="11"/>
      <c r="C804" s="8"/>
      <c r="D804" s="8"/>
    </row>
    <row r="805" spans="1:4">
      <c r="A805" s="1" t="s">
        <v>57</v>
      </c>
      <c r="B805" s="11"/>
      <c r="C805" s="8"/>
      <c r="D805" s="8"/>
    </row>
    <row r="806" spans="1:4">
      <c r="A806" s="2" t="s">
        <v>58</v>
      </c>
      <c r="B806" s="13"/>
      <c r="C806" s="14"/>
      <c r="D806" s="14"/>
    </row>
    <row r="807" spans="1:4">
      <c r="A807" s="4" t="s">
        <v>59</v>
      </c>
      <c r="B807" s="13">
        <f>SUM(B763:B806)</f>
        <v>1808</v>
      </c>
      <c r="C807" s="14">
        <f>SUM(C763:C806)</f>
        <v>622197</v>
      </c>
      <c r="D807" s="14"/>
    </row>
    <row r="808" spans="1:4">
      <c r="A808" s="4" t="s">
        <v>60</v>
      </c>
      <c r="B808" s="10"/>
      <c r="C808" s="7"/>
      <c r="D808" s="7"/>
    </row>
    <row r="809" spans="1:4">
      <c r="A809" s="1" t="s">
        <v>61</v>
      </c>
      <c r="B809" s="11">
        <v>2</v>
      </c>
      <c r="C809" s="8">
        <v>64020</v>
      </c>
      <c r="D809" s="8"/>
    </row>
    <row r="810" spans="1:4">
      <c r="A810" s="1" t="s">
        <v>62</v>
      </c>
      <c r="B810" s="11"/>
      <c r="C810" s="8"/>
      <c r="D810" s="8"/>
    </row>
    <row r="811" spans="1:4">
      <c r="A811" s="1" t="s">
        <v>63</v>
      </c>
      <c r="B811" s="11"/>
      <c r="C811" s="8"/>
      <c r="D811" s="8"/>
    </row>
    <row r="812" spans="1:4">
      <c r="A812" s="1" t="s">
        <v>64</v>
      </c>
      <c r="B812" s="10"/>
      <c r="C812" s="7"/>
      <c r="D812" s="7"/>
    </row>
    <row r="813" spans="1:4">
      <c r="A813" s="4" t="s">
        <v>65</v>
      </c>
      <c r="B813" s="11">
        <f>SUM(B809:B812)</f>
        <v>2</v>
      </c>
      <c r="C813" s="8">
        <f>SUM(C809:C812)</f>
        <v>64020</v>
      </c>
      <c r="D813" s="8"/>
    </row>
    <row r="814" spans="1:4">
      <c r="A814" s="4" t="s">
        <v>66</v>
      </c>
      <c r="B814" s="11">
        <v>16</v>
      </c>
      <c r="C814" s="8">
        <v>91610.36</v>
      </c>
      <c r="D814" s="8"/>
    </row>
    <row r="815" spans="1:4" ht="24.75" thickBot="1">
      <c r="A815" s="4" t="s">
        <v>67</v>
      </c>
      <c r="B815" s="12">
        <f>B814+B813+B807+B760</f>
        <v>3477</v>
      </c>
      <c r="C815" s="9">
        <f>C814+C813+C807+C760</f>
        <v>17207631.030000001</v>
      </c>
      <c r="D815" s="9"/>
    </row>
    <row r="816" spans="1:4" ht="24.75" thickTop="1"/>
    <row r="828" spans="1:5">
      <c r="A828" s="4" t="s">
        <v>6</v>
      </c>
      <c r="B828" s="3"/>
      <c r="C828" s="3"/>
      <c r="D828" s="3"/>
      <c r="E828" s="1" t="s">
        <v>79</v>
      </c>
    </row>
    <row r="829" spans="1:5">
      <c r="A829" s="1" t="s">
        <v>8</v>
      </c>
      <c r="B829" s="11">
        <v>44</v>
      </c>
      <c r="C829" s="8">
        <v>8973.2099999999991</v>
      </c>
      <c r="D829" s="8"/>
    </row>
    <row r="830" spans="1:5">
      <c r="A830" s="1" t="s">
        <v>9</v>
      </c>
      <c r="B830" s="11">
        <v>3</v>
      </c>
      <c r="C830" s="8">
        <v>57555</v>
      </c>
      <c r="D830" s="8"/>
    </row>
    <row r="831" spans="1:5">
      <c r="A831" s="1" t="s">
        <v>10</v>
      </c>
      <c r="B831" s="11">
        <v>67</v>
      </c>
      <c r="C831" s="8">
        <v>650198.26</v>
      </c>
      <c r="D831" s="8"/>
    </row>
    <row r="832" spans="1:5">
      <c r="A832" s="1" t="s">
        <v>11</v>
      </c>
      <c r="B832" s="11"/>
      <c r="C832" s="8"/>
      <c r="D832" s="8"/>
    </row>
    <row r="833" spans="1:4">
      <c r="A833" s="1" t="s">
        <v>12</v>
      </c>
      <c r="B833" s="11">
        <v>28</v>
      </c>
      <c r="C833" s="8">
        <v>239747.03</v>
      </c>
      <c r="D833" s="8"/>
    </row>
    <row r="834" spans="1:4">
      <c r="A834" s="1" t="s">
        <v>13</v>
      </c>
      <c r="B834" s="10">
        <v>1071</v>
      </c>
      <c r="C834" s="7">
        <v>7858012.3300000001</v>
      </c>
      <c r="D834" s="7"/>
    </row>
    <row r="835" spans="1:4">
      <c r="A835" s="4" t="s">
        <v>7</v>
      </c>
      <c r="B835" s="11">
        <f>SUM(B829:B834)</f>
        <v>1213</v>
      </c>
      <c r="C835" s="8">
        <f>SUM(C829:C834)</f>
        <v>8814485.8300000001</v>
      </c>
      <c r="D835" s="8"/>
    </row>
    <row r="836" spans="1:4">
      <c r="A836" s="4" t="s">
        <v>14</v>
      </c>
      <c r="B836" s="10"/>
      <c r="C836" s="7"/>
      <c r="D836" s="7"/>
    </row>
    <row r="837" spans="1:4">
      <c r="A837" s="4" t="s">
        <v>15</v>
      </c>
      <c r="B837" s="10"/>
      <c r="C837" s="7"/>
      <c r="D837" s="7"/>
    </row>
    <row r="838" spans="1:4">
      <c r="A838" s="1" t="s">
        <v>16</v>
      </c>
      <c r="B838" s="11">
        <v>1436</v>
      </c>
      <c r="C838" s="8">
        <v>576340</v>
      </c>
      <c r="D838" s="8"/>
    </row>
    <row r="839" spans="1:4">
      <c r="A839" s="1" t="s">
        <v>17</v>
      </c>
      <c r="B839" s="11">
        <v>76</v>
      </c>
      <c r="C839" s="8">
        <v>36850</v>
      </c>
      <c r="D839" s="8"/>
    </row>
    <row r="840" spans="1:4">
      <c r="A840" s="1" t="s">
        <v>18</v>
      </c>
      <c r="B840" s="11">
        <v>31</v>
      </c>
      <c r="C840" s="8">
        <v>61067</v>
      </c>
      <c r="D840" s="8"/>
    </row>
    <row r="841" spans="1:4">
      <c r="A841" s="1" t="s">
        <v>19</v>
      </c>
      <c r="B841" s="11"/>
      <c r="C841" s="8"/>
      <c r="D841" s="8"/>
    </row>
    <row r="842" spans="1:4">
      <c r="A842" s="1" t="s">
        <v>20</v>
      </c>
      <c r="B842" s="11"/>
      <c r="C842" s="8"/>
      <c r="D842" s="8"/>
    </row>
    <row r="843" spans="1:4">
      <c r="A843" s="1" t="s">
        <v>21</v>
      </c>
      <c r="B843" s="11"/>
      <c r="C843" s="8"/>
      <c r="D843" s="8"/>
    </row>
    <row r="844" spans="1:4">
      <c r="A844" s="1" t="s">
        <v>22</v>
      </c>
      <c r="B844" s="11"/>
      <c r="C844" s="8"/>
      <c r="D844" s="8"/>
    </row>
    <row r="845" spans="1:4">
      <c r="A845" s="1" t="s">
        <v>23</v>
      </c>
      <c r="B845" s="11">
        <v>40</v>
      </c>
      <c r="C845" s="8">
        <v>1900</v>
      </c>
      <c r="D845" s="8"/>
    </row>
    <row r="846" spans="1:4">
      <c r="A846" s="1" t="s">
        <v>24</v>
      </c>
      <c r="B846" s="11">
        <v>9</v>
      </c>
      <c r="C846" s="8">
        <v>7100</v>
      </c>
      <c r="D846" s="8"/>
    </row>
    <row r="847" spans="1:4">
      <c r="A847" s="1" t="s">
        <v>25</v>
      </c>
      <c r="B847" s="11"/>
      <c r="C847" s="8"/>
      <c r="D847" s="8"/>
    </row>
    <row r="848" spans="1:4">
      <c r="A848" s="1" t="s">
        <v>26</v>
      </c>
      <c r="B848" s="11"/>
      <c r="C848" s="8"/>
      <c r="D848" s="8"/>
    </row>
    <row r="849" spans="1:4">
      <c r="A849" s="1" t="s">
        <v>27</v>
      </c>
      <c r="B849" s="11"/>
      <c r="C849" s="8"/>
      <c r="D849" s="8"/>
    </row>
    <row r="850" spans="1:4">
      <c r="A850" s="1" t="s">
        <v>68</v>
      </c>
      <c r="B850" s="11"/>
      <c r="C850" s="8"/>
      <c r="D850" s="8"/>
    </row>
    <row r="851" spans="1:4">
      <c r="A851" s="4" t="s">
        <v>28</v>
      </c>
      <c r="B851" s="11"/>
      <c r="C851" s="8"/>
      <c r="D851" s="8"/>
    </row>
    <row r="852" spans="1:4">
      <c r="A852" s="1" t="s">
        <v>29</v>
      </c>
      <c r="B852" s="11"/>
      <c r="C852" s="8"/>
      <c r="D852" s="8"/>
    </row>
    <row r="853" spans="1:4">
      <c r="A853" s="1" t="s">
        <v>30</v>
      </c>
      <c r="B853" s="11"/>
      <c r="C853" s="8"/>
      <c r="D853" s="8"/>
    </row>
    <row r="854" spans="1:4">
      <c r="A854" s="1" t="s">
        <v>31</v>
      </c>
      <c r="B854" s="11"/>
      <c r="C854" s="8"/>
      <c r="D854" s="8"/>
    </row>
    <row r="855" spans="1:4">
      <c r="A855" s="1" t="s">
        <v>32</v>
      </c>
      <c r="B855" s="11"/>
      <c r="C855" s="8"/>
      <c r="D855" s="8"/>
    </row>
    <row r="856" spans="1:4">
      <c r="A856" s="1" t="s">
        <v>33</v>
      </c>
      <c r="B856" s="11">
        <v>9</v>
      </c>
      <c r="C856" s="8">
        <v>400</v>
      </c>
      <c r="D856" s="8"/>
    </row>
    <row r="857" spans="1:4">
      <c r="A857" s="1" t="s">
        <v>34</v>
      </c>
      <c r="B857" s="11"/>
      <c r="C857" s="8"/>
      <c r="D857" s="8"/>
    </row>
    <row r="858" spans="1:4">
      <c r="A858" s="1" t="s">
        <v>35</v>
      </c>
      <c r="B858" s="11"/>
      <c r="C858" s="8"/>
      <c r="D858" s="8"/>
    </row>
    <row r="859" spans="1:4">
      <c r="A859" s="1" t="s">
        <v>36</v>
      </c>
      <c r="B859" s="11"/>
      <c r="C859" s="8"/>
      <c r="D859" s="8"/>
    </row>
    <row r="860" spans="1:4">
      <c r="A860" s="1" t="s">
        <v>37</v>
      </c>
      <c r="B860" s="11"/>
      <c r="C860" s="8"/>
      <c r="D860" s="8"/>
    </row>
    <row r="861" spans="1:4">
      <c r="A861" s="1" t="s">
        <v>38</v>
      </c>
      <c r="B861" s="11"/>
      <c r="C861" s="8"/>
      <c r="D861" s="8"/>
    </row>
    <row r="862" spans="1:4">
      <c r="A862" s="1" t="s">
        <v>39</v>
      </c>
      <c r="B862" s="11"/>
      <c r="C862" s="8"/>
      <c r="D862" s="8"/>
    </row>
    <row r="863" spans="1:4">
      <c r="A863" s="4" t="s">
        <v>40</v>
      </c>
      <c r="B863" s="10"/>
      <c r="C863" s="7"/>
      <c r="D863" s="7"/>
    </row>
    <row r="864" spans="1:4">
      <c r="A864" s="1" t="s">
        <v>41</v>
      </c>
      <c r="B864" s="11">
        <v>159</v>
      </c>
      <c r="C864" s="8">
        <v>41000</v>
      </c>
      <c r="D864" s="8"/>
    </row>
    <row r="865" spans="1:4">
      <c r="A865" s="1" t="s">
        <v>42</v>
      </c>
      <c r="B865" s="10"/>
      <c r="C865" s="7"/>
      <c r="D865" s="7"/>
    </row>
    <row r="866" spans="1:4">
      <c r="A866" s="4" t="s">
        <v>43</v>
      </c>
      <c r="B866" s="10"/>
      <c r="C866" s="7"/>
      <c r="D866" s="7"/>
    </row>
    <row r="867" spans="1:4">
      <c r="A867" s="1" t="s">
        <v>44</v>
      </c>
      <c r="B867" s="11"/>
      <c r="C867" s="8"/>
      <c r="D867" s="8"/>
    </row>
    <row r="868" spans="1:4">
      <c r="A868" s="1" t="s">
        <v>45</v>
      </c>
      <c r="B868" s="11">
        <v>8</v>
      </c>
      <c r="C868" s="8">
        <v>200</v>
      </c>
      <c r="D868" s="8"/>
    </row>
    <row r="869" spans="1:4">
      <c r="A869" s="1" t="s">
        <v>46</v>
      </c>
      <c r="B869" s="11"/>
      <c r="C869" s="8"/>
      <c r="D869" s="8"/>
    </row>
    <row r="870" spans="1:4">
      <c r="A870" s="1" t="s">
        <v>47</v>
      </c>
      <c r="B870" s="11"/>
      <c r="C870" s="8"/>
      <c r="D870" s="8"/>
    </row>
    <row r="871" spans="1:4">
      <c r="A871" s="1" t="s">
        <v>48</v>
      </c>
      <c r="B871" s="11">
        <v>5</v>
      </c>
      <c r="C871" s="8">
        <v>2500</v>
      </c>
      <c r="D871" s="8"/>
    </row>
    <row r="872" spans="1:4">
      <c r="A872" s="1" t="s">
        <v>50</v>
      </c>
      <c r="B872" s="11"/>
      <c r="C872" s="8"/>
      <c r="D872" s="8"/>
    </row>
    <row r="873" spans="1:4">
      <c r="A873" s="1" t="s">
        <v>49</v>
      </c>
      <c r="B873" s="11"/>
      <c r="C873" s="8"/>
      <c r="D873" s="8"/>
    </row>
    <row r="874" spans="1:4">
      <c r="A874" s="1" t="s">
        <v>51</v>
      </c>
      <c r="B874" s="11"/>
      <c r="C874" s="8"/>
      <c r="D874" s="8"/>
    </row>
    <row r="875" spans="1:4">
      <c r="A875" s="1" t="s">
        <v>52</v>
      </c>
      <c r="B875" s="11"/>
      <c r="C875" s="8"/>
      <c r="D875" s="8"/>
    </row>
    <row r="876" spans="1:4">
      <c r="A876" s="1" t="s">
        <v>53</v>
      </c>
      <c r="B876" s="11"/>
      <c r="C876" s="8"/>
      <c r="D876" s="8"/>
    </row>
    <row r="877" spans="1:4">
      <c r="A877" s="1" t="s">
        <v>54</v>
      </c>
      <c r="B877" s="11"/>
      <c r="C877" s="8"/>
      <c r="D877" s="8"/>
    </row>
    <row r="878" spans="1:4">
      <c r="A878" s="1" t="s">
        <v>55</v>
      </c>
      <c r="B878" s="11"/>
      <c r="C878" s="8"/>
      <c r="D878" s="8"/>
    </row>
    <row r="879" spans="1:4">
      <c r="A879" s="1" t="s">
        <v>56</v>
      </c>
      <c r="B879" s="11"/>
      <c r="C879" s="8"/>
      <c r="D879" s="8"/>
    </row>
    <row r="880" spans="1:4">
      <c r="A880" s="1" t="s">
        <v>57</v>
      </c>
      <c r="B880" s="11"/>
      <c r="C880" s="8"/>
      <c r="D880" s="8"/>
    </row>
    <row r="881" spans="1:4">
      <c r="A881" s="2" t="s">
        <v>58</v>
      </c>
      <c r="B881" s="13"/>
      <c r="C881" s="14"/>
      <c r="D881" s="14"/>
    </row>
    <row r="882" spans="1:4">
      <c r="A882" s="4" t="s">
        <v>59</v>
      </c>
      <c r="B882" s="13">
        <f>SUM(B838:B881)</f>
        <v>1773</v>
      </c>
      <c r="C882" s="14">
        <f>SUM(C838:C881)</f>
        <v>727357</v>
      </c>
      <c r="D882" s="14"/>
    </row>
    <row r="883" spans="1:4">
      <c r="A883" s="4" t="s">
        <v>60</v>
      </c>
      <c r="B883" s="10"/>
      <c r="C883" s="7"/>
      <c r="D883" s="7"/>
    </row>
    <row r="884" spans="1:4">
      <c r="A884" s="1" t="s">
        <v>61</v>
      </c>
      <c r="B884" s="11">
        <v>1</v>
      </c>
      <c r="C884" s="8">
        <v>6600</v>
      </c>
      <c r="D884" s="8"/>
    </row>
    <row r="885" spans="1:4">
      <c r="A885" s="1" t="s">
        <v>62</v>
      </c>
      <c r="B885" s="11"/>
      <c r="C885" s="8"/>
      <c r="D885" s="8"/>
    </row>
    <row r="886" spans="1:4">
      <c r="A886" s="1" t="s">
        <v>63</v>
      </c>
      <c r="B886" s="11"/>
      <c r="C886" s="8"/>
      <c r="D886" s="8"/>
    </row>
    <row r="887" spans="1:4">
      <c r="A887" s="1" t="s">
        <v>64</v>
      </c>
      <c r="B887" s="10"/>
      <c r="C887" s="7"/>
      <c r="D887" s="7"/>
    </row>
    <row r="888" spans="1:4">
      <c r="A888" s="4" t="s">
        <v>65</v>
      </c>
      <c r="B888" s="11">
        <f>SUM(B884:B887)</f>
        <v>1</v>
      </c>
      <c r="C888" s="8">
        <f>SUM(C884:C887)</f>
        <v>6600</v>
      </c>
      <c r="D888" s="8"/>
    </row>
    <row r="889" spans="1:4">
      <c r="A889" s="4" t="s">
        <v>66</v>
      </c>
      <c r="B889" s="11">
        <v>14</v>
      </c>
      <c r="C889" s="8">
        <v>470</v>
      </c>
      <c r="D889" s="8"/>
    </row>
    <row r="890" spans="1:4" ht="24.75" thickBot="1">
      <c r="A890" s="4" t="s">
        <v>67</v>
      </c>
      <c r="B890" s="12">
        <f>B889+B888+B882+B835</f>
        <v>3001</v>
      </c>
      <c r="C890" s="9">
        <f>C889+C888+C882+C835</f>
        <v>9548912.8300000001</v>
      </c>
      <c r="D890" s="9"/>
    </row>
    <row r="891" spans="1:4" ht="24.75" thickTop="1"/>
  </sheetData>
  <mergeCells count="4">
    <mergeCell ref="A1:D1"/>
    <mergeCell ref="A2:D2"/>
    <mergeCell ref="A3:D3"/>
    <mergeCell ref="A4:D4"/>
  </mergeCells>
  <pageMargins left="0.59055118110236227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53C0C-8208-4CBB-AB77-2EECA36038C9}">
  <dimension ref="A1:G386"/>
  <sheetViews>
    <sheetView tabSelected="1" topLeftCell="A323" zoomScale="190" zoomScaleNormal="190" workbookViewId="0">
      <selection activeCell="J366" sqref="J366"/>
    </sheetView>
  </sheetViews>
  <sheetFormatPr defaultRowHeight="24"/>
  <cols>
    <col min="1" max="1" width="37.28515625" style="1" customWidth="1"/>
    <col min="2" max="2" width="8.42578125" style="1" customWidth="1"/>
    <col min="3" max="3" width="11.140625" style="1" customWidth="1"/>
    <col min="4" max="5" width="10.28515625" style="1" customWidth="1"/>
    <col min="6" max="6" width="10.85546875" style="1" customWidth="1"/>
    <col min="7" max="16384" width="9.140625" style="1"/>
  </cols>
  <sheetData>
    <row r="1" spans="1:7">
      <c r="A1" s="17" t="s">
        <v>88</v>
      </c>
      <c r="B1" s="17"/>
      <c r="C1" s="17"/>
      <c r="D1" s="17"/>
      <c r="E1" s="17"/>
      <c r="F1" s="17"/>
      <c r="G1" s="17"/>
    </row>
    <row r="2" spans="1:7">
      <c r="A2" s="18" t="s">
        <v>89</v>
      </c>
      <c r="B2" s="18"/>
      <c r="C2" s="18"/>
      <c r="D2" s="18"/>
      <c r="E2" s="18"/>
      <c r="F2" s="18"/>
      <c r="G2" s="18"/>
    </row>
    <row r="3" spans="1:7" ht="28.5" customHeight="1">
      <c r="A3" s="19" t="s">
        <v>42</v>
      </c>
      <c r="B3" s="27" t="s">
        <v>81</v>
      </c>
      <c r="C3" s="28" t="s">
        <v>82</v>
      </c>
      <c r="D3" s="28"/>
      <c r="E3" s="28" t="s">
        <v>83</v>
      </c>
      <c r="F3" s="28"/>
      <c r="G3" s="29" t="s">
        <v>84</v>
      </c>
    </row>
    <row r="4" spans="1:7" ht="30.75" customHeight="1">
      <c r="A4" s="20"/>
      <c r="B4" s="27"/>
      <c r="C4" s="30" t="s">
        <v>85</v>
      </c>
      <c r="D4" s="30" t="s">
        <v>86</v>
      </c>
      <c r="E4" s="31" t="s">
        <v>85</v>
      </c>
      <c r="F4" s="31" t="s">
        <v>86</v>
      </c>
      <c r="G4" s="32"/>
    </row>
    <row r="5" spans="1:7" ht="24.95" customHeight="1">
      <c r="A5" s="21" t="s">
        <v>14</v>
      </c>
      <c r="B5" s="33"/>
      <c r="C5" s="33"/>
      <c r="D5" s="33"/>
      <c r="E5" s="33"/>
      <c r="F5" s="33"/>
      <c r="G5" s="25" t="s">
        <v>96</v>
      </c>
    </row>
    <row r="6" spans="1:7" ht="24.95" customHeight="1">
      <c r="A6" s="21" t="s">
        <v>15</v>
      </c>
      <c r="B6" s="33"/>
      <c r="C6" s="33"/>
      <c r="D6" s="33"/>
      <c r="E6" s="33"/>
      <c r="F6" s="33"/>
      <c r="G6" s="40"/>
    </row>
    <row r="7" spans="1:7" ht="24.95" customHeight="1">
      <c r="A7" s="22" t="s">
        <v>16</v>
      </c>
      <c r="B7" s="23">
        <v>1401</v>
      </c>
      <c r="C7" s="24">
        <v>554700</v>
      </c>
      <c r="D7" s="24">
        <v>554700</v>
      </c>
      <c r="E7" s="24">
        <v>554700</v>
      </c>
      <c r="F7" s="24">
        <v>554700</v>
      </c>
      <c r="G7" s="40"/>
    </row>
    <row r="8" spans="1:7" ht="24.95" customHeight="1">
      <c r="A8" s="22" t="s">
        <v>17</v>
      </c>
      <c r="B8" s="23">
        <v>67</v>
      </c>
      <c r="C8" s="24">
        <v>28800</v>
      </c>
      <c r="D8" s="24">
        <v>28800</v>
      </c>
      <c r="E8" s="24">
        <v>28800</v>
      </c>
      <c r="F8" s="24">
        <v>28800</v>
      </c>
      <c r="G8" s="40"/>
    </row>
    <row r="9" spans="1:7" ht="24.95" customHeight="1">
      <c r="A9" s="22" t="s">
        <v>18</v>
      </c>
      <c r="B9" s="23">
        <v>29</v>
      </c>
      <c r="C9" s="24">
        <v>13310</v>
      </c>
      <c r="D9" s="24">
        <v>13310</v>
      </c>
      <c r="E9" s="24">
        <v>13310</v>
      </c>
      <c r="F9" s="24">
        <v>13310</v>
      </c>
      <c r="G9" s="40"/>
    </row>
    <row r="10" spans="1:7" ht="24.95" customHeight="1">
      <c r="A10" s="22" t="s">
        <v>19</v>
      </c>
      <c r="B10" s="33" t="s">
        <v>87</v>
      </c>
      <c r="C10" s="33" t="s">
        <v>87</v>
      </c>
      <c r="D10" s="33" t="s">
        <v>87</v>
      </c>
      <c r="E10" s="33" t="s">
        <v>87</v>
      </c>
      <c r="F10" s="33" t="s">
        <v>87</v>
      </c>
      <c r="G10" s="40"/>
    </row>
    <row r="11" spans="1:7" ht="24.95" customHeight="1">
      <c r="A11" s="22" t="s">
        <v>20</v>
      </c>
      <c r="B11" s="33" t="s">
        <v>87</v>
      </c>
      <c r="C11" s="33" t="s">
        <v>87</v>
      </c>
      <c r="D11" s="33" t="s">
        <v>87</v>
      </c>
      <c r="E11" s="33" t="s">
        <v>87</v>
      </c>
      <c r="F11" s="33" t="s">
        <v>87</v>
      </c>
      <c r="G11" s="40"/>
    </row>
    <row r="12" spans="1:7" ht="24.95" customHeight="1">
      <c r="A12" s="22" t="s">
        <v>21</v>
      </c>
      <c r="B12" s="33" t="s">
        <v>87</v>
      </c>
      <c r="C12" s="33" t="s">
        <v>87</v>
      </c>
      <c r="D12" s="33" t="s">
        <v>87</v>
      </c>
      <c r="E12" s="33" t="s">
        <v>87</v>
      </c>
      <c r="F12" s="33" t="s">
        <v>87</v>
      </c>
      <c r="G12" s="40"/>
    </row>
    <row r="13" spans="1:7" ht="24.95" customHeight="1">
      <c r="A13" s="22" t="s">
        <v>22</v>
      </c>
      <c r="B13" s="33" t="s">
        <v>87</v>
      </c>
      <c r="C13" s="33" t="s">
        <v>87</v>
      </c>
      <c r="D13" s="33" t="s">
        <v>87</v>
      </c>
      <c r="E13" s="33" t="s">
        <v>87</v>
      </c>
      <c r="F13" s="33" t="s">
        <v>87</v>
      </c>
      <c r="G13" s="40"/>
    </row>
    <row r="14" spans="1:7" ht="24.95" customHeight="1">
      <c r="A14" s="22" t="s">
        <v>23</v>
      </c>
      <c r="B14" s="23">
        <v>32</v>
      </c>
      <c r="C14" s="24">
        <v>1360</v>
      </c>
      <c r="D14" s="24">
        <v>1360</v>
      </c>
      <c r="E14" s="24">
        <v>1360</v>
      </c>
      <c r="F14" s="24">
        <v>1360</v>
      </c>
      <c r="G14" s="40"/>
    </row>
    <row r="15" spans="1:7" ht="24.95" customHeight="1">
      <c r="A15" s="22" t="s">
        <v>24</v>
      </c>
      <c r="B15" s="23">
        <v>9</v>
      </c>
      <c r="C15" s="24">
        <v>3700</v>
      </c>
      <c r="D15" s="24">
        <v>3700</v>
      </c>
      <c r="E15" s="24">
        <v>3700</v>
      </c>
      <c r="F15" s="24">
        <v>3700</v>
      </c>
      <c r="G15" s="40"/>
    </row>
    <row r="16" spans="1:7" ht="24.95" customHeight="1">
      <c r="A16" s="22" t="s">
        <v>25</v>
      </c>
      <c r="B16" s="33" t="s">
        <v>87</v>
      </c>
      <c r="C16" s="33" t="s">
        <v>87</v>
      </c>
      <c r="D16" s="33" t="s">
        <v>87</v>
      </c>
      <c r="E16" s="33" t="s">
        <v>87</v>
      </c>
      <c r="F16" s="33" t="s">
        <v>87</v>
      </c>
      <c r="G16" s="40"/>
    </row>
    <row r="17" spans="1:7" ht="24.95" customHeight="1">
      <c r="A17" s="22" t="s">
        <v>26</v>
      </c>
      <c r="B17" s="33" t="s">
        <v>87</v>
      </c>
      <c r="C17" s="33" t="s">
        <v>87</v>
      </c>
      <c r="D17" s="33" t="s">
        <v>87</v>
      </c>
      <c r="E17" s="33" t="s">
        <v>87</v>
      </c>
      <c r="F17" s="33" t="s">
        <v>87</v>
      </c>
      <c r="G17" s="40"/>
    </row>
    <row r="18" spans="1:7" ht="24.95" customHeight="1">
      <c r="A18" s="22" t="s">
        <v>27</v>
      </c>
      <c r="B18" s="33" t="s">
        <v>87</v>
      </c>
      <c r="C18" s="33" t="s">
        <v>87</v>
      </c>
      <c r="D18" s="33" t="s">
        <v>87</v>
      </c>
      <c r="E18" s="33" t="s">
        <v>87</v>
      </c>
      <c r="F18" s="33" t="s">
        <v>87</v>
      </c>
      <c r="G18" s="40"/>
    </row>
    <row r="19" spans="1:7" ht="24.95" customHeight="1">
      <c r="A19" s="22" t="s">
        <v>68</v>
      </c>
      <c r="B19" s="33" t="s">
        <v>87</v>
      </c>
      <c r="C19" s="33" t="s">
        <v>87</v>
      </c>
      <c r="D19" s="33" t="s">
        <v>87</v>
      </c>
      <c r="E19" s="33" t="s">
        <v>87</v>
      </c>
      <c r="F19" s="33" t="s">
        <v>87</v>
      </c>
      <c r="G19" s="40"/>
    </row>
    <row r="20" spans="1:7" ht="24.95" customHeight="1">
      <c r="A20" s="21" t="s">
        <v>28</v>
      </c>
      <c r="B20" s="23"/>
      <c r="C20" s="24"/>
      <c r="D20" s="24"/>
      <c r="E20" s="22"/>
      <c r="F20" s="22"/>
      <c r="G20" s="40"/>
    </row>
    <row r="21" spans="1:7" ht="24.95" customHeight="1">
      <c r="A21" s="22" t="s">
        <v>29</v>
      </c>
      <c r="B21" s="23">
        <v>26</v>
      </c>
      <c r="C21" s="24">
        <v>111588</v>
      </c>
      <c r="D21" s="24">
        <v>111588</v>
      </c>
      <c r="E21" s="24">
        <v>111588</v>
      </c>
      <c r="F21" s="24">
        <v>111588</v>
      </c>
      <c r="G21" s="40"/>
    </row>
    <row r="22" spans="1:7" ht="24.95" customHeight="1">
      <c r="A22" s="22" t="s">
        <v>30</v>
      </c>
      <c r="B22" s="33" t="s">
        <v>87</v>
      </c>
      <c r="C22" s="33" t="s">
        <v>87</v>
      </c>
      <c r="D22" s="33" t="s">
        <v>87</v>
      </c>
      <c r="E22" s="33" t="s">
        <v>87</v>
      </c>
      <c r="F22" s="33" t="s">
        <v>87</v>
      </c>
      <c r="G22" s="40"/>
    </row>
    <row r="23" spans="1:7" ht="24.95" customHeight="1">
      <c r="A23" s="22" t="s">
        <v>31</v>
      </c>
      <c r="B23" s="33" t="s">
        <v>87</v>
      </c>
      <c r="C23" s="33" t="s">
        <v>87</v>
      </c>
      <c r="D23" s="33" t="s">
        <v>87</v>
      </c>
      <c r="E23" s="33" t="s">
        <v>87</v>
      </c>
      <c r="F23" s="33" t="s">
        <v>87</v>
      </c>
      <c r="G23" s="40"/>
    </row>
    <row r="24" spans="1:7" ht="24.95" customHeight="1">
      <c r="A24" s="22" t="s">
        <v>32</v>
      </c>
      <c r="B24" s="33" t="s">
        <v>87</v>
      </c>
      <c r="C24" s="33" t="s">
        <v>87</v>
      </c>
      <c r="D24" s="33" t="s">
        <v>87</v>
      </c>
      <c r="E24" s="33" t="s">
        <v>87</v>
      </c>
      <c r="F24" s="33" t="s">
        <v>87</v>
      </c>
      <c r="G24" s="40"/>
    </row>
    <row r="25" spans="1:7" ht="24.95" customHeight="1">
      <c r="A25" s="22" t="s">
        <v>33</v>
      </c>
      <c r="B25" s="23">
        <v>10</v>
      </c>
      <c r="C25" s="24">
        <v>215</v>
      </c>
      <c r="D25" s="24">
        <v>215</v>
      </c>
      <c r="E25" s="24">
        <v>215</v>
      </c>
      <c r="F25" s="24">
        <v>215</v>
      </c>
      <c r="G25" s="40"/>
    </row>
    <row r="26" spans="1:7" ht="24.95" customHeight="1">
      <c r="A26" s="22" t="s">
        <v>34</v>
      </c>
      <c r="B26" s="33" t="s">
        <v>87</v>
      </c>
      <c r="C26" s="33" t="s">
        <v>87</v>
      </c>
      <c r="D26" s="33" t="s">
        <v>87</v>
      </c>
      <c r="E26" s="33" t="s">
        <v>87</v>
      </c>
      <c r="F26" s="33" t="s">
        <v>87</v>
      </c>
      <c r="G26" s="40"/>
    </row>
    <row r="27" spans="1:7" ht="24.95" customHeight="1">
      <c r="A27" s="22" t="s">
        <v>35</v>
      </c>
      <c r="B27" s="33" t="s">
        <v>87</v>
      </c>
      <c r="C27" s="33" t="s">
        <v>87</v>
      </c>
      <c r="D27" s="33" t="s">
        <v>87</v>
      </c>
      <c r="E27" s="33" t="s">
        <v>87</v>
      </c>
      <c r="F27" s="33" t="s">
        <v>87</v>
      </c>
      <c r="G27" s="40"/>
    </row>
    <row r="28" spans="1:7" ht="24.95" customHeight="1">
      <c r="A28" s="22" t="s">
        <v>36</v>
      </c>
      <c r="B28" s="33" t="s">
        <v>87</v>
      </c>
      <c r="C28" s="33" t="s">
        <v>87</v>
      </c>
      <c r="D28" s="33" t="s">
        <v>87</v>
      </c>
      <c r="E28" s="33" t="s">
        <v>87</v>
      </c>
      <c r="F28" s="33" t="s">
        <v>87</v>
      </c>
      <c r="G28" s="40"/>
    </row>
    <row r="29" spans="1:7" ht="24.95" customHeight="1">
      <c r="A29" s="22" t="s">
        <v>37</v>
      </c>
      <c r="B29" s="33" t="s">
        <v>87</v>
      </c>
      <c r="C29" s="33" t="s">
        <v>87</v>
      </c>
      <c r="D29" s="33" t="s">
        <v>87</v>
      </c>
      <c r="E29" s="33" t="s">
        <v>87</v>
      </c>
      <c r="F29" s="33" t="s">
        <v>87</v>
      </c>
      <c r="G29" s="40"/>
    </row>
    <row r="30" spans="1:7" ht="24.95" customHeight="1">
      <c r="A30" s="22" t="s">
        <v>38</v>
      </c>
      <c r="B30" s="33" t="s">
        <v>87</v>
      </c>
      <c r="C30" s="33" t="s">
        <v>87</v>
      </c>
      <c r="D30" s="33" t="s">
        <v>87</v>
      </c>
      <c r="E30" s="33" t="s">
        <v>87</v>
      </c>
      <c r="F30" s="33" t="s">
        <v>87</v>
      </c>
      <c r="G30" s="40"/>
    </row>
    <row r="31" spans="1:7" ht="24.95" customHeight="1">
      <c r="A31" s="22" t="s">
        <v>39</v>
      </c>
      <c r="B31" s="33" t="s">
        <v>87</v>
      </c>
      <c r="C31" s="33" t="s">
        <v>87</v>
      </c>
      <c r="D31" s="33" t="s">
        <v>87</v>
      </c>
      <c r="E31" s="33" t="s">
        <v>87</v>
      </c>
      <c r="F31" s="33" t="s">
        <v>87</v>
      </c>
      <c r="G31" s="26"/>
    </row>
    <row r="32" spans="1:7" ht="24.95" customHeight="1">
      <c r="A32" s="17" t="s">
        <v>88</v>
      </c>
      <c r="B32" s="17"/>
      <c r="C32" s="17"/>
      <c r="D32" s="17"/>
      <c r="E32" s="17"/>
      <c r="F32" s="17"/>
      <c r="G32" s="17"/>
    </row>
    <row r="33" spans="1:7" ht="24.95" customHeight="1">
      <c r="A33" s="18" t="s">
        <v>89</v>
      </c>
      <c r="B33" s="18"/>
      <c r="C33" s="18"/>
      <c r="D33" s="18"/>
      <c r="E33" s="18"/>
      <c r="F33" s="18"/>
      <c r="G33" s="18"/>
    </row>
    <row r="34" spans="1:7" ht="24.95" customHeight="1">
      <c r="A34" s="19" t="s">
        <v>42</v>
      </c>
      <c r="B34" s="27" t="s">
        <v>81</v>
      </c>
      <c r="C34" s="28" t="s">
        <v>82</v>
      </c>
      <c r="D34" s="28"/>
      <c r="E34" s="28" t="s">
        <v>83</v>
      </c>
      <c r="F34" s="28"/>
      <c r="G34" s="29" t="s">
        <v>84</v>
      </c>
    </row>
    <row r="35" spans="1:7" ht="24.95" customHeight="1">
      <c r="A35" s="20"/>
      <c r="B35" s="27"/>
      <c r="C35" s="30" t="s">
        <v>85</v>
      </c>
      <c r="D35" s="30" t="s">
        <v>86</v>
      </c>
      <c r="E35" s="31" t="s">
        <v>85</v>
      </c>
      <c r="F35" s="31" t="s">
        <v>86</v>
      </c>
      <c r="G35" s="32"/>
    </row>
    <row r="36" spans="1:7" ht="24.95" customHeight="1">
      <c r="A36" s="21" t="s">
        <v>40</v>
      </c>
      <c r="B36" s="33"/>
      <c r="C36" s="33"/>
      <c r="D36" s="33"/>
      <c r="E36" s="33"/>
      <c r="F36" s="33"/>
      <c r="G36" s="25" t="s">
        <v>96</v>
      </c>
    </row>
    <row r="37" spans="1:7" ht="24.95" customHeight="1">
      <c r="A37" s="22" t="s">
        <v>41</v>
      </c>
      <c r="B37" s="23">
        <v>127</v>
      </c>
      <c r="C37" s="24">
        <v>27650</v>
      </c>
      <c r="D37" s="24">
        <v>27650</v>
      </c>
      <c r="E37" s="24">
        <v>27650</v>
      </c>
      <c r="F37" s="24">
        <v>27650</v>
      </c>
      <c r="G37" s="40"/>
    </row>
    <row r="38" spans="1:7" ht="24.95" customHeight="1">
      <c r="A38" s="21" t="s">
        <v>43</v>
      </c>
      <c r="B38" s="33" t="s">
        <v>87</v>
      </c>
      <c r="C38" s="33" t="s">
        <v>87</v>
      </c>
      <c r="D38" s="33" t="s">
        <v>87</v>
      </c>
      <c r="E38" s="33" t="s">
        <v>87</v>
      </c>
      <c r="F38" s="33" t="s">
        <v>87</v>
      </c>
      <c r="G38" s="40"/>
    </row>
    <row r="39" spans="1:7" ht="24.95" customHeight="1">
      <c r="A39" s="22" t="s">
        <v>44</v>
      </c>
      <c r="B39" s="33" t="s">
        <v>87</v>
      </c>
      <c r="C39" s="33" t="s">
        <v>87</v>
      </c>
      <c r="D39" s="33" t="s">
        <v>87</v>
      </c>
      <c r="E39" s="33" t="s">
        <v>87</v>
      </c>
      <c r="F39" s="33" t="s">
        <v>87</v>
      </c>
      <c r="G39" s="40"/>
    </row>
    <row r="40" spans="1:7" ht="24.95" customHeight="1">
      <c r="A40" s="22" t="s">
        <v>45</v>
      </c>
      <c r="B40" s="23">
        <v>7</v>
      </c>
      <c r="C40" s="24">
        <v>200</v>
      </c>
      <c r="D40" s="24">
        <v>200</v>
      </c>
      <c r="E40" s="24">
        <v>200</v>
      </c>
      <c r="F40" s="24">
        <v>200</v>
      </c>
      <c r="G40" s="40"/>
    </row>
    <row r="41" spans="1:7" ht="24.95" customHeight="1">
      <c r="A41" s="22" t="s">
        <v>46</v>
      </c>
      <c r="B41" s="33" t="s">
        <v>87</v>
      </c>
      <c r="C41" s="33" t="s">
        <v>87</v>
      </c>
      <c r="D41" s="33" t="s">
        <v>87</v>
      </c>
      <c r="E41" s="33" t="s">
        <v>87</v>
      </c>
      <c r="F41" s="33" t="s">
        <v>87</v>
      </c>
      <c r="G41" s="40"/>
    </row>
    <row r="42" spans="1:7" ht="24.95" customHeight="1">
      <c r="A42" s="22" t="s">
        <v>47</v>
      </c>
      <c r="B42" s="33" t="s">
        <v>87</v>
      </c>
      <c r="C42" s="33" t="s">
        <v>87</v>
      </c>
      <c r="D42" s="33" t="s">
        <v>87</v>
      </c>
      <c r="E42" s="33" t="s">
        <v>87</v>
      </c>
      <c r="F42" s="33" t="s">
        <v>87</v>
      </c>
      <c r="G42" s="40"/>
    </row>
    <row r="43" spans="1:7" ht="24.95" customHeight="1">
      <c r="A43" s="22" t="s">
        <v>48</v>
      </c>
      <c r="B43" s="23">
        <v>1</v>
      </c>
      <c r="C43" s="24">
        <v>500</v>
      </c>
      <c r="D43" s="24">
        <v>500</v>
      </c>
      <c r="E43" s="24">
        <v>500</v>
      </c>
      <c r="F43" s="24">
        <v>500</v>
      </c>
      <c r="G43" s="40"/>
    </row>
    <row r="44" spans="1:7" ht="24.95" customHeight="1">
      <c r="A44" s="22" t="s">
        <v>50</v>
      </c>
      <c r="B44" s="33" t="s">
        <v>87</v>
      </c>
      <c r="C44" s="33" t="s">
        <v>87</v>
      </c>
      <c r="D44" s="33" t="s">
        <v>87</v>
      </c>
      <c r="E44" s="33" t="s">
        <v>87</v>
      </c>
      <c r="F44" s="33" t="s">
        <v>87</v>
      </c>
      <c r="G44" s="40"/>
    </row>
    <row r="45" spans="1:7" ht="24.95" customHeight="1">
      <c r="A45" s="22" t="s">
        <v>49</v>
      </c>
      <c r="B45" s="33" t="s">
        <v>87</v>
      </c>
      <c r="C45" s="33" t="s">
        <v>87</v>
      </c>
      <c r="D45" s="33" t="s">
        <v>87</v>
      </c>
      <c r="E45" s="33" t="s">
        <v>87</v>
      </c>
      <c r="F45" s="33" t="s">
        <v>87</v>
      </c>
      <c r="G45" s="40"/>
    </row>
    <row r="46" spans="1:7" ht="24.95" customHeight="1">
      <c r="A46" s="22" t="s">
        <v>51</v>
      </c>
      <c r="B46" s="33" t="s">
        <v>87</v>
      </c>
      <c r="C46" s="33" t="s">
        <v>87</v>
      </c>
      <c r="D46" s="33" t="s">
        <v>87</v>
      </c>
      <c r="E46" s="33" t="s">
        <v>87</v>
      </c>
      <c r="F46" s="33" t="s">
        <v>87</v>
      </c>
      <c r="G46" s="40"/>
    </row>
    <row r="47" spans="1:7" ht="24.95" customHeight="1">
      <c r="A47" s="22" t="s">
        <v>52</v>
      </c>
      <c r="B47" s="33" t="s">
        <v>87</v>
      </c>
      <c r="C47" s="33" t="s">
        <v>87</v>
      </c>
      <c r="D47" s="33" t="s">
        <v>87</v>
      </c>
      <c r="E47" s="33" t="s">
        <v>87</v>
      </c>
      <c r="F47" s="33" t="s">
        <v>87</v>
      </c>
      <c r="G47" s="40"/>
    </row>
    <row r="48" spans="1:7" ht="24.95" customHeight="1">
      <c r="A48" s="22" t="s">
        <v>53</v>
      </c>
      <c r="B48" s="33" t="s">
        <v>87</v>
      </c>
      <c r="C48" s="33" t="s">
        <v>87</v>
      </c>
      <c r="D48" s="33" t="s">
        <v>87</v>
      </c>
      <c r="E48" s="33" t="s">
        <v>87</v>
      </c>
      <c r="F48" s="33" t="s">
        <v>87</v>
      </c>
      <c r="G48" s="40"/>
    </row>
    <row r="49" spans="1:7" ht="24.95" customHeight="1">
      <c r="A49" s="22" t="s">
        <v>54</v>
      </c>
      <c r="B49" s="33" t="s">
        <v>87</v>
      </c>
      <c r="C49" s="33" t="s">
        <v>87</v>
      </c>
      <c r="D49" s="33" t="s">
        <v>87</v>
      </c>
      <c r="E49" s="33" t="s">
        <v>87</v>
      </c>
      <c r="F49" s="33" t="s">
        <v>87</v>
      </c>
      <c r="G49" s="40"/>
    </row>
    <row r="50" spans="1:7" ht="24.95" customHeight="1">
      <c r="A50" s="22" t="s">
        <v>55</v>
      </c>
      <c r="B50" s="33" t="s">
        <v>87</v>
      </c>
      <c r="C50" s="33" t="s">
        <v>87</v>
      </c>
      <c r="D50" s="33" t="s">
        <v>87</v>
      </c>
      <c r="E50" s="33" t="s">
        <v>87</v>
      </c>
      <c r="F50" s="33" t="s">
        <v>87</v>
      </c>
      <c r="G50" s="40"/>
    </row>
    <row r="51" spans="1:7" ht="24.95" customHeight="1">
      <c r="A51" s="22" t="s">
        <v>56</v>
      </c>
      <c r="B51" s="33" t="s">
        <v>87</v>
      </c>
      <c r="C51" s="33" t="s">
        <v>87</v>
      </c>
      <c r="D51" s="33" t="s">
        <v>87</v>
      </c>
      <c r="E51" s="33" t="s">
        <v>87</v>
      </c>
      <c r="F51" s="33" t="s">
        <v>87</v>
      </c>
      <c r="G51" s="40"/>
    </row>
    <row r="52" spans="1:7" ht="24.95" customHeight="1">
      <c r="A52" s="22" t="s">
        <v>57</v>
      </c>
      <c r="B52" s="33" t="s">
        <v>87</v>
      </c>
      <c r="C52" s="33" t="s">
        <v>87</v>
      </c>
      <c r="D52" s="33" t="s">
        <v>87</v>
      </c>
      <c r="E52" s="33" t="s">
        <v>87</v>
      </c>
      <c r="F52" s="33" t="s">
        <v>87</v>
      </c>
      <c r="G52" s="40"/>
    </row>
    <row r="53" spans="1:7" ht="24.95" customHeight="1">
      <c r="A53" s="22" t="s">
        <v>58</v>
      </c>
      <c r="B53" s="33" t="s">
        <v>87</v>
      </c>
      <c r="C53" s="33" t="s">
        <v>87</v>
      </c>
      <c r="D53" s="33" t="s">
        <v>87</v>
      </c>
      <c r="E53" s="33" t="s">
        <v>87</v>
      </c>
      <c r="F53" s="33" t="s">
        <v>87</v>
      </c>
      <c r="G53" s="40"/>
    </row>
    <row r="54" spans="1:7" ht="24.95" customHeight="1">
      <c r="A54" s="21" t="s">
        <v>60</v>
      </c>
      <c r="B54" s="33"/>
      <c r="C54" s="33"/>
      <c r="D54" s="33"/>
      <c r="E54" s="33"/>
      <c r="F54" s="33"/>
      <c r="G54" s="40"/>
    </row>
    <row r="55" spans="1:7" ht="24.95" customHeight="1">
      <c r="A55" s="22" t="s">
        <v>61</v>
      </c>
      <c r="B55" s="23">
        <v>1</v>
      </c>
      <c r="C55" s="24">
        <v>6600</v>
      </c>
      <c r="D55" s="24">
        <v>6600</v>
      </c>
      <c r="E55" s="24">
        <v>6600</v>
      </c>
      <c r="F55" s="24">
        <v>6600</v>
      </c>
      <c r="G55" s="40"/>
    </row>
    <row r="56" spans="1:7" ht="24.95" customHeight="1">
      <c r="A56" s="22" t="s">
        <v>62</v>
      </c>
      <c r="B56" s="33" t="s">
        <v>87</v>
      </c>
      <c r="C56" s="33" t="s">
        <v>87</v>
      </c>
      <c r="D56" s="33" t="s">
        <v>87</v>
      </c>
      <c r="E56" s="33" t="s">
        <v>87</v>
      </c>
      <c r="F56" s="33" t="s">
        <v>87</v>
      </c>
      <c r="G56" s="40"/>
    </row>
    <row r="57" spans="1:7" ht="24.95" customHeight="1">
      <c r="A57" s="22" t="s">
        <v>63</v>
      </c>
      <c r="B57" s="23"/>
      <c r="C57" s="39">
        <v>42787.82</v>
      </c>
      <c r="D57" s="39">
        <v>42787.82</v>
      </c>
      <c r="E57" s="39">
        <v>42787.82</v>
      </c>
      <c r="F57" s="39">
        <v>42787.82</v>
      </c>
      <c r="G57" s="40"/>
    </row>
    <row r="58" spans="1:7" ht="24.95" customHeight="1">
      <c r="A58" s="22" t="s">
        <v>64</v>
      </c>
      <c r="B58" s="33" t="s">
        <v>87</v>
      </c>
      <c r="C58" s="33" t="s">
        <v>87</v>
      </c>
      <c r="D58" s="33" t="s">
        <v>87</v>
      </c>
      <c r="E58" s="33" t="s">
        <v>87</v>
      </c>
      <c r="F58" s="33" t="s">
        <v>87</v>
      </c>
      <c r="G58" s="40"/>
    </row>
    <row r="59" spans="1:7" ht="24.95" customHeight="1">
      <c r="A59" s="21" t="s">
        <v>67</v>
      </c>
      <c r="B59" s="23">
        <f>SUM(B7:B58)</f>
        <v>1710</v>
      </c>
      <c r="C59" s="24">
        <f>SUM(C7:C57)</f>
        <v>791410.82</v>
      </c>
      <c r="D59" s="24">
        <f t="shared" ref="D59:F59" si="0">SUM(D7:D57)</f>
        <v>791410.82</v>
      </c>
      <c r="E59" s="24">
        <f t="shared" si="0"/>
        <v>791410.82</v>
      </c>
      <c r="F59" s="24">
        <f t="shared" si="0"/>
        <v>791410.82</v>
      </c>
      <c r="G59" s="26"/>
    </row>
    <row r="64" spans="1:7">
      <c r="A64" s="17" t="s">
        <v>88</v>
      </c>
      <c r="B64" s="17"/>
      <c r="C64" s="17"/>
      <c r="D64" s="17"/>
      <c r="E64" s="17"/>
      <c r="F64" s="17"/>
      <c r="G64" s="17"/>
    </row>
    <row r="65" spans="1:7">
      <c r="A65" s="18" t="s">
        <v>90</v>
      </c>
      <c r="B65" s="18"/>
      <c r="C65" s="18"/>
      <c r="D65" s="18"/>
      <c r="E65" s="18"/>
      <c r="F65" s="18"/>
      <c r="G65" s="18"/>
    </row>
    <row r="66" spans="1:7">
      <c r="A66" s="35" t="s">
        <v>42</v>
      </c>
      <c r="B66" s="27" t="s">
        <v>81</v>
      </c>
      <c r="C66" s="28" t="s">
        <v>82</v>
      </c>
      <c r="D66" s="28"/>
      <c r="E66" s="28" t="s">
        <v>83</v>
      </c>
      <c r="F66" s="28"/>
      <c r="G66" s="36" t="s">
        <v>84</v>
      </c>
    </row>
    <row r="67" spans="1:7">
      <c r="A67" s="35"/>
      <c r="B67" s="27"/>
      <c r="C67" s="30" t="s">
        <v>85</v>
      </c>
      <c r="D67" s="30" t="s">
        <v>86</v>
      </c>
      <c r="E67" s="31" t="s">
        <v>85</v>
      </c>
      <c r="F67" s="31" t="s">
        <v>86</v>
      </c>
      <c r="G67" s="36"/>
    </row>
    <row r="68" spans="1:7">
      <c r="A68" s="21" t="s">
        <v>14</v>
      </c>
      <c r="B68" s="34"/>
      <c r="C68" s="24"/>
      <c r="D68" s="24"/>
      <c r="E68" s="22"/>
      <c r="F68" s="22"/>
      <c r="G68" s="25" t="s">
        <v>96</v>
      </c>
    </row>
    <row r="69" spans="1:7">
      <c r="A69" s="21" t="s">
        <v>15</v>
      </c>
      <c r="B69" s="34"/>
      <c r="C69" s="24"/>
      <c r="D69" s="24"/>
      <c r="E69" s="22"/>
      <c r="F69" s="22"/>
      <c r="G69" s="40"/>
    </row>
    <row r="70" spans="1:7">
      <c r="A70" s="22" t="s">
        <v>16</v>
      </c>
      <c r="B70" s="34">
        <v>1342</v>
      </c>
      <c r="C70" s="24">
        <v>481160</v>
      </c>
      <c r="D70" s="24">
        <v>1035860</v>
      </c>
      <c r="E70" s="24">
        <v>481160</v>
      </c>
      <c r="F70" s="24">
        <v>1035860</v>
      </c>
      <c r="G70" s="40"/>
    </row>
    <row r="71" spans="1:7">
      <c r="A71" s="22" t="s">
        <v>17</v>
      </c>
      <c r="B71" s="34">
        <v>83</v>
      </c>
      <c r="C71" s="24">
        <v>35550</v>
      </c>
      <c r="D71" s="24">
        <v>64350</v>
      </c>
      <c r="E71" s="24">
        <v>35550</v>
      </c>
      <c r="F71" s="24">
        <v>64350</v>
      </c>
      <c r="G71" s="40"/>
    </row>
    <row r="72" spans="1:7">
      <c r="A72" s="22" t="s">
        <v>18</v>
      </c>
      <c r="B72" s="34">
        <v>30</v>
      </c>
      <c r="C72" s="24">
        <v>11567</v>
      </c>
      <c r="D72" s="24">
        <v>24877</v>
      </c>
      <c r="E72" s="24">
        <v>11567</v>
      </c>
      <c r="F72" s="24">
        <v>24877</v>
      </c>
      <c r="G72" s="40"/>
    </row>
    <row r="73" spans="1:7">
      <c r="A73" s="22" t="s">
        <v>19</v>
      </c>
      <c r="B73" s="37" t="s">
        <v>87</v>
      </c>
      <c r="C73" s="37" t="s">
        <v>87</v>
      </c>
      <c r="D73" s="37" t="s">
        <v>87</v>
      </c>
      <c r="E73" s="37" t="s">
        <v>87</v>
      </c>
      <c r="F73" s="37" t="s">
        <v>87</v>
      </c>
      <c r="G73" s="40"/>
    </row>
    <row r="74" spans="1:7">
      <c r="A74" s="22" t="s">
        <v>20</v>
      </c>
      <c r="B74" s="37" t="s">
        <v>87</v>
      </c>
      <c r="C74" s="37" t="s">
        <v>87</v>
      </c>
      <c r="D74" s="37" t="s">
        <v>87</v>
      </c>
      <c r="E74" s="37" t="s">
        <v>87</v>
      </c>
      <c r="F74" s="37" t="s">
        <v>87</v>
      </c>
      <c r="G74" s="40"/>
    </row>
    <row r="75" spans="1:7">
      <c r="A75" s="22" t="s">
        <v>21</v>
      </c>
      <c r="B75" s="37" t="s">
        <v>87</v>
      </c>
      <c r="C75" s="37" t="s">
        <v>87</v>
      </c>
      <c r="D75" s="37" t="s">
        <v>87</v>
      </c>
      <c r="E75" s="37" t="s">
        <v>87</v>
      </c>
      <c r="F75" s="37" t="s">
        <v>87</v>
      </c>
      <c r="G75" s="40"/>
    </row>
    <row r="76" spans="1:7">
      <c r="A76" s="22" t="s">
        <v>22</v>
      </c>
      <c r="B76" s="37" t="s">
        <v>87</v>
      </c>
      <c r="C76" s="37" t="s">
        <v>87</v>
      </c>
      <c r="D76" s="37" t="s">
        <v>87</v>
      </c>
      <c r="E76" s="37" t="s">
        <v>87</v>
      </c>
      <c r="F76" s="37" t="s">
        <v>87</v>
      </c>
      <c r="G76" s="40"/>
    </row>
    <row r="77" spans="1:7">
      <c r="A77" s="22" t="s">
        <v>23</v>
      </c>
      <c r="B77" s="34">
        <v>34</v>
      </c>
      <c r="C77" s="24">
        <v>1330</v>
      </c>
      <c r="D77" s="24">
        <v>2690</v>
      </c>
      <c r="E77" s="24">
        <v>1330</v>
      </c>
      <c r="F77" s="24">
        <v>2690</v>
      </c>
      <c r="G77" s="40"/>
    </row>
    <row r="78" spans="1:7">
      <c r="A78" s="22" t="s">
        <v>24</v>
      </c>
      <c r="B78" s="34">
        <v>8</v>
      </c>
      <c r="C78" s="24">
        <v>9900</v>
      </c>
      <c r="D78" s="24">
        <v>13600</v>
      </c>
      <c r="E78" s="24">
        <v>9900</v>
      </c>
      <c r="F78" s="24">
        <v>13600</v>
      </c>
      <c r="G78" s="40"/>
    </row>
    <row r="79" spans="1:7">
      <c r="A79" s="22" t="s">
        <v>25</v>
      </c>
      <c r="B79" s="37" t="s">
        <v>87</v>
      </c>
      <c r="C79" s="37" t="s">
        <v>87</v>
      </c>
      <c r="D79" s="37" t="s">
        <v>87</v>
      </c>
      <c r="E79" s="37" t="s">
        <v>87</v>
      </c>
      <c r="F79" s="37" t="s">
        <v>87</v>
      </c>
      <c r="G79" s="40"/>
    </row>
    <row r="80" spans="1:7">
      <c r="A80" s="22" t="s">
        <v>26</v>
      </c>
      <c r="B80" s="37" t="s">
        <v>87</v>
      </c>
      <c r="C80" s="37" t="s">
        <v>87</v>
      </c>
      <c r="D80" s="37" t="s">
        <v>87</v>
      </c>
      <c r="E80" s="37" t="s">
        <v>87</v>
      </c>
      <c r="F80" s="37" t="s">
        <v>87</v>
      </c>
      <c r="G80" s="40"/>
    </row>
    <row r="81" spans="1:7">
      <c r="A81" s="22" t="s">
        <v>27</v>
      </c>
      <c r="B81" s="37" t="s">
        <v>87</v>
      </c>
      <c r="C81" s="37" t="s">
        <v>87</v>
      </c>
      <c r="D81" s="37" t="s">
        <v>87</v>
      </c>
      <c r="E81" s="37" t="s">
        <v>87</v>
      </c>
      <c r="F81" s="37" t="s">
        <v>87</v>
      </c>
      <c r="G81" s="40"/>
    </row>
    <row r="82" spans="1:7">
      <c r="A82" s="22" t="s">
        <v>68</v>
      </c>
      <c r="B82" s="37" t="s">
        <v>87</v>
      </c>
      <c r="C82" s="37" t="s">
        <v>87</v>
      </c>
      <c r="D82" s="37" t="s">
        <v>87</v>
      </c>
      <c r="E82" s="37" t="s">
        <v>87</v>
      </c>
      <c r="F82" s="37" t="s">
        <v>87</v>
      </c>
      <c r="G82" s="40"/>
    </row>
    <row r="83" spans="1:7">
      <c r="A83" s="21" t="s">
        <v>28</v>
      </c>
      <c r="B83" s="34"/>
      <c r="C83" s="24"/>
      <c r="D83" s="24"/>
      <c r="E83" s="22"/>
      <c r="F83" s="22"/>
      <c r="G83" s="40"/>
    </row>
    <row r="84" spans="1:7">
      <c r="A84" s="22" t="s">
        <v>29</v>
      </c>
      <c r="B84" s="34">
        <v>97</v>
      </c>
      <c r="C84" s="24">
        <v>499585</v>
      </c>
      <c r="D84" s="24">
        <v>611173</v>
      </c>
      <c r="E84" s="24">
        <v>499585</v>
      </c>
      <c r="F84" s="24">
        <v>611173</v>
      </c>
      <c r="G84" s="40"/>
    </row>
    <row r="85" spans="1:7">
      <c r="A85" s="22" t="s">
        <v>30</v>
      </c>
      <c r="B85" s="37" t="s">
        <v>87</v>
      </c>
      <c r="C85" s="37" t="s">
        <v>87</v>
      </c>
      <c r="D85" s="37" t="s">
        <v>87</v>
      </c>
      <c r="E85" s="37" t="s">
        <v>87</v>
      </c>
      <c r="F85" s="37" t="s">
        <v>87</v>
      </c>
      <c r="G85" s="40"/>
    </row>
    <row r="86" spans="1:7">
      <c r="A86" s="22" t="s">
        <v>31</v>
      </c>
      <c r="B86" s="34">
        <v>15</v>
      </c>
      <c r="C86" s="24">
        <v>22730</v>
      </c>
      <c r="D86" s="24">
        <v>22730</v>
      </c>
      <c r="E86" s="24">
        <v>22730</v>
      </c>
      <c r="F86" s="24">
        <v>22730</v>
      </c>
      <c r="G86" s="40"/>
    </row>
    <row r="87" spans="1:7">
      <c r="A87" s="22" t="s">
        <v>32</v>
      </c>
      <c r="B87" s="37" t="s">
        <v>87</v>
      </c>
      <c r="C87" s="37" t="s">
        <v>87</v>
      </c>
      <c r="D87" s="37" t="s">
        <v>87</v>
      </c>
      <c r="E87" s="37" t="s">
        <v>87</v>
      </c>
      <c r="F87" s="37" t="s">
        <v>87</v>
      </c>
      <c r="G87" s="40"/>
    </row>
    <row r="88" spans="1:7">
      <c r="A88" s="22" t="s">
        <v>33</v>
      </c>
      <c r="B88" s="34">
        <v>17</v>
      </c>
      <c r="C88" s="24">
        <v>660</v>
      </c>
      <c r="D88" s="24">
        <v>875</v>
      </c>
      <c r="E88" s="22"/>
      <c r="F88" s="22"/>
      <c r="G88" s="40"/>
    </row>
    <row r="89" spans="1:7">
      <c r="A89" s="22" t="s">
        <v>34</v>
      </c>
      <c r="B89" s="34">
        <v>3</v>
      </c>
      <c r="C89" s="24">
        <v>24000</v>
      </c>
      <c r="D89" s="24">
        <v>24000</v>
      </c>
      <c r="E89" s="24">
        <v>24000</v>
      </c>
      <c r="F89" s="24">
        <v>24000</v>
      </c>
      <c r="G89" s="40"/>
    </row>
    <row r="90" spans="1:7">
      <c r="A90" s="22" t="s">
        <v>35</v>
      </c>
      <c r="B90" s="34">
        <v>1</v>
      </c>
      <c r="C90" s="24">
        <v>1000</v>
      </c>
      <c r="D90" s="24">
        <v>1000</v>
      </c>
      <c r="E90" s="24">
        <v>1000</v>
      </c>
      <c r="F90" s="24">
        <v>1000</v>
      </c>
      <c r="G90" s="40"/>
    </row>
    <row r="91" spans="1:7">
      <c r="A91" s="22" t="s">
        <v>36</v>
      </c>
      <c r="B91" s="37" t="s">
        <v>87</v>
      </c>
      <c r="C91" s="37" t="s">
        <v>87</v>
      </c>
      <c r="D91" s="37" t="s">
        <v>87</v>
      </c>
      <c r="E91" s="37" t="s">
        <v>87</v>
      </c>
      <c r="F91" s="37" t="s">
        <v>87</v>
      </c>
      <c r="G91" s="40"/>
    </row>
    <row r="92" spans="1:7">
      <c r="A92" s="22" t="s">
        <v>37</v>
      </c>
      <c r="B92" s="37" t="s">
        <v>87</v>
      </c>
      <c r="C92" s="37" t="s">
        <v>87</v>
      </c>
      <c r="D92" s="37" t="s">
        <v>87</v>
      </c>
      <c r="E92" s="37" t="s">
        <v>87</v>
      </c>
      <c r="F92" s="37" t="s">
        <v>87</v>
      </c>
      <c r="G92" s="40"/>
    </row>
    <row r="93" spans="1:7">
      <c r="A93" s="22" t="s">
        <v>38</v>
      </c>
      <c r="B93" s="37" t="s">
        <v>87</v>
      </c>
      <c r="C93" s="37" t="s">
        <v>87</v>
      </c>
      <c r="D93" s="37" t="s">
        <v>87</v>
      </c>
      <c r="E93" s="37" t="s">
        <v>87</v>
      </c>
      <c r="F93" s="37" t="s">
        <v>87</v>
      </c>
      <c r="G93" s="40"/>
    </row>
    <row r="94" spans="1:7">
      <c r="A94" s="22" t="s">
        <v>39</v>
      </c>
      <c r="B94" s="37" t="s">
        <v>87</v>
      </c>
      <c r="C94" s="37" t="s">
        <v>87</v>
      </c>
      <c r="D94" s="37" t="s">
        <v>87</v>
      </c>
      <c r="E94" s="37" t="s">
        <v>87</v>
      </c>
      <c r="F94" s="37" t="s">
        <v>87</v>
      </c>
      <c r="G94" s="40"/>
    </row>
    <row r="95" spans="1:7">
      <c r="A95" s="21" t="s">
        <v>40</v>
      </c>
      <c r="B95" s="37"/>
      <c r="C95" s="37"/>
      <c r="D95" s="37"/>
      <c r="E95" s="37"/>
      <c r="F95" s="37"/>
      <c r="G95" s="40"/>
    </row>
    <row r="96" spans="1:7">
      <c r="A96" s="22" t="s">
        <v>41</v>
      </c>
      <c r="B96" s="34">
        <v>131</v>
      </c>
      <c r="C96" s="24">
        <v>43700</v>
      </c>
      <c r="D96" s="24">
        <v>71350</v>
      </c>
      <c r="E96" s="24">
        <v>43700</v>
      </c>
      <c r="F96" s="24">
        <v>71350</v>
      </c>
      <c r="G96" s="26"/>
    </row>
    <row r="97" spans="1:7">
      <c r="A97" s="17" t="s">
        <v>88</v>
      </c>
      <c r="B97" s="17"/>
      <c r="C97" s="17"/>
      <c r="D97" s="17"/>
      <c r="E97" s="17"/>
      <c r="F97" s="17"/>
      <c r="G97" s="17"/>
    </row>
    <row r="98" spans="1:7">
      <c r="A98" s="18" t="s">
        <v>90</v>
      </c>
      <c r="B98" s="18"/>
      <c r="C98" s="18"/>
      <c r="D98" s="18"/>
      <c r="E98" s="18"/>
      <c r="F98" s="18"/>
      <c r="G98" s="18"/>
    </row>
    <row r="99" spans="1:7">
      <c r="A99" s="35" t="s">
        <v>42</v>
      </c>
      <c r="B99" s="27" t="s">
        <v>81</v>
      </c>
      <c r="C99" s="28" t="s">
        <v>82</v>
      </c>
      <c r="D99" s="28"/>
      <c r="E99" s="28" t="s">
        <v>83</v>
      </c>
      <c r="F99" s="28"/>
      <c r="G99" s="36" t="s">
        <v>84</v>
      </c>
    </row>
    <row r="100" spans="1:7">
      <c r="A100" s="35"/>
      <c r="B100" s="27"/>
      <c r="C100" s="30" t="s">
        <v>85</v>
      </c>
      <c r="D100" s="30" t="s">
        <v>86</v>
      </c>
      <c r="E100" s="31" t="s">
        <v>85</v>
      </c>
      <c r="F100" s="31" t="s">
        <v>86</v>
      </c>
      <c r="G100" s="36"/>
    </row>
    <row r="101" spans="1:7">
      <c r="A101" s="21" t="s">
        <v>43</v>
      </c>
      <c r="B101" s="34"/>
      <c r="C101" s="24"/>
      <c r="D101" s="24"/>
      <c r="E101" s="22"/>
      <c r="F101" s="22"/>
      <c r="G101" s="25" t="s">
        <v>96</v>
      </c>
    </row>
    <row r="102" spans="1:7">
      <c r="A102" s="22" t="s">
        <v>44</v>
      </c>
      <c r="B102" s="37" t="s">
        <v>87</v>
      </c>
      <c r="C102" s="37" t="s">
        <v>87</v>
      </c>
      <c r="D102" s="37" t="s">
        <v>87</v>
      </c>
      <c r="E102" s="37" t="s">
        <v>87</v>
      </c>
      <c r="F102" s="37" t="s">
        <v>87</v>
      </c>
      <c r="G102" s="40"/>
    </row>
    <row r="103" spans="1:7">
      <c r="A103" s="22" t="s">
        <v>45</v>
      </c>
      <c r="B103" s="34">
        <v>6</v>
      </c>
      <c r="C103" s="24">
        <v>175</v>
      </c>
      <c r="D103" s="24">
        <v>375</v>
      </c>
      <c r="E103" s="24">
        <v>175</v>
      </c>
      <c r="F103" s="24">
        <v>375</v>
      </c>
      <c r="G103" s="40"/>
    </row>
    <row r="104" spans="1:7">
      <c r="A104" s="22" t="s">
        <v>46</v>
      </c>
      <c r="B104" s="37" t="s">
        <v>87</v>
      </c>
      <c r="C104" s="37" t="s">
        <v>87</v>
      </c>
      <c r="D104" s="37" t="s">
        <v>87</v>
      </c>
      <c r="E104" s="37" t="s">
        <v>87</v>
      </c>
      <c r="F104" s="37" t="s">
        <v>87</v>
      </c>
      <c r="G104" s="40"/>
    </row>
    <row r="105" spans="1:7">
      <c r="A105" s="22" t="s">
        <v>47</v>
      </c>
      <c r="B105" s="37" t="s">
        <v>87</v>
      </c>
      <c r="C105" s="37" t="s">
        <v>87</v>
      </c>
      <c r="D105" s="37" t="s">
        <v>87</v>
      </c>
      <c r="E105" s="37" t="s">
        <v>87</v>
      </c>
      <c r="F105" s="37" t="s">
        <v>87</v>
      </c>
      <c r="G105" s="40"/>
    </row>
    <row r="106" spans="1:7">
      <c r="A106" s="22" t="s">
        <v>48</v>
      </c>
      <c r="B106" s="34">
        <v>3</v>
      </c>
      <c r="C106" s="24">
        <v>3306</v>
      </c>
      <c r="D106" s="24">
        <v>3806</v>
      </c>
      <c r="E106" s="24">
        <v>3306</v>
      </c>
      <c r="F106" s="24">
        <v>3806</v>
      </c>
      <c r="G106" s="40"/>
    </row>
    <row r="107" spans="1:7">
      <c r="A107" s="22" t="s">
        <v>50</v>
      </c>
      <c r="B107" s="37" t="s">
        <v>87</v>
      </c>
      <c r="C107" s="37" t="s">
        <v>87</v>
      </c>
      <c r="D107" s="37" t="s">
        <v>87</v>
      </c>
      <c r="E107" s="37" t="s">
        <v>87</v>
      </c>
      <c r="F107" s="37" t="s">
        <v>87</v>
      </c>
      <c r="G107" s="40"/>
    </row>
    <row r="108" spans="1:7">
      <c r="A108" s="22" t="s">
        <v>49</v>
      </c>
      <c r="B108" s="37" t="s">
        <v>87</v>
      </c>
      <c r="C108" s="37" t="s">
        <v>87</v>
      </c>
      <c r="D108" s="37" t="s">
        <v>87</v>
      </c>
      <c r="E108" s="37" t="s">
        <v>87</v>
      </c>
      <c r="F108" s="37" t="s">
        <v>87</v>
      </c>
      <c r="G108" s="40"/>
    </row>
    <row r="109" spans="1:7">
      <c r="A109" s="22" t="s">
        <v>51</v>
      </c>
      <c r="B109" s="37" t="s">
        <v>87</v>
      </c>
      <c r="C109" s="37" t="s">
        <v>87</v>
      </c>
      <c r="D109" s="37" t="s">
        <v>87</v>
      </c>
      <c r="E109" s="37" t="s">
        <v>87</v>
      </c>
      <c r="F109" s="37" t="s">
        <v>87</v>
      </c>
      <c r="G109" s="40"/>
    </row>
    <row r="110" spans="1:7">
      <c r="A110" s="22" t="s">
        <v>52</v>
      </c>
      <c r="B110" s="37" t="s">
        <v>87</v>
      </c>
      <c r="C110" s="37" t="s">
        <v>87</v>
      </c>
      <c r="D110" s="37" t="s">
        <v>87</v>
      </c>
      <c r="E110" s="37" t="s">
        <v>87</v>
      </c>
      <c r="F110" s="37" t="s">
        <v>87</v>
      </c>
      <c r="G110" s="40"/>
    </row>
    <row r="111" spans="1:7">
      <c r="A111" s="22" t="s">
        <v>53</v>
      </c>
      <c r="B111" s="37" t="s">
        <v>87</v>
      </c>
      <c r="C111" s="37" t="s">
        <v>87</v>
      </c>
      <c r="D111" s="37" t="s">
        <v>87</v>
      </c>
      <c r="E111" s="37" t="s">
        <v>87</v>
      </c>
      <c r="F111" s="37" t="s">
        <v>87</v>
      </c>
      <c r="G111" s="40"/>
    </row>
    <row r="112" spans="1:7">
      <c r="A112" s="22" t="s">
        <v>54</v>
      </c>
      <c r="B112" s="37" t="s">
        <v>87</v>
      </c>
      <c r="C112" s="37" t="s">
        <v>87</v>
      </c>
      <c r="D112" s="37" t="s">
        <v>87</v>
      </c>
      <c r="E112" s="37" t="s">
        <v>87</v>
      </c>
      <c r="F112" s="37" t="s">
        <v>87</v>
      </c>
      <c r="G112" s="40"/>
    </row>
    <row r="113" spans="1:7">
      <c r="A113" s="22" t="s">
        <v>55</v>
      </c>
      <c r="B113" s="37" t="s">
        <v>87</v>
      </c>
      <c r="C113" s="37" t="s">
        <v>87</v>
      </c>
      <c r="D113" s="37" t="s">
        <v>87</v>
      </c>
      <c r="E113" s="37" t="s">
        <v>87</v>
      </c>
      <c r="F113" s="37" t="s">
        <v>87</v>
      </c>
      <c r="G113" s="40"/>
    </row>
    <row r="114" spans="1:7">
      <c r="A114" s="22" t="s">
        <v>56</v>
      </c>
      <c r="B114" s="37" t="s">
        <v>87</v>
      </c>
      <c r="C114" s="37" t="s">
        <v>87</v>
      </c>
      <c r="D114" s="37" t="s">
        <v>87</v>
      </c>
      <c r="E114" s="37" t="s">
        <v>87</v>
      </c>
      <c r="F114" s="37" t="s">
        <v>87</v>
      </c>
      <c r="G114" s="40"/>
    </row>
    <row r="115" spans="1:7">
      <c r="A115" s="22" t="s">
        <v>57</v>
      </c>
      <c r="B115" s="37" t="s">
        <v>87</v>
      </c>
      <c r="C115" s="37" t="s">
        <v>87</v>
      </c>
      <c r="D115" s="37" t="s">
        <v>87</v>
      </c>
      <c r="E115" s="37" t="s">
        <v>87</v>
      </c>
      <c r="F115" s="37" t="s">
        <v>87</v>
      </c>
      <c r="G115" s="40"/>
    </row>
    <row r="116" spans="1:7">
      <c r="A116" s="22" t="s">
        <v>58</v>
      </c>
      <c r="B116" s="37" t="s">
        <v>87</v>
      </c>
      <c r="C116" s="37" t="s">
        <v>87</v>
      </c>
      <c r="D116" s="37" t="s">
        <v>87</v>
      </c>
      <c r="E116" s="37" t="s">
        <v>87</v>
      </c>
      <c r="F116" s="37" t="s">
        <v>87</v>
      </c>
      <c r="G116" s="40"/>
    </row>
    <row r="117" spans="1:7">
      <c r="A117" s="21" t="s">
        <v>60</v>
      </c>
      <c r="B117" s="37"/>
      <c r="C117" s="37"/>
      <c r="D117" s="37"/>
      <c r="E117" s="37"/>
      <c r="F117" s="37"/>
      <c r="G117" s="40"/>
    </row>
    <row r="118" spans="1:7">
      <c r="A118" s="22" t="s">
        <v>61</v>
      </c>
      <c r="B118" s="34">
        <v>1</v>
      </c>
      <c r="C118" s="24">
        <v>6600</v>
      </c>
      <c r="D118" s="24">
        <v>13200</v>
      </c>
      <c r="E118" s="24">
        <v>6600</v>
      </c>
      <c r="F118" s="24">
        <v>13200</v>
      </c>
      <c r="G118" s="40"/>
    </row>
    <row r="119" spans="1:7">
      <c r="A119" s="22" t="s">
        <v>62</v>
      </c>
      <c r="B119" s="37" t="s">
        <v>87</v>
      </c>
      <c r="C119" s="37" t="s">
        <v>87</v>
      </c>
      <c r="D119" s="37" t="s">
        <v>87</v>
      </c>
      <c r="E119" s="37" t="s">
        <v>87</v>
      </c>
      <c r="F119" s="37" t="s">
        <v>87</v>
      </c>
      <c r="G119" s="40"/>
    </row>
    <row r="120" spans="1:7">
      <c r="A120" s="22" t="s">
        <v>63</v>
      </c>
      <c r="B120" s="34">
        <v>0</v>
      </c>
      <c r="C120" s="37" t="s">
        <v>87</v>
      </c>
      <c r="D120" s="39">
        <v>42787.82</v>
      </c>
      <c r="E120" s="37" t="s">
        <v>87</v>
      </c>
      <c r="F120" s="39">
        <v>42787.82</v>
      </c>
      <c r="G120" s="40"/>
    </row>
    <row r="121" spans="1:7">
      <c r="A121" s="22" t="s">
        <v>64</v>
      </c>
      <c r="B121" s="37" t="s">
        <v>87</v>
      </c>
      <c r="C121" s="37" t="s">
        <v>87</v>
      </c>
      <c r="D121" s="37" t="s">
        <v>87</v>
      </c>
      <c r="E121" s="37" t="s">
        <v>87</v>
      </c>
      <c r="F121" s="37" t="s">
        <v>87</v>
      </c>
      <c r="G121" s="40"/>
    </row>
    <row r="122" spans="1:7">
      <c r="A122" s="21" t="s">
        <v>67</v>
      </c>
      <c r="B122" s="34">
        <f>SUM(B70:B120)</f>
        <v>1771</v>
      </c>
      <c r="C122" s="24">
        <f>SUM(C70:C118)</f>
        <v>1141263</v>
      </c>
      <c r="D122" s="24">
        <f>SUM(D70:D121)</f>
        <v>1932673.82</v>
      </c>
      <c r="E122" s="38">
        <f>SUM(E70:E121)</f>
        <v>1140603</v>
      </c>
      <c r="F122" s="38">
        <f>SUM(F70:F121)</f>
        <v>1931798.82</v>
      </c>
      <c r="G122" s="26"/>
    </row>
    <row r="130" spans="1:7">
      <c r="A130" s="17" t="s">
        <v>88</v>
      </c>
      <c r="B130" s="17"/>
      <c r="C130" s="17"/>
      <c r="D130" s="17"/>
      <c r="E130" s="17"/>
      <c r="F130" s="17"/>
      <c r="G130" s="17"/>
    </row>
    <row r="131" spans="1:7">
      <c r="A131" s="18" t="s">
        <v>91</v>
      </c>
      <c r="B131" s="18"/>
      <c r="C131" s="18"/>
      <c r="D131" s="18"/>
      <c r="E131" s="18"/>
      <c r="F131" s="18"/>
      <c r="G131" s="18"/>
    </row>
    <row r="132" spans="1:7">
      <c r="A132" s="35" t="s">
        <v>42</v>
      </c>
      <c r="B132" s="27" t="s">
        <v>81</v>
      </c>
      <c r="C132" s="28" t="s">
        <v>82</v>
      </c>
      <c r="D132" s="28"/>
      <c r="E132" s="28" t="s">
        <v>83</v>
      </c>
      <c r="F132" s="28"/>
      <c r="G132" s="36" t="s">
        <v>84</v>
      </c>
    </row>
    <row r="133" spans="1:7">
      <c r="A133" s="35"/>
      <c r="B133" s="27"/>
      <c r="C133" s="30" t="s">
        <v>85</v>
      </c>
      <c r="D133" s="30" t="s">
        <v>86</v>
      </c>
      <c r="E133" s="31" t="s">
        <v>85</v>
      </c>
      <c r="F133" s="31" t="s">
        <v>86</v>
      </c>
      <c r="G133" s="36"/>
    </row>
    <row r="134" spans="1:7">
      <c r="A134" s="21" t="s">
        <v>14</v>
      </c>
      <c r="B134" s="34"/>
      <c r="C134" s="24"/>
      <c r="D134" s="24"/>
      <c r="E134" s="22"/>
      <c r="F134" s="22"/>
      <c r="G134" s="25" t="s">
        <v>96</v>
      </c>
    </row>
    <row r="135" spans="1:7">
      <c r="A135" s="21" t="s">
        <v>15</v>
      </c>
      <c r="B135" s="34"/>
      <c r="C135" s="24"/>
      <c r="D135" s="24"/>
      <c r="E135" s="22"/>
      <c r="F135" s="22"/>
      <c r="G135" s="40"/>
    </row>
    <row r="136" spans="1:7">
      <c r="A136" s="22" t="s">
        <v>16</v>
      </c>
      <c r="B136" s="34">
        <v>1361</v>
      </c>
      <c r="C136" s="24">
        <v>746740</v>
      </c>
      <c r="D136" s="24">
        <v>1782600</v>
      </c>
      <c r="E136" s="24">
        <v>746740</v>
      </c>
      <c r="F136" s="24">
        <v>1782600</v>
      </c>
      <c r="G136" s="40"/>
    </row>
    <row r="137" spans="1:7">
      <c r="A137" s="22" t="s">
        <v>17</v>
      </c>
      <c r="B137" s="34">
        <v>76</v>
      </c>
      <c r="C137" s="24">
        <v>34900</v>
      </c>
      <c r="D137" s="24">
        <v>99250</v>
      </c>
      <c r="E137" s="24">
        <v>34900</v>
      </c>
      <c r="F137" s="24">
        <v>99250</v>
      </c>
      <c r="G137" s="40"/>
    </row>
    <row r="138" spans="1:7">
      <c r="A138" s="22" t="s">
        <v>18</v>
      </c>
      <c r="B138" s="34">
        <v>37</v>
      </c>
      <c r="C138" s="24">
        <v>38410</v>
      </c>
      <c r="D138" s="24">
        <v>63287</v>
      </c>
      <c r="E138" s="24">
        <v>38410</v>
      </c>
      <c r="F138" s="24">
        <v>63287</v>
      </c>
      <c r="G138" s="40"/>
    </row>
    <row r="139" spans="1:7">
      <c r="A139" s="22" t="s">
        <v>19</v>
      </c>
      <c r="B139" s="37" t="s">
        <v>87</v>
      </c>
      <c r="C139" s="37" t="s">
        <v>87</v>
      </c>
      <c r="D139" s="37" t="s">
        <v>87</v>
      </c>
      <c r="E139" s="37" t="s">
        <v>87</v>
      </c>
      <c r="F139" s="37" t="s">
        <v>87</v>
      </c>
      <c r="G139" s="40"/>
    </row>
    <row r="140" spans="1:7">
      <c r="A140" s="22" t="s">
        <v>20</v>
      </c>
      <c r="B140" s="37" t="s">
        <v>87</v>
      </c>
      <c r="C140" s="37" t="s">
        <v>87</v>
      </c>
      <c r="D140" s="37" t="s">
        <v>87</v>
      </c>
      <c r="E140" s="37" t="s">
        <v>87</v>
      </c>
      <c r="F140" s="37" t="s">
        <v>87</v>
      </c>
      <c r="G140" s="40"/>
    </row>
    <row r="141" spans="1:7">
      <c r="A141" s="22" t="s">
        <v>21</v>
      </c>
      <c r="B141" s="37" t="s">
        <v>87</v>
      </c>
      <c r="C141" s="37" t="s">
        <v>87</v>
      </c>
      <c r="D141" s="37" t="s">
        <v>87</v>
      </c>
      <c r="E141" s="37" t="s">
        <v>87</v>
      </c>
      <c r="F141" s="37" t="s">
        <v>87</v>
      </c>
      <c r="G141" s="40"/>
    </row>
    <row r="142" spans="1:7">
      <c r="A142" s="22" t="s">
        <v>22</v>
      </c>
      <c r="B142" s="37" t="s">
        <v>87</v>
      </c>
      <c r="C142" s="37" t="s">
        <v>87</v>
      </c>
      <c r="D142" s="37" t="s">
        <v>87</v>
      </c>
      <c r="E142" s="37" t="s">
        <v>87</v>
      </c>
      <c r="F142" s="37" t="s">
        <v>87</v>
      </c>
      <c r="G142" s="40"/>
    </row>
    <row r="143" spans="1:7">
      <c r="A143" s="22" t="s">
        <v>23</v>
      </c>
      <c r="B143" s="34">
        <v>31</v>
      </c>
      <c r="C143" s="24">
        <v>1140</v>
      </c>
      <c r="D143" s="24">
        <v>3830</v>
      </c>
      <c r="E143" s="24">
        <v>1140</v>
      </c>
      <c r="F143" s="24">
        <v>3830</v>
      </c>
      <c r="G143" s="40"/>
    </row>
    <row r="144" spans="1:7">
      <c r="A144" s="22" t="s">
        <v>24</v>
      </c>
      <c r="B144" s="34">
        <v>8</v>
      </c>
      <c r="C144" s="24">
        <v>6400</v>
      </c>
      <c r="D144" s="24">
        <v>20000</v>
      </c>
      <c r="E144" s="24">
        <v>6400</v>
      </c>
      <c r="F144" s="24">
        <v>20000</v>
      </c>
      <c r="G144" s="40"/>
    </row>
    <row r="145" spans="1:7">
      <c r="A145" s="22" t="s">
        <v>25</v>
      </c>
      <c r="B145" s="37" t="s">
        <v>87</v>
      </c>
      <c r="C145" s="37" t="s">
        <v>87</v>
      </c>
      <c r="D145" s="37" t="s">
        <v>87</v>
      </c>
      <c r="E145" s="37" t="s">
        <v>87</v>
      </c>
      <c r="F145" s="37" t="s">
        <v>87</v>
      </c>
      <c r="G145" s="40"/>
    </row>
    <row r="146" spans="1:7">
      <c r="A146" s="22" t="s">
        <v>26</v>
      </c>
      <c r="B146" s="37" t="s">
        <v>87</v>
      </c>
      <c r="C146" s="37" t="s">
        <v>87</v>
      </c>
      <c r="D146" s="37" t="s">
        <v>87</v>
      </c>
      <c r="E146" s="37" t="s">
        <v>87</v>
      </c>
      <c r="F146" s="37" t="s">
        <v>87</v>
      </c>
      <c r="G146" s="40"/>
    </row>
    <row r="147" spans="1:7">
      <c r="A147" s="22" t="s">
        <v>27</v>
      </c>
      <c r="B147" s="37" t="s">
        <v>87</v>
      </c>
      <c r="C147" s="37" t="s">
        <v>87</v>
      </c>
      <c r="D147" s="37" t="s">
        <v>87</v>
      </c>
      <c r="E147" s="37" t="s">
        <v>87</v>
      </c>
      <c r="F147" s="37" t="s">
        <v>87</v>
      </c>
      <c r="G147" s="40"/>
    </row>
    <row r="148" spans="1:7">
      <c r="A148" s="22" t="s">
        <v>68</v>
      </c>
      <c r="B148" s="37" t="s">
        <v>87</v>
      </c>
      <c r="C148" s="37" t="s">
        <v>87</v>
      </c>
      <c r="D148" s="37" t="s">
        <v>87</v>
      </c>
      <c r="E148" s="37" t="s">
        <v>87</v>
      </c>
      <c r="F148" s="37" t="s">
        <v>87</v>
      </c>
      <c r="G148" s="40"/>
    </row>
    <row r="149" spans="1:7">
      <c r="A149" s="21" t="s">
        <v>28</v>
      </c>
      <c r="B149" s="34"/>
      <c r="C149" s="24"/>
      <c r="D149" s="24"/>
      <c r="E149" s="22"/>
      <c r="F149" s="22"/>
      <c r="G149" s="40"/>
    </row>
    <row r="150" spans="1:7">
      <c r="A150" s="22" t="s">
        <v>29</v>
      </c>
      <c r="B150" s="34">
        <v>167</v>
      </c>
      <c r="C150" s="24">
        <v>1053535</v>
      </c>
      <c r="D150" s="24">
        <v>1664708</v>
      </c>
      <c r="E150" s="24">
        <v>1053535</v>
      </c>
      <c r="F150" s="24">
        <v>1664708</v>
      </c>
      <c r="G150" s="40"/>
    </row>
    <row r="151" spans="1:7">
      <c r="A151" s="22" t="s">
        <v>30</v>
      </c>
      <c r="B151" s="37" t="s">
        <v>87</v>
      </c>
      <c r="C151" s="37" t="s">
        <v>87</v>
      </c>
      <c r="D151" s="37" t="s">
        <v>87</v>
      </c>
      <c r="E151" s="37" t="s">
        <v>87</v>
      </c>
      <c r="F151" s="37" t="s">
        <v>87</v>
      </c>
      <c r="G151" s="40"/>
    </row>
    <row r="152" spans="1:7">
      <c r="A152" s="22" t="s">
        <v>31</v>
      </c>
      <c r="B152" s="34">
        <v>7</v>
      </c>
      <c r="C152" s="24">
        <v>19900</v>
      </c>
      <c r="D152" s="24">
        <v>42630</v>
      </c>
      <c r="E152" s="24">
        <v>19900</v>
      </c>
      <c r="F152" s="24">
        <v>42630</v>
      </c>
      <c r="G152" s="40"/>
    </row>
    <row r="153" spans="1:7">
      <c r="A153" s="22" t="s">
        <v>32</v>
      </c>
      <c r="B153" s="37" t="s">
        <v>87</v>
      </c>
      <c r="C153" s="37" t="s">
        <v>87</v>
      </c>
      <c r="D153" s="37" t="s">
        <v>87</v>
      </c>
      <c r="E153" s="37" t="s">
        <v>87</v>
      </c>
      <c r="F153" s="37" t="s">
        <v>87</v>
      </c>
      <c r="G153" s="40"/>
    </row>
    <row r="154" spans="1:7">
      <c r="A154" s="22" t="s">
        <v>33</v>
      </c>
      <c r="B154" s="34">
        <v>15</v>
      </c>
      <c r="C154" s="24">
        <v>280</v>
      </c>
      <c r="D154" s="24">
        <v>1155</v>
      </c>
      <c r="E154" s="24">
        <v>280</v>
      </c>
      <c r="F154" s="24">
        <v>1155</v>
      </c>
      <c r="G154" s="40"/>
    </row>
    <row r="155" spans="1:7">
      <c r="A155" s="22" t="s">
        <v>34</v>
      </c>
      <c r="B155" s="34">
        <v>1</v>
      </c>
      <c r="C155" s="24">
        <v>3000</v>
      </c>
      <c r="D155" s="24">
        <v>27000</v>
      </c>
      <c r="E155" s="24">
        <v>3000</v>
      </c>
      <c r="F155" s="24">
        <v>27000</v>
      </c>
      <c r="G155" s="40"/>
    </row>
    <row r="156" spans="1:7">
      <c r="A156" s="22" t="s">
        <v>35</v>
      </c>
      <c r="B156" s="37" t="s">
        <v>87</v>
      </c>
      <c r="C156" s="37" t="s">
        <v>87</v>
      </c>
      <c r="D156" s="24">
        <v>1000</v>
      </c>
      <c r="E156" s="37" t="s">
        <v>87</v>
      </c>
      <c r="F156" s="24">
        <v>1000</v>
      </c>
      <c r="G156" s="40"/>
    </row>
    <row r="157" spans="1:7">
      <c r="A157" s="22" t="s">
        <v>36</v>
      </c>
      <c r="B157" s="37" t="s">
        <v>87</v>
      </c>
      <c r="C157" s="37" t="s">
        <v>87</v>
      </c>
      <c r="D157" s="37" t="s">
        <v>87</v>
      </c>
      <c r="E157" s="37" t="s">
        <v>87</v>
      </c>
      <c r="F157" s="37" t="s">
        <v>87</v>
      </c>
      <c r="G157" s="40"/>
    </row>
    <row r="158" spans="1:7">
      <c r="A158" s="22" t="s">
        <v>37</v>
      </c>
      <c r="B158" s="34">
        <v>5</v>
      </c>
      <c r="C158" s="24">
        <v>5830</v>
      </c>
      <c r="D158" s="24">
        <v>5830</v>
      </c>
      <c r="E158" s="24">
        <v>5830</v>
      </c>
      <c r="F158" s="24">
        <v>5830</v>
      </c>
      <c r="G158" s="40"/>
    </row>
    <row r="159" spans="1:7">
      <c r="A159" s="22" t="s">
        <v>38</v>
      </c>
      <c r="B159" s="37" t="s">
        <v>87</v>
      </c>
      <c r="C159" s="37" t="s">
        <v>87</v>
      </c>
      <c r="D159" s="37" t="s">
        <v>87</v>
      </c>
      <c r="E159" s="37" t="s">
        <v>87</v>
      </c>
      <c r="F159" s="37" t="s">
        <v>87</v>
      </c>
      <c r="G159" s="40"/>
    </row>
    <row r="160" spans="1:7">
      <c r="A160" s="22" t="s">
        <v>39</v>
      </c>
      <c r="B160" s="37" t="s">
        <v>87</v>
      </c>
      <c r="C160" s="37" t="s">
        <v>87</v>
      </c>
      <c r="D160" s="37" t="s">
        <v>87</v>
      </c>
      <c r="E160" s="37" t="s">
        <v>87</v>
      </c>
      <c r="F160" s="37" t="s">
        <v>87</v>
      </c>
      <c r="G160" s="40"/>
    </row>
    <row r="161" spans="1:7">
      <c r="A161" s="21" t="s">
        <v>40</v>
      </c>
      <c r="B161" s="34"/>
      <c r="C161" s="24"/>
      <c r="D161" s="24"/>
      <c r="E161" s="22"/>
      <c r="F161" s="22"/>
      <c r="G161" s="40"/>
    </row>
    <row r="162" spans="1:7">
      <c r="A162" s="22" t="s">
        <v>41</v>
      </c>
      <c r="B162" s="34">
        <v>173</v>
      </c>
      <c r="C162" s="24">
        <v>40750</v>
      </c>
      <c r="D162" s="24">
        <v>112100</v>
      </c>
      <c r="E162" s="24">
        <v>40750</v>
      </c>
      <c r="F162" s="24">
        <v>112100</v>
      </c>
      <c r="G162" s="26"/>
    </row>
    <row r="163" spans="1:7">
      <c r="A163" s="17" t="s">
        <v>88</v>
      </c>
      <c r="B163" s="17"/>
      <c r="C163" s="17"/>
      <c r="D163" s="17"/>
      <c r="E163" s="17"/>
      <c r="F163" s="17"/>
      <c r="G163" s="17"/>
    </row>
    <row r="164" spans="1:7">
      <c r="A164" s="18" t="s">
        <v>91</v>
      </c>
      <c r="B164" s="18"/>
      <c r="C164" s="18"/>
      <c r="D164" s="18"/>
      <c r="E164" s="18"/>
      <c r="F164" s="18"/>
      <c r="G164" s="18"/>
    </row>
    <row r="165" spans="1:7">
      <c r="A165" s="35" t="s">
        <v>42</v>
      </c>
      <c r="B165" s="27" t="s">
        <v>81</v>
      </c>
      <c r="C165" s="28" t="s">
        <v>82</v>
      </c>
      <c r="D165" s="28"/>
      <c r="E165" s="28" t="s">
        <v>83</v>
      </c>
      <c r="F165" s="28"/>
      <c r="G165" s="36" t="s">
        <v>84</v>
      </c>
    </row>
    <row r="166" spans="1:7">
      <c r="A166" s="35"/>
      <c r="B166" s="27"/>
      <c r="C166" s="30" t="s">
        <v>85</v>
      </c>
      <c r="D166" s="30" t="s">
        <v>86</v>
      </c>
      <c r="E166" s="31" t="s">
        <v>85</v>
      </c>
      <c r="F166" s="31" t="s">
        <v>86</v>
      </c>
      <c r="G166" s="36"/>
    </row>
    <row r="167" spans="1:7">
      <c r="A167" s="21" t="s">
        <v>43</v>
      </c>
      <c r="B167" s="34"/>
      <c r="C167" s="24"/>
      <c r="D167" s="24"/>
      <c r="E167" s="22"/>
      <c r="F167" s="22"/>
      <c r="G167" s="25" t="s">
        <v>96</v>
      </c>
    </row>
    <row r="168" spans="1:7">
      <c r="A168" s="22" t="s">
        <v>44</v>
      </c>
      <c r="B168" s="37" t="s">
        <v>87</v>
      </c>
      <c r="C168" s="37" t="s">
        <v>87</v>
      </c>
      <c r="D168" s="37" t="s">
        <v>87</v>
      </c>
      <c r="E168" s="37" t="s">
        <v>87</v>
      </c>
      <c r="F168" s="37" t="s">
        <v>87</v>
      </c>
      <c r="G168" s="40"/>
    </row>
    <row r="169" spans="1:7">
      <c r="A169" s="22" t="s">
        <v>45</v>
      </c>
      <c r="B169" s="34">
        <v>12</v>
      </c>
      <c r="C169" s="24">
        <v>300</v>
      </c>
      <c r="D169" s="24">
        <v>675</v>
      </c>
      <c r="E169" s="24">
        <v>300</v>
      </c>
      <c r="F169" s="24">
        <v>675</v>
      </c>
      <c r="G169" s="40"/>
    </row>
    <row r="170" spans="1:7">
      <c r="A170" s="22" t="s">
        <v>46</v>
      </c>
      <c r="B170" s="37" t="s">
        <v>87</v>
      </c>
      <c r="C170" s="37" t="s">
        <v>87</v>
      </c>
      <c r="D170" s="37" t="s">
        <v>87</v>
      </c>
      <c r="E170" s="37" t="s">
        <v>87</v>
      </c>
      <c r="F170" s="37" t="s">
        <v>87</v>
      </c>
      <c r="G170" s="40"/>
    </row>
    <row r="171" spans="1:7">
      <c r="A171" s="22" t="s">
        <v>47</v>
      </c>
      <c r="B171" s="37" t="s">
        <v>87</v>
      </c>
      <c r="C171" s="37" t="s">
        <v>87</v>
      </c>
      <c r="D171" s="37" t="s">
        <v>87</v>
      </c>
      <c r="E171" s="37" t="s">
        <v>87</v>
      </c>
      <c r="F171" s="37" t="s">
        <v>87</v>
      </c>
      <c r="G171" s="40"/>
    </row>
    <row r="172" spans="1:7">
      <c r="A172" s="22" t="s">
        <v>48</v>
      </c>
      <c r="B172" s="34">
        <v>2</v>
      </c>
      <c r="C172" s="24">
        <v>7690</v>
      </c>
      <c r="D172" s="24">
        <v>11496</v>
      </c>
      <c r="E172" s="24">
        <v>7690</v>
      </c>
      <c r="F172" s="24">
        <v>11496</v>
      </c>
      <c r="G172" s="40"/>
    </row>
    <row r="173" spans="1:7">
      <c r="A173" s="22" t="s">
        <v>50</v>
      </c>
      <c r="B173" s="37" t="s">
        <v>87</v>
      </c>
      <c r="C173" s="37" t="s">
        <v>87</v>
      </c>
      <c r="D173" s="37" t="s">
        <v>87</v>
      </c>
      <c r="E173" s="37" t="s">
        <v>87</v>
      </c>
      <c r="F173" s="37" t="s">
        <v>87</v>
      </c>
      <c r="G173" s="40"/>
    </row>
    <row r="174" spans="1:7">
      <c r="A174" s="22" t="s">
        <v>49</v>
      </c>
      <c r="B174" s="37" t="s">
        <v>87</v>
      </c>
      <c r="C174" s="37" t="s">
        <v>87</v>
      </c>
      <c r="D174" s="37" t="s">
        <v>87</v>
      </c>
      <c r="E174" s="37" t="s">
        <v>87</v>
      </c>
      <c r="F174" s="37" t="s">
        <v>87</v>
      </c>
      <c r="G174" s="40"/>
    </row>
    <row r="175" spans="1:7">
      <c r="A175" s="22" t="s">
        <v>51</v>
      </c>
      <c r="B175" s="37" t="s">
        <v>87</v>
      </c>
      <c r="C175" s="37" t="s">
        <v>87</v>
      </c>
      <c r="D175" s="37" t="s">
        <v>87</v>
      </c>
      <c r="E175" s="37" t="s">
        <v>87</v>
      </c>
      <c r="F175" s="37" t="s">
        <v>87</v>
      </c>
      <c r="G175" s="40"/>
    </row>
    <row r="176" spans="1:7">
      <c r="A176" s="22" t="s">
        <v>52</v>
      </c>
      <c r="B176" s="37" t="s">
        <v>87</v>
      </c>
      <c r="C176" s="37" t="s">
        <v>87</v>
      </c>
      <c r="D176" s="37" t="s">
        <v>87</v>
      </c>
      <c r="E176" s="37" t="s">
        <v>87</v>
      </c>
      <c r="F176" s="37" t="s">
        <v>87</v>
      </c>
      <c r="G176" s="40"/>
    </row>
    <row r="177" spans="1:7">
      <c r="A177" s="22" t="s">
        <v>53</v>
      </c>
      <c r="B177" s="37" t="s">
        <v>87</v>
      </c>
      <c r="C177" s="37" t="s">
        <v>87</v>
      </c>
      <c r="D177" s="37" t="s">
        <v>87</v>
      </c>
      <c r="E177" s="37" t="s">
        <v>87</v>
      </c>
      <c r="F177" s="37" t="s">
        <v>87</v>
      </c>
      <c r="G177" s="40"/>
    </row>
    <row r="178" spans="1:7">
      <c r="A178" s="22" t="s">
        <v>54</v>
      </c>
      <c r="B178" s="34">
        <v>1</v>
      </c>
      <c r="C178" s="24">
        <v>2000</v>
      </c>
      <c r="D178" s="24">
        <v>2000</v>
      </c>
      <c r="E178" s="24">
        <v>2000</v>
      </c>
      <c r="F178" s="24">
        <v>2000</v>
      </c>
      <c r="G178" s="40"/>
    </row>
    <row r="179" spans="1:7">
      <c r="A179" s="22" t="s">
        <v>55</v>
      </c>
      <c r="B179" s="37" t="s">
        <v>87</v>
      </c>
      <c r="C179" s="37" t="s">
        <v>87</v>
      </c>
      <c r="D179" s="37" t="s">
        <v>87</v>
      </c>
      <c r="E179" s="37" t="s">
        <v>87</v>
      </c>
      <c r="F179" s="37" t="s">
        <v>87</v>
      </c>
      <c r="G179" s="40"/>
    </row>
    <row r="180" spans="1:7">
      <c r="A180" s="22" t="s">
        <v>56</v>
      </c>
      <c r="B180" s="37" t="s">
        <v>87</v>
      </c>
      <c r="C180" s="37" t="s">
        <v>87</v>
      </c>
      <c r="D180" s="37" t="s">
        <v>87</v>
      </c>
      <c r="E180" s="37" t="s">
        <v>87</v>
      </c>
      <c r="F180" s="37" t="s">
        <v>87</v>
      </c>
      <c r="G180" s="40"/>
    </row>
    <row r="181" spans="1:7">
      <c r="A181" s="22" t="s">
        <v>57</v>
      </c>
      <c r="B181" s="37" t="s">
        <v>87</v>
      </c>
      <c r="C181" s="37" t="s">
        <v>87</v>
      </c>
      <c r="D181" s="37" t="s">
        <v>87</v>
      </c>
      <c r="E181" s="37" t="s">
        <v>87</v>
      </c>
      <c r="F181" s="37" t="s">
        <v>87</v>
      </c>
      <c r="G181" s="40"/>
    </row>
    <row r="182" spans="1:7">
      <c r="A182" s="22" t="s">
        <v>58</v>
      </c>
      <c r="B182" s="37" t="s">
        <v>87</v>
      </c>
      <c r="C182" s="37" t="s">
        <v>87</v>
      </c>
      <c r="D182" s="37" t="s">
        <v>87</v>
      </c>
      <c r="E182" s="37" t="s">
        <v>87</v>
      </c>
      <c r="F182" s="37" t="s">
        <v>87</v>
      </c>
      <c r="G182" s="40"/>
    </row>
    <row r="183" spans="1:7">
      <c r="A183" s="21" t="s">
        <v>60</v>
      </c>
      <c r="B183" s="34"/>
      <c r="C183" s="24"/>
      <c r="D183" s="24"/>
      <c r="E183" s="22"/>
      <c r="F183" s="22"/>
      <c r="G183" s="40"/>
    </row>
    <row r="184" spans="1:7">
      <c r="A184" s="22" t="s">
        <v>61</v>
      </c>
      <c r="B184" s="34">
        <v>1</v>
      </c>
      <c r="C184" s="24">
        <v>6600</v>
      </c>
      <c r="D184" s="24">
        <v>19800</v>
      </c>
      <c r="E184" s="24">
        <v>6600</v>
      </c>
      <c r="F184" s="24">
        <v>19800</v>
      </c>
      <c r="G184" s="40"/>
    </row>
    <row r="185" spans="1:7">
      <c r="A185" s="22" t="s">
        <v>62</v>
      </c>
      <c r="B185" s="37" t="s">
        <v>87</v>
      </c>
      <c r="C185" s="37" t="s">
        <v>87</v>
      </c>
      <c r="D185" s="37" t="s">
        <v>87</v>
      </c>
      <c r="E185" s="37" t="s">
        <v>87</v>
      </c>
      <c r="F185" s="37" t="s">
        <v>87</v>
      </c>
      <c r="G185" s="40"/>
    </row>
    <row r="186" spans="1:7">
      <c r="A186" s="22" t="s">
        <v>63</v>
      </c>
      <c r="B186" s="34"/>
      <c r="C186" s="37" t="s">
        <v>87</v>
      </c>
      <c r="D186" s="39">
        <v>42787.82</v>
      </c>
      <c r="E186" s="37" t="s">
        <v>87</v>
      </c>
      <c r="F186" s="39">
        <v>42787.82</v>
      </c>
      <c r="G186" s="40"/>
    </row>
    <row r="187" spans="1:7">
      <c r="A187" s="22" t="s">
        <v>64</v>
      </c>
      <c r="B187" s="37" t="s">
        <v>87</v>
      </c>
      <c r="C187" s="37" t="s">
        <v>87</v>
      </c>
      <c r="D187" s="37" t="s">
        <v>87</v>
      </c>
      <c r="E187" s="37" t="s">
        <v>87</v>
      </c>
      <c r="F187" s="37" t="s">
        <v>87</v>
      </c>
      <c r="G187" s="40"/>
    </row>
    <row r="188" spans="1:7">
      <c r="A188" s="21" t="s">
        <v>67</v>
      </c>
      <c r="B188" s="34">
        <f>SUM(B136:B187)</f>
        <v>1897</v>
      </c>
      <c r="C188" s="24">
        <f>SUM(C136:C187)</f>
        <v>1967475</v>
      </c>
      <c r="D188" s="24">
        <f>SUM(D136:D187)</f>
        <v>3900148.82</v>
      </c>
      <c r="E188" s="38">
        <f>SUM(E136:E187)</f>
        <v>1967475</v>
      </c>
      <c r="F188" s="38">
        <f>SUM(F136:F187)</f>
        <v>3900148.82</v>
      </c>
      <c r="G188" s="26"/>
    </row>
    <row r="196" spans="1:7">
      <c r="A196" s="17" t="s">
        <v>88</v>
      </c>
      <c r="B196" s="17"/>
      <c r="C196" s="17"/>
      <c r="D196" s="17"/>
      <c r="E196" s="17"/>
      <c r="F196" s="17"/>
      <c r="G196" s="17"/>
    </row>
    <row r="197" spans="1:7">
      <c r="A197" s="18" t="s">
        <v>92</v>
      </c>
      <c r="B197" s="18"/>
      <c r="C197" s="18"/>
      <c r="D197" s="18"/>
      <c r="E197" s="18"/>
      <c r="F197" s="18"/>
      <c r="G197" s="18"/>
    </row>
    <row r="198" spans="1:7">
      <c r="A198" s="35" t="s">
        <v>42</v>
      </c>
      <c r="B198" s="27" t="s">
        <v>81</v>
      </c>
      <c r="C198" s="28" t="s">
        <v>82</v>
      </c>
      <c r="D198" s="28"/>
      <c r="E198" s="28" t="s">
        <v>83</v>
      </c>
      <c r="F198" s="28"/>
      <c r="G198" s="36" t="s">
        <v>84</v>
      </c>
    </row>
    <row r="199" spans="1:7">
      <c r="A199" s="35"/>
      <c r="B199" s="27"/>
      <c r="C199" s="30" t="s">
        <v>85</v>
      </c>
      <c r="D199" s="30" t="s">
        <v>86</v>
      </c>
      <c r="E199" s="31" t="s">
        <v>85</v>
      </c>
      <c r="F199" s="31" t="s">
        <v>86</v>
      </c>
      <c r="G199" s="36"/>
    </row>
    <row r="200" spans="1:7">
      <c r="A200" s="21" t="s">
        <v>14</v>
      </c>
      <c r="B200" s="34"/>
      <c r="C200" s="24"/>
      <c r="D200" s="24"/>
      <c r="E200" s="22"/>
      <c r="F200" s="22"/>
      <c r="G200" s="25" t="s">
        <v>96</v>
      </c>
    </row>
    <row r="201" spans="1:7">
      <c r="A201" s="21" t="s">
        <v>15</v>
      </c>
      <c r="B201" s="34"/>
      <c r="C201" s="24"/>
      <c r="D201" s="24"/>
      <c r="E201" s="22"/>
      <c r="F201" s="22"/>
      <c r="G201" s="40"/>
    </row>
    <row r="202" spans="1:7">
      <c r="A202" s="22" t="s">
        <v>16</v>
      </c>
      <c r="B202" s="34">
        <v>1446</v>
      </c>
      <c r="C202" s="24">
        <v>448960</v>
      </c>
      <c r="D202" s="24">
        <v>2231560</v>
      </c>
      <c r="E202" s="24">
        <v>448960</v>
      </c>
      <c r="F202" s="24">
        <v>2231560</v>
      </c>
      <c r="G202" s="40"/>
    </row>
    <row r="203" spans="1:7">
      <c r="A203" s="22" t="s">
        <v>17</v>
      </c>
      <c r="B203" s="34">
        <v>71</v>
      </c>
      <c r="C203" s="24">
        <v>34650</v>
      </c>
      <c r="D203" s="24">
        <v>133900</v>
      </c>
      <c r="E203" s="24">
        <v>34650</v>
      </c>
      <c r="F203" s="24">
        <v>133900</v>
      </c>
      <c r="G203" s="40"/>
    </row>
    <row r="204" spans="1:7">
      <c r="A204" s="22" t="s">
        <v>18</v>
      </c>
      <c r="B204" s="34">
        <v>30</v>
      </c>
      <c r="C204" s="24">
        <v>40218</v>
      </c>
      <c r="D204" s="24">
        <v>103505</v>
      </c>
      <c r="E204" s="24">
        <v>40218</v>
      </c>
      <c r="F204" s="24">
        <v>103505</v>
      </c>
      <c r="G204" s="40"/>
    </row>
    <row r="205" spans="1:7">
      <c r="A205" s="22" t="s">
        <v>19</v>
      </c>
      <c r="B205" s="37" t="s">
        <v>87</v>
      </c>
      <c r="C205" s="37" t="s">
        <v>87</v>
      </c>
      <c r="D205" s="37" t="s">
        <v>87</v>
      </c>
      <c r="E205" s="37" t="s">
        <v>87</v>
      </c>
      <c r="F205" s="37" t="s">
        <v>87</v>
      </c>
      <c r="G205" s="40"/>
    </row>
    <row r="206" spans="1:7">
      <c r="A206" s="22" t="s">
        <v>20</v>
      </c>
      <c r="B206" s="37" t="s">
        <v>87</v>
      </c>
      <c r="C206" s="37" t="s">
        <v>87</v>
      </c>
      <c r="D206" s="37" t="s">
        <v>87</v>
      </c>
      <c r="E206" s="37" t="s">
        <v>87</v>
      </c>
      <c r="F206" s="37" t="s">
        <v>87</v>
      </c>
      <c r="G206" s="40"/>
    </row>
    <row r="207" spans="1:7">
      <c r="A207" s="22" t="s">
        <v>21</v>
      </c>
      <c r="B207" s="37" t="s">
        <v>87</v>
      </c>
      <c r="C207" s="37" t="s">
        <v>87</v>
      </c>
      <c r="D207" s="37" t="s">
        <v>87</v>
      </c>
      <c r="E207" s="37" t="s">
        <v>87</v>
      </c>
      <c r="F207" s="37" t="s">
        <v>87</v>
      </c>
      <c r="G207" s="40"/>
    </row>
    <row r="208" spans="1:7">
      <c r="A208" s="22" t="s">
        <v>22</v>
      </c>
      <c r="B208" s="34">
        <v>1240</v>
      </c>
      <c r="C208" s="24">
        <v>124000</v>
      </c>
      <c r="D208" s="24">
        <v>124000</v>
      </c>
      <c r="E208" s="24">
        <v>124000</v>
      </c>
      <c r="F208" s="24">
        <v>124000</v>
      </c>
      <c r="G208" s="40"/>
    </row>
    <row r="209" spans="1:7">
      <c r="A209" s="22" t="s">
        <v>23</v>
      </c>
      <c r="B209" s="34">
        <v>39</v>
      </c>
      <c r="C209" s="24">
        <v>1650</v>
      </c>
      <c r="D209" s="24">
        <v>5480</v>
      </c>
      <c r="E209" s="24">
        <v>1650</v>
      </c>
      <c r="F209" s="24">
        <v>5480</v>
      </c>
      <c r="G209" s="40"/>
    </row>
    <row r="210" spans="1:7">
      <c r="A210" s="22" t="s">
        <v>24</v>
      </c>
      <c r="B210" s="34">
        <v>7</v>
      </c>
      <c r="C210" s="24">
        <v>2800</v>
      </c>
      <c r="D210" s="24">
        <v>22800</v>
      </c>
      <c r="E210" s="24">
        <v>2800</v>
      </c>
      <c r="F210" s="24">
        <v>22800</v>
      </c>
      <c r="G210" s="40"/>
    </row>
    <row r="211" spans="1:7">
      <c r="A211" s="22" t="s">
        <v>25</v>
      </c>
      <c r="B211" s="37" t="s">
        <v>87</v>
      </c>
      <c r="C211" s="37" t="s">
        <v>87</v>
      </c>
      <c r="D211" s="37" t="s">
        <v>87</v>
      </c>
      <c r="E211" s="37" t="s">
        <v>87</v>
      </c>
      <c r="F211" s="37" t="s">
        <v>87</v>
      </c>
      <c r="G211" s="40"/>
    </row>
    <row r="212" spans="1:7">
      <c r="A212" s="22" t="s">
        <v>26</v>
      </c>
      <c r="B212" s="37" t="s">
        <v>87</v>
      </c>
      <c r="C212" s="37" t="s">
        <v>87</v>
      </c>
      <c r="D212" s="37" t="s">
        <v>87</v>
      </c>
      <c r="E212" s="37" t="s">
        <v>87</v>
      </c>
      <c r="F212" s="37" t="s">
        <v>87</v>
      </c>
      <c r="G212" s="40"/>
    </row>
    <row r="213" spans="1:7">
      <c r="A213" s="22" t="s">
        <v>27</v>
      </c>
      <c r="B213" s="37" t="s">
        <v>87</v>
      </c>
      <c r="C213" s="37" t="s">
        <v>87</v>
      </c>
      <c r="D213" s="37" t="s">
        <v>87</v>
      </c>
      <c r="E213" s="37" t="s">
        <v>87</v>
      </c>
      <c r="F213" s="37" t="s">
        <v>87</v>
      </c>
      <c r="G213" s="40"/>
    </row>
    <row r="214" spans="1:7">
      <c r="A214" s="22" t="s">
        <v>68</v>
      </c>
      <c r="B214" s="37" t="s">
        <v>87</v>
      </c>
      <c r="C214" s="37" t="s">
        <v>87</v>
      </c>
      <c r="D214" s="37" t="s">
        <v>87</v>
      </c>
      <c r="E214" s="37" t="s">
        <v>87</v>
      </c>
      <c r="F214" s="37" t="s">
        <v>87</v>
      </c>
      <c r="G214" s="40"/>
    </row>
    <row r="215" spans="1:7">
      <c r="A215" s="21" t="s">
        <v>28</v>
      </c>
      <c r="B215" s="34"/>
      <c r="C215" s="24"/>
      <c r="D215" s="24"/>
      <c r="E215" s="22"/>
      <c r="F215" s="22"/>
      <c r="G215" s="40"/>
    </row>
    <row r="216" spans="1:7">
      <c r="A216" s="22" t="s">
        <v>29</v>
      </c>
      <c r="B216" s="34">
        <v>43</v>
      </c>
      <c r="C216" s="24">
        <v>125110</v>
      </c>
      <c r="D216" s="24">
        <v>1789818</v>
      </c>
      <c r="E216" s="24">
        <v>125110</v>
      </c>
      <c r="F216" s="24">
        <v>1789818</v>
      </c>
      <c r="G216" s="40"/>
    </row>
    <row r="217" spans="1:7">
      <c r="A217" s="22" t="s">
        <v>30</v>
      </c>
      <c r="B217" s="37" t="s">
        <v>87</v>
      </c>
      <c r="C217" s="37" t="s">
        <v>87</v>
      </c>
      <c r="D217" s="37" t="s">
        <v>87</v>
      </c>
      <c r="E217" s="37" t="s">
        <v>87</v>
      </c>
      <c r="F217" s="37" t="s">
        <v>87</v>
      </c>
      <c r="G217" s="40"/>
    </row>
    <row r="218" spans="1:7">
      <c r="A218" s="22" t="s">
        <v>31</v>
      </c>
      <c r="B218" s="34">
        <v>6</v>
      </c>
      <c r="C218" s="24">
        <v>21900</v>
      </c>
      <c r="D218" s="24">
        <v>64530</v>
      </c>
      <c r="E218" s="24">
        <v>21900</v>
      </c>
      <c r="F218" s="24">
        <v>64530</v>
      </c>
      <c r="G218" s="40"/>
    </row>
    <row r="219" spans="1:7">
      <c r="A219" s="22" t="s">
        <v>32</v>
      </c>
      <c r="B219" s="37" t="s">
        <v>87</v>
      </c>
      <c r="C219" s="37" t="s">
        <v>87</v>
      </c>
      <c r="D219" s="37" t="s">
        <v>87</v>
      </c>
      <c r="E219" s="37" t="s">
        <v>87</v>
      </c>
      <c r="F219" s="37" t="s">
        <v>87</v>
      </c>
      <c r="G219" s="40"/>
    </row>
    <row r="220" spans="1:7">
      <c r="A220" s="22" t="s">
        <v>33</v>
      </c>
      <c r="B220" s="34">
        <v>19</v>
      </c>
      <c r="C220" s="24">
        <v>255</v>
      </c>
      <c r="D220" s="24">
        <v>1410</v>
      </c>
      <c r="E220" s="24">
        <v>255</v>
      </c>
      <c r="F220" s="24">
        <v>1410</v>
      </c>
      <c r="G220" s="40"/>
    </row>
    <row r="221" spans="1:7">
      <c r="A221" s="22" t="s">
        <v>34</v>
      </c>
      <c r="B221" s="37" t="s">
        <v>87</v>
      </c>
      <c r="C221" s="37" t="s">
        <v>87</v>
      </c>
      <c r="D221" s="24">
        <v>27000</v>
      </c>
      <c r="E221" s="37" t="s">
        <v>87</v>
      </c>
      <c r="F221" s="24">
        <v>27000</v>
      </c>
      <c r="G221" s="40"/>
    </row>
    <row r="222" spans="1:7">
      <c r="A222" s="22" t="s">
        <v>35</v>
      </c>
      <c r="B222" s="37" t="s">
        <v>87</v>
      </c>
      <c r="C222" s="37" t="s">
        <v>87</v>
      </c>
      <c r="D222" s="24">
        <v>1000</v>
      </c>
      <c r="E222" s="37" t="s">
        <v>87</v>
      </c>
      <c r="F222" s="24">
        <v>1000</v>
      </c>
      <c r="G222" s="40"/>
    </row>
    <row r="223" spans="1:7">
      <c r="A223" s="22" t="s">
        <v>36</v>
      </c>
      <c r="B223" s="37" t="s">
        <v>87</v>
      </c>
      <c r="C223" s="37" t="s">
        <v>87</v>
      </c>
      <c r="D223" s="37" t="s">
        <v>87</v>
      </c>
      <c r="E223" s="37" t="s">
        <v>87</v>
      </c>
      <c r="F223" s="37" t="s">
        <v>87</v>
      </c>
      <c r="G223" s="40"/>
    </row>
    <row r="224" spans="1:7">
      <c r="A224" s="22" t="s">
        <v>37</v>
      </c>
      <c r="B224" s="34">
        <v>5</v>
      </c>
      <c r="C224" s="24">
        <v>3320</v>
      </c>
      <c r="D224" s="24">
        <v>9150</v>
      </c>
      <c r="E224" s="24">
        <v>3320</v>
      </c>
      <c r="F224" s="24">
        <v>9150</v>
      </c>
      <c r="G224" s="40"/>
    </row>
    <row r="225" spans="1:7">
      <c r="A225" s="22" t="s">
        <v>38</v>
      </c>
      <c r="B225" s="37" t="s">
        <v>87</v>
      </c>
      <c r="C225" s="37" t="s">
        <v>87</v>
      </c>
      <c r="D225" s="37" t="s">
        <v>87</v>
      </c>
      <c r="E225" s="37" t="s">
        <v>87</v>
      </c>
      <c r="F225" s="37" t="s">
        <v>87</v>
      </c>
      <c r="G225" s="40"/>
    </row>
    <row r="226" spans="1:7">
      <c r="A226" s="22" t="s">
        <v>39</v>
      </c>
      <c r="B226" s="37" t="s">
        <v>87</v>
      </c>
      <c r="C226" s="37" t="s">
        <v>87</v>
      </c>
      <c r="D226" s="37" t="s">
        <v>87</v>
      </c>
      <c r="E226" s="37" t="s">
        <v>87</v>
      </c>
      <c r="F226" s="37" t="s">
        <v>87</v>
      </c>
      <c r="G226" s="40"/>
    </row>
    <row r="227" spans="1:7">
      <c r="A227" s="21" t="s">
        <v>40</v>
      </c>
      <c r="B227" s="34"/>
      <c r="C227" s="24"/>
      <c r="D227" s="24"/>
      <c r="E227" s="22"/>
      <c r="F227" s="22"/>
      <c r="G227" s="40"/>
    </row>
    <row r="228" spans="1:7">
      <c r="A228" s="22" t="s">
        <v>41</v>
      </c>
      <c r="B228" s="34">
        <v>375</v>
      </c>
      <c r="C228" s="24">
        <v>57300</v>
      </c>
      <c r="D228" s="24">
        <v>169400</v>
      </c>
      <c r="E228" s="24">
        <v>57300</v>
      </c>
      <c r="F228" s="24">
        <v>169400</v>
      </c>
      <c r="G228" s="26"/>
    </row>
    <row r="229" spans="1:7">
      <c r="A229" s="17" t="s">
        <v>88</v>
      </c>
      <c r="B229" s="17"/>
      <c r="C229" s="17"/>
      <c r="D229" s="17"/>
      <c r="E229" s="17"/>
      <c r="F229" s="17"/>
      <c r="G229" s="17"/>
    </row>
    <row r="230" spans="1:7">
      <c r="A230" s="18" t="s">
        <v>92</v>
      </c>
      <c r="B230" s="18"/>
      <c r="C230" s="18"/>
      <c r="D230" s="18"/>
      <c r="E230" s="18"/>
      <c r="F230" s="18"/>
      <c r="G230" s="18"/>
    </row>
    <row r="231" spans="1:7">
      <c r="A231" s="35" t="s">
        <v>42</v>
      </c>
      <c r="B231" s="27" t="s">
        <v>81</v>
      </c>
      <c r="C231" s="28" t="s">
        <v>82</v>
      </c>
      <c r="D231" s="28"/>
      <c r="E231" s="28" t="s">
        <v>83</v>
      </c>
      <c r="F231" s="28"/>
      <c r="G231" s="36" t="s">
        <v>84</v>
      </c>
    </row>
    <row r="232" spans="1:7">
      <c r="A232" s="35"/>
      <c r="B232" s="27"/>
      <c r="C232" s="30" t="s">
        <v>85</v>
      </c>
      <c r="D232" s="30" t="s">
        <v>86</v>
      </c>
      <c r="E232" s="31" t="s">
        <v>85</v>
      </c>
      <c r="F232" s="31" t="s">
        <v>86</v>
      </c>
      <c r="G232" s="36"/>
    </row>
    <row r="233" spans="1:7">
      <c r="A233" s="21" t="s">
        <v>43</v>
      </c>
      <c r="B233" s="34"/>
      <c r="C233" s="24"/>
      <c r="D233" s="24"/>
      <c r="E233" s="24"/>
      <c r="F233" s="24"/>
      <c r="G233" s="25" t="s">
        <v>96</v>
      </c>
    </row>
    <row r="234" spans="1:7">
      <c r="A234" s="22" t="s">
        <v>44</v>
      </c>
      <c r="B234" s="37" t="s">
        <v>87</v>
      </c>
      <c r="C234" s="37" t="s">
        <v>87</v>
      </c>
      <c r="D234" s="37" t="s">
        <v>87</v>
      </c>
      <c r="E234" s="37" t="s">
        <v>87</v>
      </c>
      <c r="F234" s="37" t="s">
        <v>87</v>
      </c>
      <c r="G234" s="40"/>
    </row>
    <row r="235" spans="1:7">
      <c r="A235" s="22" t="s">
        <v>45</v>
      </c>
      <c r="B235" s="34">
        <v>607</v>
      </c>
      <c r="C235" s="24">
        <v>14030</v>
      </c>
      <c r="D235" s="24">
        <v>14705</v>
      </c>
      <c r="E235" s="24">
        <v>14030</v>
      </c>
      <c r="F235" s="24">
        <v>14705</v>
      </c>
      <c r="G235" s="40"/>
    </row>
    <row r="236" spans="1:7">
      <c r="A236" s="22" t="s">
        <v>46</v>
      </c>
      <c r="B236" s="37" t="s">
        <v>87</v>
      </c>
      <c r="C236" s="37" t="s">
        <v>87</v>
      </c>
      <c r="D236" s="37" t="s">
        <v>87</v>
      </c>
      <c r="E236" s="37" t="s">
        <v>87</v>
      </c>
      <c r="F236" s="37" t="s">
        <v>87</v>
      </c>
      <c r="G236" s="40"/>
    </row>
    <row r="237" spans="1:7">
      <c r="A237" s="22" t="s">
        <v>47</v>
      </c>
      <c r="B237" s="37" t="s">
        <v>87</v>
      </c>
      <c r="C237" s="37" t="s">
        <v>87</v>
      </c>
      <c r="D237" s="37" t="s">
        <v>87</v>
      </c>
      <c r="E237" s="37" t="s">
        <v>87</v>
      </c>
      <c r="F237" s="37" t="s">
        <v>87</v>
      </c>
      <c r="G237" s="40"/>
    </row>
    <row r="238" spans="1:7">
      <c r="A238" s="22" t="s">
        <v>93</v>
      </c>
      <c r="B238" s="37" t="s">
        <v>87</v>
      </c>
      <c r="C238" s="37" t="s">
        <v>87</v>
      </c>
      <c r="D238" s="24">
        <v>11496</v>
      </c>
      <c r="E238" s="37" t="s">
        <v>87</v>
      </c>
      <c r="F238" s="24">
        <v>11496</v>
      </c>
      <c r="G238" s="40"/>
    </row>
    <row r="239" spans="1:7">
      <c r="A239" s="22" t="s">
        <v>50</v>
      </c>
      <c r="B239" s="37" t="s">
        <v>87</v>
      </c>
      <c r="C239" s="37" t="s">
        <v>87</v>
      </c>
      <c r="D239" s="37" t="s">
        <v>87</v>
      </c>
      <c r="E239" s="37" t="s">
        <v>87</v>
      </c>
      <c r="F239" s="37" t="s">
        <v>87</v>
      </c>
      <c r="G239" s="40"/>
    </row>
    <row r="240" spans="1:7">
      <c r="A240" s="22" t="s">
        <v>49</v>
      </c>
      <c r="B240" s="37" t="s">
        <v>87</v>
      </c>
      <c r="C240" s="37" t="s">
        <v>87</v>
      </c>
      <c r="D240" s="37" t="s">
        <v>87</v>
      </c>
      <c r="E240" s="37" t="s">
        <v>87</v>
      </c>
      <c r="F240" s="37" t="s">
        <v>87</v>
      </c>
      <c r="G240" s="40"/>
    </row>
    <row r="241" spans="1:7">
      <c r="A241" s="22" t="s">
        <v>51</v>
      </c>
      <c r="B241" s="37" t="s">
        <v>87</v>
      </c>
      <c r="C241" s="37" t="s">
        <v>87</v>
      </c>
      <c r="D241" s="37" t="s">
        <v>87</v>
      </c>
      <c r="E241" s="37" t="s">
        <v>87</v>
      </c>
      <c r="F241" s="37" t="s">
        <v>87</v>
      </c>
      <c r="G241" s="40"/>
    </row>
    <row r="242" spans="1:7">
      <c r="A242" s="22" t="s">
        <v>52</v>
      </c>
      <c r="B242" s="37" t="s">
        <v>87</v>
      </c>
      <c r="C242" s="37" t="s">
        <v>87</v>
      </c>
      <c r="D242" s="37" t="s">
        <v>87</v>
      </c>
      <c r="E242" s="37" t="s">
        <v>87</v>
      </c>
      <c r="F242" s="37" t="s">
        <v>87</v>
      </c>
      <c r="G242" s="40"/>
    </row>
    <row r="243" spans="1:7">
      <c r="A243" s="22" t="s">
        <v>53</v>
      </c>
      <c r="B243" s="37" t="s">
        <v>87</v>
      </c>
      <c r="C243" s="37" t="s">
        <v>87</v>
      </c>
      <c r="D243" s="37" t="s">
        <v>87</v>
      </c>
      <c r="E243" s="37" t="s">
        <v>87</v>
      </c>
      <c r="F243" s="37" t="s">
        <v>87</v>
      </c>
      <c r="G243" s="40"/>
    </row>
    <row r="244" spans="1:7">
      <c r="A244" s="22" t="s">
        <v>54</v>
      </c>
      <c r="B244" s="37" t="s">
        <v>87</v>
      </c>
      <c r="C244" s="37" t="s">
        <v>87</v>
      </c>
      <c r="D244" s="24">
        <v>2000</v>
      </c>
      <c r="E244" s="37" t="s">
        <v>87</v>
      </c>
      <c r="F244" s="22">
        <v>2000</v>
      </c>
      <c r="G244" s="40"/>
    </row>
    <row r="245" spans="1:7">
      <c r="A245" s="22" t="s">
        <v>55</v>
      </c>
      <c r="B245" s="37" t="s">
        <v>87</v>
      </c>
      <c r="C245" s="37" t="s">
        <v>87</v>
      </c>
      <c r="D245" s="37" t="s">
        <v>87</v>
      </c>
      <c r="E245" s="37" t="s">
        <v>87</v>
      </c>
      <c r="F245" s="37" t="s">
        <v>87</v>
      </c>
      <c r="G245" s="40"/>
    </row>
    <row r="246" spans="1:7">
      <c r="A246" s="22" t="s">
        <v>56</v>
      </c>
      <c r="B246" s="37" t="s">
        <v>87</v>
      </c>
      <c r="C246" s="37" t="s">
        <v>87</v>
      </c>
      <c r="D246" s="37" t="s">
        <v>87</v>
      </c>
      <c r="E246" s="37" t="s">
        <v>87</v>
      </c>
      <c r="F246" s="37" t="s">
        <v>87</v>
      </c>
      <c r="G246" s="40"/>
    </row>
    <row r="247" spans="1:7">
      <c r="A247" s="22" t="s">
        <v>57</v>
      </c>
      <c r="B247" s="37" t="s">
        <v>87</v>
      </c>
      <c r="C247" s="37" t="s">
        <v>87</v>
      </c>
      <c r="D247" s="37" t="s">
        <v>87</v>
      </c>
      <c r="E247" s="37" t="s">
        <v>87</v>
      </c>
      <c r="F247" s="37" t="s">
        <v>87</v>
      </c>
      <c r="G247" s="40"/>
    </row>
    <row r="248" spans="1:7">
      <c r="A248" s="22" t="s">
        <v>58</v>
      </c>
      <c r="B248" s="37" t="s">
        <v>87</v>
      </c>
      <c r="C248" s="37" t="s">
        <v>87</v>
      </c>
      <c r="D248" s="37" t="s">
        <v>87</v>
      </c>
      <c r="E248" s="37" t="s">
        <v>87</v>
      </c>
      <c r="F248" s="37" t="s">
        <v>87</v>
      </c>
      <c r="G248" s="40"/>
    </row>
    <row r="249" spans="1:7">
      <c r="A249" s="21" t="s">
        <v>60</v>
      </c>
      <c r="B249" s="37" t="s">
        <v>87</v>
      </c>
      <c r="C249" s="37" t="s">
        <v>87</v>
      </c>
      <c r="D249" s="37" t="s">
        <v>87</v>
      </c>
      <c r="E249" s="37" t="s">
        <v>87</v>
      </c>
      <c r="F249" s="37" t="s">
        <v>87</v>
      </c>
      <c r="G249" s="40"/>
    </row>
    <row r="250" spans="1:7">
      <c r="A250" s="22" t="s">
        <v>61</v>
      </c>
      <c r="B250" s="34">
        <v>1</v>
      </c>
      <c r="C250" s="24">
        <v>6600</v>
      </c>
      <c r="D250" s="24">
        <v>26400</v>
      </c>
      <c r="E250" s="24">
        <v>6600</v>
      </c>
      <c r="F250" s="24">
        <v>26400</v>
      </c>
      <c r="G250" s="40"/>
    </row>
    <row r="251" spans="1:7">
      <c r="A251" s="22" t="s">
        <v>62</v>
      </c>
      <c r="B251" s="37" t="s">
        <v>87</v>
      </c>
      <c r="C251" s="37" t="s">
        <v>87</v>
      </c>
      <c r="D251" s="37" t="s">
        <v>87</v>
      </c>
      <c r="E251" s="37" t="s">
        <v>87</v>
      </c>
      <c r="F251" s="37" t="s">
        <v>87</v>
      </c>
      <c r="G251" s="40"/>
    </row>
    <row r="252" spans="1:7">
      <c r="A252" s="22" t="s">
        <v>63</v>
      </c>
      <c r="B252" s="34">
        <v>3</v>
      </c>
      <c r="C252" s="24">
        <v>169183.34</v>
      </c>
      <c r="D252" s="24">
        <v>211971.16</v>
      </c>
      <c r="E252" s="24">
        <v>169183.34</v>
      </c>
      <c r="F252" s="24">
        <v>211971.16</v>
      </c>
      <c r="G252" s="40"/>
    </row>
    <row r="253" spans="1:7">
      <c r="A253" s="22" t="s">
        <v>64</v>
      </c>
      <c r="B253" s="37" t="s">
        <v>87</v>
      </c>
      <c r="C253" s="37" t="s">
        <v>87</v>
      </c>
      <c r="D253" s="37" t="s">
        <v>87</v>
      </c>
      <c r="E253" s="37" t="s">
        <v>87</v>
      </c>
      <c r="F253" s="37" t="s">
        <v>87</v>
      </c>
      <c r="G253" s="40"/>
    </row>
    <row r="254" spans="1:7">
      <c r="A254" s="21" t="s">
        <v>67</v>
      </c>
      <c r="B254" s="34">
        <f>SUM(B202:B253)</f>
        <v>3892</v>
      </c>
      <c r="C254" s="24">
        <f>SUM(C202:C253)</f>
        <v>1049976.3400000001</v>
      </c>
      <c r="D254" s="24">
        <f>SUM(D202:D253)</f>
        <v>4950125.16</v>
      </c>
      <c r="E254" s="38">
        <f>SUM(E202:E253)</f>
        <v>1049976.3400000001</v>
      </c>
      <c r="F254" s="38">
        <f>SUM(F202:F253)</f>
        <v>4950125.16</v>
      </c>
      <c r="G254" s="26"/>
    </row>
    <row r="262" spans="1:7">
      <c r="A262" s="17" t="s">
        <v>88</v>
      </c>
      <c r="B262" s="17"/>
      <c r="C262" s="17"/>
      <c r="D262" s="17"/>
      <c r="E262" s="17"/>
      <c r="F262" s="17"/>
      <c r="G262" s="17"/>
    </row>
    <row r="263" spans="1:7">
      <c r="A263" s="18" t="s">
        <v>94</v>
      </c>
      <c r="B263" s="18"/>
      <c r="C263" s="18"/>
      <c r="D263" s="18"/>
      <c r="E263" s="18"/>
      <c r="F263" s="18"/>
      <c r="G263" s="18"/>
    </row>
    <row r="264" spans="1:7">
      <c r="A264" s="35" t="s">
        <v>42</v>
      </c>
      <c r="B264" s="27" t="s">
        <v>81</v>
      </c>
      <c r="C264" s="28" t="s">
        <v>82</v>
      </c>
      <c r="D264" s="28"/>
      <c r="E264" s="28" t="s">
        <v>83</v>
      </c>
      <c r="F264" s="28"/>
      <c r="G264" s="36" t="s">
        <v>84</v>
      </c>
    </row>
    <row r="265" spans="1:7">
      <c r="A265" s="35"/>
      <c r="B265" s="27"/>
      <c r="C265" s="30" t="s">
        <v>85</v>
      </c>
      <c r="D265" s="30" t="s">
        <v>86</v>
      </c>
      <c r="E265" s="31" t="s">
        <v>85</v>
      </c>
      <c r="F265" s="31" t="s">
        <v>86</v>
      </c>
      <c r="G265" s="36"/>
    </row>
    <row r="266" spans="1:7">
      <c r="A266" s="21" t="s">
        <v>14</v>
      </c>
      <c r="B266" s="34"/>
      <c r="C266" s="24"/>
      <c r="D266" s="24"/>
      <c r="E266" s="22"/>
      <c r="F266" s="22"/>
      <c r="G266" s="25" t="s">
        <v>96</v>
      </c>
    </row>
    <row r="267" spans="1:7">
      <c r="A267" s="21" t="s">
        <v>15</v>
      </c>
      <c r="B267" s="34"/>
      <c r="C267" s="24"/>
      <c r="D267" s="24"/>
      <c r="E267" s="22"/>
      <c r="F267" s="22"/>
      <c r="G267" s="40"/>
    </row>
    <row r="268" spans="1:7">
      <c r="A268" s="22" t="s">
        <v>16</v>
      </c>
      <c r="B268" s="34">
        <v>1410</v>
      </c>
      <c r="C268" s="24">
        <v>540940</v>
      </c>
      <c r="D268" s="24">
        <v>2772500</v>
      </c>
      <c r="E268" s="24">
        <v>540940</v>
      </c>
      <c r="F268" s="24">
        <v>2772500</v>
      </c>
      <c r="G268" s="40"/>
    </row>
    <row r="269" spans="1:7">
      <c r="A269" s="22" t="s">
        <v>17</v>
      </c>
      <c r="B269" s="34">
        <v>70</v>
      </c>
      <c r="C269" s="24">
        <v>32250</v>
      </c>
      <c r="D269" s="24">
        <v>166150</v>
      </c>
      <c r="E269" s="24">
        <v>32250</v>
      </c>
      <c r="F269" s="24">
        <v>166150</v>
      </c>
      <c r="G269" s="40"/>
    </row>
    <row r="270" spans="1:7">
      <c r="A270" s="22" t="s">
        <v>18</v>
      </c>
      <c r="B270" s="34">
        <v>29</v>
      </c>
      <c r="C270" s="24">
        <v>63630</v>
      </c>
      <c r="D270" s="24">
        <v>167135</v>
      </c>
      <c r="E270" s="24">
        <v>63630</v>
      </c>
      <c r="F270" s="24">
        <v>167135</v>
      </c>
      <c r="G270" s="40"/>
    </row>
    <row r="271" spans="1:7">
      <c r="A271" s="22" t="s">
        <v>19</v>
      </c>
      <c r="B271" s="37" t="s">
        <v>87</v>
      </c>
      <c r="C271" s="37" t="s">
        <v>87</v>
      </c>
      <c r="D271" s="37" t="s">
        <v>87</v>
      </c>
      <c r="E271" s="37" t="s">
        <v>87</v>
      </c>
      <c r="F271" s="37" t="s">
        <v>87</v>
      </c>
      <c r="G271" s="40"/>
    </row>
    <row r="272" spans="1:7">
      <c r="A272" s="22" t="s">
        <v>20</v>
      </c>
      <c r="B272" s="37" t="s">
        <v>87</v>
      </c>
      <c r="C272" s="37" t="s">
        <v>87</v>
      </c>
      <c r="D272" s="37" t="s">
        <v>87</v>
      </c>
      <c r="E272" s="37" t="s">
        <v>87</v>
      </c>
      <c r="F272" s="37" t="s">
        <v>87</v>
      </c>
      <c r="G272" s="40"/>
    </row>
    <row r="273" spans="1:7">
      <c r="A273" s="22" t="s">
        <v>21</v>
      </c>
      <c r="B273" s="37" t="s">
        <v>87</v>
      </c>
      <c r="C273" s="37" t="s">
        <v>87</v>
      </c>
      <c r="D273" s="37" t="s">
        <v>87</v>
      </c>
      <c r="E273" s="37" t="s">
        <v>87</v>
      </c>
      <c r="F273" s="37" t="s">
        <v>87</v>
      </c>
      <c r="G273" s="40"/>
    </row>
    <row r="274" spans="1:7">
      <c r="A274" s="22" t="s">
        <v>22</v>
      </c>
      <c r="B274" s="34">
        <v>1228</v>
      </c>
      <c r="C274" s="24">
        <v>122800</v>
      </c>
      <c r="D274" s="24">
        <v>246800</v>
      </c>
      <c r="E274" s="24">
        <v>122800</v>
      </c>
      <c r="F274" s="24">
        <v>246800</v>
      </c>
      <c r="G274" s="40"/>
    </row>
    <row r="275" spans="1:7">
      <c r="A275" s="22" t="s">
        <v>23</v>
      </c>
      <c r="B275" s="34">
        <v>25</v>
      </c>
      <c r="C275" s="24">
        <v>1110</v>
      </c>
      <c r="D275" s="24">
        <v>6590</v>
      </c>
      <c r="E275" s="24">
        <v>1110</v>
      </c>
      <c r="F275" s="24">
        <v>6590</v>
      </c>
      <c r="G275" s="40"/>
    </row>
    <row r="276" spans="1:7">
      <c r="A276" s="22" t="s">
        <v>24</v>
      </c>
      <c r="B276" s="34">
        <v>9</v>
      </c>
      <c r="C276" s="24">
        <v>3700</v>
      </c>
      <c r="D276" s="24">
        <v>26500</v>
      </c>
      <c r="E276" s="24">
        <v>3700</v>
      </c>
      <c r="F276" s="24">
        <v>26500</v>
      </c>
      <c r="G276" s="40"/>
    </row>
    <row r="277" spans="1:7">
      <c r="A277" s="22" t="s">
        <v>25</v>
      </c>
      <c r="B277" s="37" t="s">
        <v>87</v>
      </c>
      <c r="C277" s="37" t="s">
        <v>87</v>
      </c>
      <c r="D277" s="37" t="s">
        <v>87</v>
      </c>
      <c r="E277" s="37" t="s">
        <v>87</v>
      </c>
      <c r="F277" s="37" t="s">
        <v>87</v>
      </c>
      <c r="G277" s="40"/>
    </row>
    <row r="278" spans="1:7">
      <c r="A278" s="22" t="s">
        <v>26</v>
      </c>
      <c r="B278" s="37" t="s">
        <v>87</v>
      </c>
      <c r="C278" s="37" t="s">
        <v>87</v>
      </c>
      <c r="D278" s="37" t="s">
        <v>87</v>
      </c>
      <c r="E278" s="37" t="s">
        <v>87</v>
      </c>
      <c r="F278" s="37" t="s">
        <v>87</v>
      </c>
      <c r="G278" s="40"/>
    </row>
    <row r="279" spans="1:7">
      <c r="A279" s="22" t="s">
        <v>27</v>
      </c>
      <c r="B279" s="37" t="s">
        <v>87</v>
      </c>
      <c r="C279" s="37" t="s">
        <v>87</v>
      </c>
      <c r="D279" s="37" t="s">
        <v>87</v>
      </c>
      <c r="E279" s="37" t="s">
        <v>87</v>
      </c>
      <c r="F279" s="37" t="s">
        <v>87</v>
      </c>
      <c r="G279" s="40"/>
    </row>
    <row r="280" spans="1:7">
      <c r="A280" s="22" t="s">
        <v>68</v>
      </c>
      <c r="B280" s="37" t="s">
        <v>87</v>
      </c>
      <c r="C280" s="37" t="s">
        <v>87</v>
      </c>
      <c r="D280" s="37" t="s">
        <v>87</v>
      </c>
      <c r="E280" s="37" t="s">
        <v>87</v>
      </c>
      <c r="F280" s="37" t="s">
        <v>87</v>
      </c>
      <c r="G280" s="40"/>
    </row>
    <row r="281" spans="1:7">
      <c r="A281" s="21" t="s">
        <v>28</v>
      </c>
      <c r="B281" s="34"/>
      <c r="C281" s="24"/>
      <c r="D281" s="24"/>
      <c r="E281" s="22"/>
      <c r="F281" s="22"/>
      <c r="G281" s="40"/>
    </row>
    <row r="282" spans="1:7">
      <c r="A282" s="22" t="s">
        <v>29</v>
      </c>
      <c r="B282" s="34">
        <v>72</v>
      </c>
      <c r="C282" s="24">
        <v>273750</v>
      </c>
      <c r="D282" s="24">
        <v>2063568</v>
      </c>
      <c r="E282" s="24">
        <v>273750</v>
      </c>
      <c r="F282" s="24">
        <v>2063568</v>
      </c>
      <c r="G282" s="40"/>
    </row>
    <row r="283" spans="1:7">
      <c r="A283" s="22" t="s">
        <v>30</v>
      </c>
      <c r="B283" s="37" t="s">
        <v>87</v>
      </c>
      <c r="C283" s="37" t="s">
        <v>87</v>
      </c>
      <c r="D283" s="37" t="s">
        <v>87</v>
      </c>
      <c r="E283" s="37" t="s">
        <v>87</v>
      </c>
      <c r="F283" s="37" t="s">
        <v>87</v>
      </c>
      <c r="G283" s="40"/>
    </row>
    <row r="284" spans="1:7">
      <c r="A284" s="22" t="s">
        <v>31</v>
      </c>
      <c r="B284" s="34">
        <v>4</v>
      </c>
      <c r="C284" s="24">
        <v>9900</v>
      </c>
      <c r="D284" s="24">
        <v>74430</v>
      </c>
      <c r="E284" s="24">
        <v>9900</v>
      </c>
      <c r="F284" s="24">
        <v>74430</v>
      </c>
      <c r="G284" s="40"/>
    </row>
    <row r="285" spans="1:7">
      <c r="A285" s="22" t="s">
        <v>32</v>
      </c>
      <c r="B285" s="37" t="s">
        <v>87</v>
      </c>
      <c r="C285" s="37" t="s">
        <v>87</v>
      </c>
      <c r="D285" s="37" t="s">
        <v>87</v>
      </c>
      <c r="E285" s="37" t="s">
        <v>87</v>
      </c>
      <c r="F285" s="37" t="s">
        <v>87</v>
      </c>
      <c r="G285" s="40"/>
    </row>
    <row r="286" spans="1:7">
      <c r="A286" s="22" t="s">
        <v>33</v>
      </c>
      <c r="B286" s="34">
        <v>20</v>
      </c>
      <c r="C286" s="24">
        <v>330</v>
      </c>
      <c r="D286" s="24">
        <v>1740</v>
      </c>
      <c r="E286" s="24">
        <v>330</v>
      </c>
      <c r="F286" s="24">
        <v>1740</v>
      </c>
      <c r="G286" s="40"/>
    </row>
    <row r="287" spans="1:7">
      <c r="A287" s="22" t="s">
        <v>34</v>
      </c>
      <c r="B287" s="37" t="s">
        <v>87</v>
      </c>
      <c r="C287" s="37" t="s">
        <v>87</v>
      </c>
      <c r="D287" s="24">
        <v>217</v>
      </c>
      <c r="E287" s="37" t="s">
        <v>87</v>
      </c>
      <c r="F287" s="24">
        <v>217</v>
      </c>
      <c r="G287" s="40"/>
    </row>
    <row r="288" spans="1:7">
      <c r="A288" s="22" t="s">
        <v>35</v>
      </c>
      <c r="B288" s="37" t="s">
        <v>87</v>
      </c>
      <c r="C288" s="37" t="s">
        <v>87</v>
      </c>
      <c r="D288" s="24">
        <v>1000</v>
      </c>
      <c r="E288" s="37" t="s">
        <v>87</v>
      </c>
      <c r="F288" s="24">
        <v>1000</v>
      </c>
      <c r="G288" s="40"/>
    </row>
    <row r="289" spans="1:7">
      <c r="A289" s="22" t="s">
        <v>36</v>
      </c>
      <c r="B289" s="37" t="s">
        <v>87</v>
      </c>
      <c r="C289" s="37" t="s">
        <v>87</v>
      </c>
      <c r="D289" s="37" t="s">
        <v>87</v>
      </c>
      <c r="E289" s="37" t="s">
        <v>87</v>
      </c>
      <c r="F289" s="37" t="s">
        <v>87</v>
      </c>
      <c r="G289" s="40"/>
    </row>
    <row r="290" spans="1:7">
      <c r="A290" s="22" t="s">
        <v>37</v>
      </c>
      <c r="B290" s="34">
        <v>6</v>
      </c>
      <c r="C290" s="24">
        <v>2900</v>
      </c>
      <c r="D290" s="24">
        <v>12050</v>
      </c>
      <c r="E290" s="24">
        <v>2900</v>
      </c>
      <c r="F290" s="24">
        <v>12050</v>
      </c>
      <c r="G290" s="40"/>
    </row>
    <row r="291" spans="1:7">
      <c r="A291" s="22" t="s">
        <v>38</v>
      </c>
      <c r="B291" s="37" t="s">
        <v>87</v>
      </c>
      <c r="C291" s="37" t="s">
        <v>87</v>
      </c>
      <c r="D291" s="37" t="s">
        <v>87</v>
      </c>
      <c r="E291" s="37" t="s">
        <v>87</v>
      </c>
      <c r="F291" s="37" t="s">
        <v>87</v>
      </c>
      <c r="G291" s="40"/>
    </row>
    <row r="292" spans="1:7">
      <c r="A292" s="22" t="s">
        <v>39</v>
      </c>
      <c r="B292" s="37" t="s">
        <v>87</v>
      </c>
      <c r="C292" s="37" t="s">
        <v>87</v>
      </c>
      <c r="D292" s="37" t="s">
        <v>87</v>
      </c>
      <c r="E292" s="37" t="s">
        <v>87</v>
      </c>
      <c r="F292" s="37" t="s">
        <v>87</v>
      </c>
      <c r="G292" s="40"/>
    </row>
    <row r="293" spans="1:7">
      <c r="A293" s="21" t="s">
        <v>40</v>
      </c>
      <c r="B293" s="34"/>
      <c r="C293" s="24"/>
      <c r="D293" s="24"/>
      <c r="E293" s="22"/>
      <c r="F293" s="22"/>
      <c r="G293" s="40"/>
    </row>
    <row r="294" spans="1:7">
      <c r="A294" s="22" t="s">
        <v>41</v>
      </c>
      <c r="B294" s="34">
        <v>363</v>
      </c>
      <c r="C294" s="24">
        <v>52090</v>
      </c>
      <c r="D294" s="24">
        <v>221490</v>
      </c>
      <c r="E294" s="24">
        <v>52090</v>
      </c>
      <c r="F294" s="24">
        <v>221490</v>
      </c>
      <c r="G294" s="26"/>
    </row>
    <row r="295" spans="1:7">
      <c r="A295" s="17" t="s">
        <v>88</v>
      </c>
      <c r="B295" s="17"/>
      <c r="C295" s="17"/>
      <c r="D295" s="17"/>
      <c r="E295" s="17"/>
      <c r="F295" s="17"/>
      <c r="G295" s="17"/>
    </row>
    <row r="296" spans="1:7">
      <c r="A296" s="18" t="s">
        <v>94</v>
      </c>
      <c r="B296" s="18"/>
      <c r="C296" s="18"/>
      <c r="D296" s="18"/>
      <c r="E296" s="18"/>
      <c r="F296" s="18"/>
      <c r="G296" s="18"/>
    </row>
    <row r="297" spans="1:7">
      <c r="A297" s="35" t="s">
        <v>42</v>
      </c>
      <c r="B297" s="27" t="s">
        <v>81</v>
      </c>
      <c r="C297" s="28" t="s">
        <v>82</v>
      </c>
      <c r="D297" s="28"/>
      <c r="E297" s="28" t="s">
        <v>83</v>
      </c>
      <c r="F297" s="28"/>
      <c r="G297" s="36" t="s">
        <v>84</v>
      </c>
    </row>
    <row r="298" spans="1:7">
      <c r="A298" s="35"/>
      <c r="B298" s="27"/>
      <c r="C298" s="30" t="s">
        <v>85</v>
      </c>
      <c r="D298" s="30" t="s">
        <v>86</v>
      </c>
      <c r="E298" s="31" t="s">
        <v>85</v>
      </c>
      <c r="F298" s="31" t="s">
        <v>86</v>
      </c>
      <c r="G298" s="36"/>
    </row>
    <row r="299" spans="1:7">
      <c r="A299" s="21" t="s">
        <v>43</v>
      </c>
      <c r="B299" s="34"/>
      <c r="C299" s="24"/>
      <c r="D299" s="24"/>
      <c r="E299" s="22"/>
      <c r="F299" s="22"/>
      <c r="G299" s="25" t="s">
        <v>96</v>
      </c>
    </row>
    <row r="300" spans="1:7">
      <c r="A300" s="22" t="s">
        <v>44</v>
      </c>
      <c r="B300" s="37" t="s">
        <v>87</v>
      </c>
      <c r="C300" s="37" t="s">
        <v>87</v>
      </c>
      <c r="D300" s="37" t="s">
        <v>87</v>
      </c>
      <c r="E300" s="37" t="s">
        <v>87</v>
      </c>
      <c r="F300" s="37" t="s">
        <v>87</v>
      </c>
      <c r="G300" s="40"/>
    </row>
    <row r="301" spans="1:7">
      <c r="A301" s="22" t="s">
        <v>45</v>
      </c>
      <c r="B301" s="34">
        <v>605</v>
      </c>
      <c r="C301" s="24">
        <v>15785</v>
      </c>
      <c r="D301" s="24">
        <v>30490</v>
      </c>
      <c r="E301" s="24">
        <v>15785</v>
      </c>
      <c r="F301" s="24">
        <v>30490</v>
      </c>
      <c r="G301" s="40"/>
    </row>
    <row r="302" spans="1:7">
      <c r="A302" s="22" t="s">
        <v>46</v>
      </c>
      <c r="B302" s="37" t="s">
        <v>87</v>
      </c>
      <c r="C302" s="37" t="s">
        <v>87</v>
      </c>
      <c r="D302" s="37" t="s">
        <v>87</v>
      </c>
      <c r="E302" s="37" t="s">
        <v>87</v>
      </c>
      <c r="F302" s="37" t="s">
        <v>87</v>
      </c>
      <c r="G302" s="40"/>
    </row>
    <row r="303" spans="1:7">
      <c r="A303" s="22" t="s">
        <v>47</v>
      </c>
      <c r="B303" s="37" t="s">
        <v>87</v>
      </c>
      <c r="C303" s="37" t="s">
        <v>87</v>
      </c>
      <c r="D303" s="37" t="s">
        <v>87</v>
      </c>
      <c r="E303" s="37" t="s">
        <v>87</v>
      </c>
      <c r="F303" s="37" t="s">
        <v>87</v>
      </c>
      <c r="G303" s="40"/>
    </row>
    <row r="304" spans="1:7">
      <c r="A304" s="22" t="s">
        <v>48</v>
      </c>
      <c r="B304" s="34">
        <v>2</v>
      </c>
      <c r="C304" s="24">
        <v>9215</v>
      </c>
      <c r="D304" s="24">
        <v>20705</v>
      </c>
      <c r="E304" s="24">
        <v>9215</v>
      </c>
      <c r="F304" s="24">
        <v>20705</v>
      </c>
      <c r="G304" s="40"/>
    </row>
    <row r="305" spans="1:7">
      <c r="A305" s="22" t="s">
        <v>50</v>
      </c>
      <c r="B305" s="37" t="s">
        <v>87</v>
      </c>
      <c r="C305" s="37" t="s">
        <v>87</v>
      </c>
      <c r="D305" s="37" t="s">
        <v>87</v>
      </c>
      <c r="E305" s="37" t="s">
        <v>87</v>
      </c>
      <c r="F305" s="37" t="s">
        <v>87</v>
      </c>
      <c r="G305" s="40"/>
    </row>
    <row r="306" spans="1:7">
      <c r="A306" s="22" t="s">
        <v>49</v>
      </c>
      <c r="B306" s="37" t="s">
        <v>87</v>
      </c>
      <c r="C306" s="37" t="s">
        <v>87</v>
      </c>
      <c r="D306" s="37" t="s">
        <v>87</v>
      </c>
      <c r="E306" s="37" t="s">
        <v>87</v>
      </c>
      <c r="F306" s="37" t="s">
        <v>87</v>
      </c>
      <c r="G306" s="40"/>
    </row>
    <row r="307" spans="1:7">
      <c r="A307" s="22" t="s">
        <v>51</v>
      </c>
      <c r="B307" s="37" t="s">
        <v>87</v>
      </c>
      <c r="C307" s="37" t="s">
        <v>87</v>
      </c>
      <c r="D307" s="37" t="s">
        <v>87</v>
      </c>
      <c r="E307" s="37" t="s">
        <v>87</v>
      </c>
      <c r="F307" s="37" t="s">
        <v>87</v>
      </c>
      <c r="G307" s="40"/>
    </row>
    <row r="308" spans="1:7">
      <c r="A308" s="22" t="s">
        <v>52</v>
      </c>
      <c r="B308" s="37" t="s">
        <v>87</v>
      </c>
      <c r="C308" s="37" t="s">
        <v>87</v>
      </c>
      <c r="D308" s="37" t="s">
        <v>87</v>
      </c>
      <c r="E308" s="37" t="s">
        <v>87</v>
      </c>
      <c r="F308" s="37" t="s">
        <v>87</v>
      </c>
      <c r="G308" s="40"/>
    </row>
    <row r="309" spans="1:7">
      <c r="A309" s="22" t="s">
        <v>53</v>
      </c>
      <c r="B309" s="37" t="s">
        <v>87</v>
      </c>
      <c r="C309" s="37" t="s">
        <v>87</v>
      </c>
      <c r="D309" s="37" t="s">
        <v>87</v>
      </c>
      <c r="E309" s="37" t="s">
        <v>87</v>
      </c>
      <c r="F309" s="37" t="s">
        <v>87</v>
      </c>
      <c r="G309" s="40"/>
    </row>
    <row r="310" spans="1:7">
      <c r="A310" s="22" t="s">
        <v>54</v>
      </c>
      <c r="B310" s="37" t="s">
        <v>87</v>
      </c>
      <c r="C310" s="37" t="s">
        <v>87</v>
      </c>
      <c r="D310" s="24">
        <v>2000</v>
      </c>
      <c r="E310" s="37" t="s">
        <v>87</v>
      </c>
      <c r="F310" s="24">
        <v>2000</v>
      </c>
      <c r="G310" s="40"/>
    </row>
    <row r="311" spans="1:7">
      <c r="A311" s="22" t="s">
        <v>55</v>
      </c>
      <c r="B311" s="37" t="s">
        <v>87</v>
      </c>
      <c r="C311" s="37" t="s">
        <v>87</v>
      </c>
      <c r="D311" s="37" t="s">
        <v>87</v>
      </c>
      <c r="E311" s="37" t="s">
        <v>87</v>
      </c>
      <c r="F311" s="37" t="s">
        <v>87</v>
      </c>
      <c r="G311" s="40"/>
    </row>
    <row r="312" spans="1:7">
      <c r="A312" s="22" t="s">
        <v>56</v>
      </c>
      <c r="B312" s="37" t="s">
        <v>87</v>
      </c>
      <c r="C312" s="37" t="s">
        <v>87</v>
      </c>
      <c r="D312" s="37" t="s">
        <v>87</v>
      </c>
      <c r="E312" s="37" t="s">
        <v>87</v>
      </c>
      <c r="F312" s="37" t="s">
        <v>87</v>
      </c>
      <c r="G312" s="40"/>
    </row>
    <row r="313" spans="1:7">
      <c r="A313" s="22" t="s">
        <v>57</v>
      </c>
      <c r="B313" s="37" t="s">
        <v>87</v>
      </c>
      <c r="C313" s="37" t="s">
        <v>87</v>
      </c>
      <c r="D313" s="37" t="s">
        <v>87</v>
      </c>
      <c r="E313" s="37" t="s">
        <v>87</v>
      </c>
      <c r="F313" s="37" t="s">
        <v>87</v>
      </c>
      <c r="G313" s="40"/>
    </row>
    <row r="314" spans="1:7">
      <c r="A314" s="22" t="s">
        <v>58</v>
      </c>
      <c r="B314" s="37" t="s">
        <v>87</v>
      </c>
      <c r="C314" s="37" t="s">
        <v>87</v>
      </c>
      <c r="D314" s="37" t="s">
        <v>87</v>
      </c>
      <c r="E314" s="37" t="s">
        <v>87</v>
      </c>
      <c r="F314" s="37" t="s">
        <v>87</v>
      </c>
      <c r="G314" s="40"/>
    </row>
    <row r="315" spans="1:7">
      <c r="A315" s="21" t="s">
        <v>60</v>
      </c>
      <c r="B315" s="34"/>
      <c r="C315" s="24"/>
      <c r="D315" s="24"/>
      <c r="E315" s="22"/>
      <c r="F315" s="22"/>
      <c r="G315" s="40"/>
    </row>
    <row r="316" spans="1:7">
      <c r="A316" s="22" t="s">
        <v>61</v>
      </c>
      <c r="B316" s="34">
        <v>1</v>
      </c>
      <c r="C316" s="24">
        <v>6600</v>
      </c>
      <c r="D316" s="24">
        <v>33000</v>
      </c>
      <c r="E316" s="24">
        <v>6600</v>
      </c>
      <c r="F316" s="24">
        <v>33000</v>
      </c>
      <c r="G316" s="40"/>
    </row>
    <row r="317" spans="1:7">
      <c r="A317" s="22" t="s">
        <v>62</v>
      </c>
      <c r="B317" s="37" t="s">
        <v>87</v>
      </c>
      <c r="C317" s="37" t="s">
        <v>87</v>
      </c>
      <c r="D317" s="37" t="s">
        <v>87</v>
      </c>
      <c r="E317" s="37" t="s">
        <v>87</v>
      </c>
      <c r="F317" s="37" t="s">
        <v>87</v>
      </c>
      <c r="G317" s="40"/>
    </row>
    <row r="318" spans="1:7">
      <c r="A318" s="22" t="s">
        <v>63</v>
      </c>
      <c r="B318" s="37" t="s">
        <v>87</v>
      </c>
      <c r="C318" s="37" t="s">
        <v>87</v>
      </c>
      <c r="D318" s="24">
        <v>211971.16</v>
      </c>
      <c r="E318" s="37" t="s">
        <v>87</v>
      </c>
      <c r="F318" s="24">
        <v>211971.16</v>
      </c>
      <c r="G318" s="40"/>
    </row>
    <row r="319" spans="1:7">
      <c r="A319" s="22" t="s">
        <v>64</v>
      </c>
      <c r="B319" s="37" t="s">
        <v>87</v>
      </c>
      <c r="C319" s="37" t="s">
        <v>87</v>
      </c>
      <c r="D319" s="37" t="s">
        <v>87</v>
      </c>
      <c r="E319" s="37" t="s">
        <v>87</v>
      </c>
      <c r="F319" s="37" t="s">
        <v>87</v>
      </c>
      <c r="G319" s="40"/>
    </row>
    <row r="320" spans="1:7">
      <c r="A320" s="21" t="s">
        <v>67</v>
      </c>
      <c r="B320" s="34">
        <f>SUM(B268:B319)</f>
        <v>3844</v>
      </c>
      <c r="C320" s="24">
        <f>SUM(C268:C319)</f>
        <v>1135000</v>
      </c>
      <c r="D320" s="24">
        <f>SUM(D268:D319)</f>
        <v>6058336.1600000001</v>
      </c>
      <c r="E320" s="38">
        <f>SUM(E268:E319)</f>
        <v>1135000</v>
      </c>
      <c r="F320" s="38">
        <f>SUM(F268:F319)</f>
        <v>6058336.1600000001</v>
      </c>
      <c r="G320" s="26"/>
    </row>
    <row r="328" spans="1:7">
      <c r="A328" s="17" t="s">
        <v>88</v>
      </c>
      <c r="B328" s="17"/>
      <c r="C328" s="17"/>
      <c r="D328" s="17"/>
      <c r="E328" s="17"/>
      <c r="F328" s="17"/>
      <c r="G328" s="17"/>
    </row>
    <row r="329" spans="1:7">
      <c r="A329" s="18" t="s">
        <v>95</v>
      </c>
      <c r="B329" s="18"/>
      <c r="C329" s="18"/>
      <c r="D329" s="18"/>
      <c r="E329" s="18"/>
      <c r="F329" s="18"/>
      <c r="G329" s="18"/>
    </row>
    <row r="330" spans="1:7">
      <c r="A330" s="35" t="s">
        <v>42</v>
      </c>
      <c r="B330" s="27" t="s">
        <v>81</v>
      </c>
      <c r="C330" s="28" t="s">
        <v>82</v>
      </c>
      <c r="D330" s="28"/>
      <c r="E330" s="28" t="s">
        <v>83</v>
      </c>
      <c r="F330" s="28"/>
      <c r="G330" s="36" t="s">
        <v>84</v>
      </c>
    </row>
    <row r="331" spans="1:7">
      <c r="A331" s="35"/>
      <c r="B331" s="27"/>
      <c r="C331" s="30" t="s">
        <v>85</v>
      </c>
      <c r="D331" s="30" t="s">
        <v>86</v>
      </c>
      <c r="E331" s="31" t="s">
        <v>85</v>
      </c>
      <c r="F331" s="31" t="s">
        <v>86</v>
      </c>
      <c r="G331" s="36"/>
    </row>
    <row r="332" spans="1:7">
      <c r="A332" s="21" t="s">
        <v>14</v>
      </c>
      <c r="B332" s="34"/>
      <c r="C332" s="24"/>
      <c r="D332" s="24"/>
      <c r="E332" s="22"/>
      <c r="F332" s="22"/>
      <c r="G332" s="25" t="s">
        <v>96</v>
      </c>
    </row>
    <row r="333" spans="1:7">
      <c r="A333" s="21" t="s">
        <v>15</v>
      </c>
      <c r="B333" s="34"/>
      <c r="C333" s="24"/>
      <c r="D333" s="24"/>
      <c r="E333" s="22"/>
      <c r="F333" s="22"/>
      <c r="G333" s="40"/>
    </row>
    <row r="334" spans="1:7">
      <c r="A334" s="22" t="s">
        <v>16</v>
      </c>
      <c r="B334" s="34">
        <v>1477</v>
      </c>
      <c r="C334" s="24">
        <v>537700</v>
      </c>
      <c r="D334" s="24">
        <v>3310200</v>
      </c>
      <c r="E334" s="24">
        <v>537700</v>
      </c>
      <c r="F334" s="24">
        <v>3310200</v>
      </c>
      <c r="G334" s="40"/>
    </row>
    <row r="335" spans="1:7">
      <c r="A335" s="22" t="s">
        <v>17</v>
      </c>
      <c r="B335" s="34">
        <v>74</v>
      </c>
      <c r="C335" s="24">
        <v>32850</v>
      </c>
      <c r="D335" s="24">
        <v>199000</v>
      </c>
      <c r="E335" s="24">
        <v>32850</v>
      </c>
      <c r="F335" s="24">
        <v>199000</v>
      </c>
      <c r="G335" s="40"/>
    </row>
    <row r="336" spans="1:7">
      <c r="A336" s="22" t="s">
        <v>18</v>
      </c>
      <c r="B336" s="34">
        <v>30</v>
      </c>
      <c r="C336" s="24">
        <v>13682</v>
      </c>
      <c r="D336" s="24">
        <v>180817</v>
      </c>
      <c r="E336" s="24">
        <v>13682</v>
      </c>
      <c r="F336" s="24">
        <v>180817</v>
      </c>
      <c r="G336" s="40"/>
    </row>
    <row r="337" spans="1:7">
      <c r="A337" s="22" t="s">
        <v>19</v>
      </c>
      <c r="B337" s="37" t="s">
        <v>87</v>
      </c>
      <c r="C337" s="37" t="s">
        <v>87</v>
      </c>
      <c r="D337" s="37" t="s">
        <v>87</v>
      </c>
      <c r="E337" s="37" t="s">
        <v>87</v>
      </c>
      <c r="F337" s="37" t="s">
        <v>87</v>
      </c>
      <c r="G337" s="40"/>
    </row>
    <row r="338" spans="1:7">
      <c r="A338" s="22" t="s">
        <v>20</v>
      </c>
      <c r="B338" s="37" t="s">
        <v>87</v>
      </c>
      <c r="C338" s="37" t="s">
        <v>87</v>
      </c>
      <c r="D338" s="37" t="s">
        <v>87</v>
      </c>
      <c r="E338" s="37" t="s">
        <v>87</v>
      </c>
      <c r="F338" s="37" t="s">
        <v>87</v>
      </c>
      <c r="G338" s="40"/>
    </row>
    <row r="339" spans="1:7">
      <c r="A339" s="22" t="s">
        <v>21</v>
      </c>
      <c r="B339" s="37" t="s">
        <v>87</v>
      </c>
      <c r="C339" s="37" t="s">
        <v>87</v>
      </c>
      <c r="D339" s="37" t="s">
        <v>87</v>
      </c>
      <c r="E339" s="37" t="s">
        <v>87</v>
      </c>
      <c r="F339" s="37" t="s">
        <v>87</v>
      </c>
      <c r="G339" s="40"/>
    </row>
    <row r="340" spans="1:7">
      <c r="A340" s="22" t="s">
        <v>22</v>
      </c>
      <c r="B340" s="34">
        <v>1586</v>
      </c>
      <c r="C340" s="24">
        <v>158600</v>
      </c>
      <c r="D340" s="24">
        <v>405400</v>
      </c>
      <c r="E340" s="24">
        <v>158600</v>
      </c>
      <c r="F340" s="24">
        <v>405400</v>
      </c>
      <c r="G340" s="40"/>
    </row>
    <row r="341" spans="1:7">
      <c r="A341" s="22" t="s">
        <v>23</v>
      </c>
      <c r="B341" s="34">
        <v>50</v>
      </c>
      <c r="C341" s="24">
        <v>2090</v>
      </c>
      <c r="D341" s="24">
        <v>8680</v>
      </c>
      <c r="E341" s="24">
        <v>2090</v>
      </c>
      <c r="F341" s="24">
        <v>8680</v>
      </c>
      <c r="G341" s="40"/>
    </row>
    <row r="342" spans="1:7">
      <c r="A342" s="22" t="s">
        <v>24</v>
      </c>
      <c r="B342" s="34">
        <v>7</v>
      </c>
      <c r="C342" s="24">
        <v>3400</v>
      </c>
      <c r="D342" s="24">
        <v>29900</v>
      </c>
      <c r="E342" s="24">
        <v>3400</v>
      </c>
      <c r="F342" s="24">
        <v>29900</v>
      </c>
      <c r="G342" s="40"/>
    </row>
    <row r="343" spans="1:7">
      <c r="A343" s="22" t="s">
        <v>25</v>
      </c>
      <c r="B343" s="37" t="s">
        <v>87</v>
      </c>
      <c r="C343" s="37" t="s">
        <v>87</v>
      </c>
      <c r="D343" s="37" t="s">
        <v>87</v>
      </c>
      <c r="E343" s="37" t="s">
        <v>87</v>
      </c>
      <c r="F343" s="37" t="s">
        <v>87</v>
      </c>
      <c r="G343" s="40"/>
    </row>
    <row r="344" spans="1:7">
      <c r="A344" s="22" t="s">
        <v>26</v>
      </c>
      <c r="B344" s="37" t="s">
        <v>87</v>
      </c>
      <c r="C344" s="37" t="s">
        <v>87</v>
      </c>
      <c r="D344" s="37" t="s">
        <v>87</v>
      </c>
      <c r="E344" s="37" t="s">
        <v>87</v>
      </c>
      <c r="F344" s="37" t="s">
        <v>87</v>
      </c>
      <c r="G344" s="40"/>
    </row>
    <row r="345" spans="1:7">
      <c r="A345" s="22" t="s">
        <v>27</v>
      </c>
      <c r="B345" s="37" t="s">
        <v>87</v>
      </c>
      <c r="C345" s="37" t="s">
        <v>87</v>
      </c>
      <c r="D345" s="37" t="s">
        <v>87</v>
      </c>
      <c r="E345" s="37" t="s">
        <v>87</v>
      </c>
      <c r="F345" s="37" t="s">
        <v>87</v>
      </c>
      <c r="G345" s="40"/>
    </row>
    <row r="346" spans="1:7">
      <c r="A346" s="22" t="s">
        <v>68</v>
      </c>
      <c r="B346" s="37" t="s">
        <v>87</v>
      </c>
      <c r="C346" s="37" t="s">
        <v>87</v>
      </c>
      <c r="D346" s="37" t="s">
        <v>87</v>
      </c>
      <c r="E346" s="37" t="s">
        <v>87</v>
      </c>
      <c r="F346" s="37" t="s">
        <v>87</v>
      </c>
      <c r="G346" s="40"/>
    </row>
    <row r="347" spans="1:7">
      <c r="A347" s="21" t="s">
        <v>28</v>
      </c>
      <c r="B347" s="34"/>
      <c r="C347" s="24"/>
      <c r="D347" s="24"/>
      <c r="E347" s="22"/>
      <c r="F347" s="22"/>
      <c r="G347" s="40"/>
    </row>
    <row r="348" spans="1:7">
      <c r="A348" s="22" t="s">
        <v>29</v>
      </c>
      <c r="B348" s="34">
        <v>54</v>
      </c>
      <c r="C348" s="24">
        <v>167040</v>
      </c>
      <c r="D348" s="24">
        <v>2230608</v>
      </c>
      <c r="E348" s="24">
        <v>167040</v>
      </c>
      <c r="F348" s="24">
        <v>2230608</v>
      </c>
      <c r="G348" s="40"/>
    </row>
    <row r="349" spans="1:7">
      <c r="A349" s="22" t="s">
        <v>30</v>
      </c>
      <c r="B349" s="37" t="s">
        <v>87</v>
      </c>
      <c r="C349" s="37" t="s">
        <v>87</v>
      </c>
      <c r="D349" s="37" t="s">
        <v>87</v>
      </c>
      <c r="E349" s="37" t="s">
        <v>87</v>
      </c>
      <c r="F349" s="37" t="s">
        <v>87</v>
      </c>
      <c r="G349" s="40"/>
    </row>
    <row r="350" spans="1:7">
      <c r="A350" s="22" t="s">
        <v>31</v>
      </c>
      <c r="B350" s="34">
        <v>4</v>
      </c>
      <c r="C350" s="24">
        <v>13500</v>
      </c>
      <c r="D350" s="24">
        <v>87930</v>
      </c>
      <c r="E350" s="24">
        <v>13500</v>
      </c>
      <c r="F350" s="24">
        <v>87930</v>
      </c>
      <c r="G350" s="40"/>
    </row>
    <row r="351" spans="1:7">
      <c r="A351" s="22" t="s">
        <v>32</v>
      </c>
      <c r="B351" s="37" t="s">
        <v>87</v>
      </c>
      <c r="C351" s="37" t="s">
        <v>87</v>
      </c>
      <c r="D351" s="37" t="s">
        <v>87</v>
      </c>
      <c r="E351" s="37" t="s">
        <v>87</v>
      </c>
      <c r="F351" s="37" t="s">
        <v>87</v>
      </c>
      <c r="G351" s="40"/>
    </row>
    <row r="352" spans="1:7">
      <c r="A352" s="22" t="s">
        <v>33</v>
      </c>
      <c r="B352" s="34">
        <v>34</v>
      </c>
      <c r="C352" s="24">
        <v>555</v>
      </c>
      <c r="D352" s="24">
        <v>2295</v>
      </c>
      <c r="E352" s="24">
        <v>555</v>
      </c>
      <c r="F352" s="24">
        <v>2295</v>
      </c>
      <c r="G352" s="40"/>
    </row>
    <row r="353" spans="1:7">
      <c r="A353" s="22" t="s">
        <v>34</v>
      </c>
      <c r="B353" s="37" t="s">
        <v>87</v>
      </c>
      <c r="C353" s="37" t="s">
        <v>87</v>
      </c>
      <c r="D353" s="37">
        <v>217</v>
      </c>
      <c r="E353" s="37" t="s">
        <v>87</v>
      </c>
      <c r="F353" s="37">
        <v>217</v>
      </c>
      <c r="G353" s="40"/>
    </row>
    <row r="354" spans="1:7">
      <c r="A354" s="22" t="s">
        <v>35</v>
      </c>
      <c r="B354" s="37" t="s">
        <v>87</v>
      </c>
      <c r="C354" s="37" t="s">
        <v>87</v>
      </c>
      <c r="D354" s="37">
        <v>1000</v>
      </c>
      <c r="E354" s="37" t="s">
        <v>87</v>
      </c>
      <c r="F354" s="37">
        <v>1000</v>
      </c>
      <c r="G354" s="40"/>
    </row>
    <row r="355" spans="1:7">
      <c r="A355" s="22" t="s">
        <v>36</v>
      </c>
      <c r="B355" s="37" t="s">
        <v>87</v>
      </c>
      <c r="C355" s="37" t="s">
        <v>87</v>
      </c>
      <c r="D355" s="37" t="s">
        <v>87</v>
      </c>
      <c r="E355" s="37" t="s">
        <v>87</v>
      </c>
      <c r="F355" s="37" t="s">
        <v>87</v>
      </c>
      <c r="G355" s="40"/>
    </row>
    <row r="356" spans="1:7">
      <c r="A356" s="22" t="s">
        <v>37</v>
      </c>
      <c r="B356" s="34">
        <v>4</v>
      </c>
      <c r="C356" s="24">
        <v>2680</v>
      </c>
      <c r="D356" s="24">
        <v>14730</v>
      </c>
      <c r="E356" s="24">
        <v>2680</v>
      </c>
      <c r="F356" s="24">
        <v>14730</v>
      </c>
      <c r="G356" s="40"/>
    </row>
    <row r="357" spans="1:7">
      <c r="A357" s="22" t="s">
        <v>38</v>
      </c>
      <c r="B357" s="37" t="s">
        <v>87</v>
      </c>
      <c r="C357" s="37" t="s">
        <v>87</v>
      </c>
      <c r="D357" s="37" t="s">
        <v>87</v>
      </c>
      <c r="E357" s="37" t="s">
        <v>87</v>
      </c>
      <c r="F357" s="37" t="s">
        <v>87</v>
      </c>
      <c r="G357" s="40"/>
    </row>
    <row r="358" spans="1:7">
      <c r="A358" s="22" t="s">
        <v>39</v>
      </c>
      <c r="B358" s="37" t="s">
        <v>87</v>
      </c>
      <c r="C358" s="37" t="s">
        <v>87</v>
      </c>
      <c r="D358" s="37" t="s">
        <v>87</v>
      </c>
      <c r="E358" s="37" t="s">
        <v>87</v>
      </c>
      <c r="F358" s="37" t="s">
        <v>87</v>
      </c>
      <c r="G358" s="40"/>
    </row>
    <row r="359" spans="1:7">
      <c r="A359" s="21" t="s">
        <v>40</v>
      </c>
      <c r="B359" s="34"/>
      <c r="C359" s="24"/>
      <c r="D359" s="24"/>
      <c r="E359" s="22"/>
      <c r="F359" s="22"/>
      <c r="G359" s="40"/>
    </row>
    <row r="360" spans="1:7">
      <c r="A360" s="22" t="s">
        <v>41</v>
      </c>
      <c r="B360" s="34">
        <v>579</v>
      </c>
      <c r="C360" s="24">
        <v>73440</v>
      </c>
      <c r="D360" s="24">
        <v>294930</v>
      </c>
      <c r="E360" s="24">
        <v>73440</v>
      </c>
      <c r="F360" s="24">
        <v>294930</v>
      </c>
      <c r="G360" s="26"/>
    </row>
    <row r="361" spans="1:7">
      <c r="A361" s="17" t="s">
        <v>88</v>
      </c>
      <c r="B361" s="17"/>
      <c r="C361" s="17"/>
      <c r="D361" s="17"/>
      <c r="E361" s="17"/>
      <c r="F361" s="17"/>
      <c r="G361" s="17"/>
    </row>
    <row r="362" spans="1:7">
      <c r="A362" s="18" t="s">
        <v>95</v>
      </c>
      <c r="B362" s="18"/>
      <c r="C362" s="18"/>
      <c r="D362" s="18"/>
      <c r="E362" s="18"/>
      <c r="F362" s="18"/>
      <c r="G362" s="18"/>
    </row>
    <row r="363" spans="1:7">
      <c r="A363" s="35" t="s">
        <v>42</v>
      </c>
      <c r="B363" s="27" t="s">
        <v>81</v>
      </c>
      <c r="C363" s="28" t="s">
        <v>82</v>
      </c>
      <c r="D363" s="28"/>
      <c r="E363" s="28" t="s">
        <v>83</v>
      </c>
      <c r="F363" s="28"/>
      <c r="G363" s="36" t="s">
        <v>84</v>
      </c>
    </row>
    <row r="364" spans="1:7">
      <c r="A364" s="35"/>
      <c r="B364" s="27"/>
      <c r="C364" s="30" t="s">
        <v>85</v>
      </c>
      <c r="D364" s="30" t="s">
        <v>86</v>
      </c>
      <c r="E364" s="31" t="s">
        <v>85</v>
      </c>
      <c r="F364" s="31" t="s">
        <v>86</v>
      </c>
      <c r="G364" s="36"/>
    </row>
    <row r="365" spans="1:7">
      <c r="A365" s="21" t="s">
        <v>43</v>
      </c>
      <c r="B365" s="34"/>
      <c r="C365" s="24"/>
      <c r="D365" s="24"/>
      <c r="E365" s="22"/>
      <c r="F365" s="22"/>
      <c r="G365" s="25" t="s">
        <v>96</v>
      </c>
    </row>
    <row r="366" spans="1:7">
      <c r="A366" s="22" t="s">
        <v>44</v>
      </c>
      <c r="B366" s="37" t="s">
        <v>87</v>
      </c>
      <c r="C366" s="37" t="s">
        <v>87</v>
      </c>
      <c r="D366" s="37" t="s">
        <v>87</v>
      </c>
      <c r="E366" s="37" t="s">
        <v>87</v>
      </c>
      <c r="F366" s="37" t="s">
        <v>87</v>
      </c>
      <c r="G366" s="40"/>
    </row>
    <row r="367" spans="1:7">
      <c r="A367" s="22" t="s">
        <v>45</v>
      </c>
      <c r="B367" s="34">
        <v>752</v>
      </c>
      <c r="C367" s="24">
        <v>17605</v>
      </c>
      <c r="D367" s="24">
        <v>48095</v>
      </c>
      <c r="E367" s="24">
        <v>17605</v>
      </c>
      <c r="F367" s="24">
        <v>48095</v>
      </c>
      <c r="G367" s="40"/>
    </row>
    <row r="368" spans="1:7">
      <c r="A368" s="22" t="s">
        <v>46</v>
      </c>
      <c r="B368" s="37" t="s">
        <v>87</v>
      </c>
      <c r="C368" s="37" t="s">
        <v>87</v>
      </c>
      <c r="D368" s="37" t="s">
        <v>87</v>
      </c>
      <c r="E368" s="37" t="s">
        <v>87</v>
      </c>
      <c r="F368" s="37" t="s">
        <v>87</v>
      </c>
      <c r="G368" s="40"/>
    </row>
    <row r="369" spans="1:7">
      <c r="A369" s="22" t="s">
        <v>47</v>
      </c>
      <c r="B369" s="37" t="s">
        <v>87</v>
      </c>
      <c r="C369" s="37" t="s">
        <v>87</v>
      </c>
      <c r="D369" s="37" t="s">
        <v>87</v>
      </c>
      <c r="E369" s="37" t="s">
        <v>87</v>
      </c>
      <c r="F369" s="37" t="s">
        <v>87</v>
      </c>
      <c r="G369" s="40"/>
    </row>
    <row r="370" spans="1:7">
      <c r="A370" s="22" t="s">
        <v>48</v>
      </c>
      <c r="B370" s="34">
        <v>1</v>
      </c>
      <c r="C370" s="24">
        <v>30890</v>
      </c>
      <c r="D370" s="24">
        <v>51595</v>
      </c>
      <c r="E370" s="24">
        <v>30890</v>
      </c>
      <c r="F370" s="24">
        <v>51595</v>
      </c>
      <c r="G370" s="40"/>
    </row>
    <row r="371" spans="1:7">
      <c r="A371" s="22" t="s">
        <v>50</v>
      </c>
      <c r="B371" s="37" t="s">
        <v>87</v>
      </c>
      <c r="C371" s="37" t="s">
        <v>87</v>
      </c>
      <c r="D371" s="37" t="s">
        <v>87</v>
      </c>
      <c r="E371" s="37" t="s">
        <v>87</v>
      </c>
      <c r="F371" s="37" t="s">
        <v>87</v>
      </c>
      <c r="G371" s="40"/>
    </row>
    <row r="372" spans="1:7">
      <c r="A372" s="22" t="s">
        <v>49</v>
      </c>
      <c r="B372" s="37" t="s">
        <v>87</v>
      </c>
      <c r="C372" s="37" t="s">
        <v>87</v>
      </c>
      <c r="D372" s="37" t="s">
        <v>87</v>
      </c>
      <c r="E372" s="37" t="s">
        <v>87</v>
      </c>
      <c r="F372" s="37" t="s">
        <v>87</v>
      </c>
      <c r="G372" s="40"/>
    </row>
    <row r="373" spans="1:7">
      <c r="A373" s="22" t="s">
        <v>51</v>
      </c>
      <c r="B373" s="34">
        <v>1</v>
      </c>
      <c r="C373" s="24">
        <v>1500</v>
      </c>
      <c r="D373" s="24">
        <v>1500</v>
      </c>
      <c r="E373" s="24">
        <v>1500</v>
      </c>
      <c r="F373" s="24">
        <v>1500</v>
      </c>
      <c r="G373" s="40"/>
    </row>
    <row r="374" spans="1:7">
      <c r="A374" s="22" t="s">
        <v>52</v>
      </c>
      <c r="B374" s="37" t="s">
        <v>87</v>
      </c>
      <c r="C374" s="37" t="s">
        <v>87</v>
      </c>
      <c r="D374" s="37" t="s">
        <v>87</v>
      </c>
      <c r="E374" s="37" t="s">
        <v>87</v>
      </c>
      <c r="F374" s="37" t="s">
        <v>87</v>
      </c>
      <c r="G374" s="40"/>
    </row>
    <row r="375" spans="1:7">
      <c r="A375" s="22" t="s">
        <v>53</v>
      </c>
      <c r="B375" s="37" t="s">
        <v>87</v>
      </c>
      <c r="C375" s="37" t="s">
        <v>87</v>
      </c>
      <c r="D375" s="37" t="s">
        <v>87</v>
      </c>
      <c r="E375" s="37" t="s">
        <v>87</v>
      </c>
      <c r="F375" s="37" t="s">
        <v>87</v>
      </c>
      <c r="G375" s="40"/>
    </row>
    <row r="376" spans="1:7">
      <c r="A376" s="22" t="s">
        <v>54</v>
      </c>
      <c r="B376" s="37" t="s">
        <v>87</v>
      </c>
      <c r="C376" s="37" t="s">
        <v>87</v>
      </c>
      <c r="D376" s="37">
        <v>2000</v>
      </c>
      <c r="E376" s="37" t="s">
        <v>87</v>
      </c>
      <c r="F376" s="37">
        <v>2000</v>
      </c>
      <c r="G376" s="40"/>
    </row>
    <row r="377" spans="1:7">
      <c r="A377" s="22" t="s">
        <v>55</v>
      </c>
      <c r="B377" s="37" t="s">
        <v>87</v>
      </c>
      <c r="C377" s="37" t="s">
        <v>87</v>
      </c>
      <c r="D377" s="37" t="s">
        <v>87</v>
      </c>
      <c r="E377" s="37" t="s">
        <v>87</v>
      </c>
      <c r="F377" s="37" t="s">
        <v>87</v>
      </c>
      <c r="G377" s="40"/>
    </row>
    <row r="378" spans="1:7">
      <c r="A378" s="22" t="s">
        <v>56</v>
      </c>
      <c r="B378" s="37" t="s">
        <v>87</v>
      </c>
      <c r="C378" s="37" t="s">
        <v>87</v>
      </c>
      <c r="D378" s="37" t="s">
        <v>87</v>
      </c>
      <c r="E378" s="37" t="s">
        <v>87</v>
      </c>
      <c r="F378" s="37" t="s">
        <v>87</v>
      </c>
      <c r="G378" s="40"/>
    </row>
    <row r="379" spans="1:7">
      <c r="A379" s="22" t="s">
        <v>57</v>
      </c>
      <c r="B379" s="37" t="s">
        <v>87</v>
      </c>
      <c r="C379" s="37" t="s">
        <v>87</v>
      </c>
      <c r="D379" s="37" t="s">
        <v>87</v>
      </c>
      <c r="E379" s="37" t="s">
        <v>87</v>
      </c>
      <c r="F379" s="37" t="s">
        <v>87</v>
      </c>
      <c r="G379" s="40"/>
    </row>
    <row r="380" spans="1:7">
      <c r="A380" s="22" t="s">
        <v>58</v>
      </c>
      <c r="B380" s="37" t="s">
        <v>87</v>
      </c>
      <c r="C380" s="37" t="s">
        <v>87</v>
      </c>
      <c r="D380" s="37" t="s">
        <v>87</v>
      </c>
      <c r="E380" s="37" t="s">
        <v>87</v>
      </c>
      <c r="F380" s="37" t="s">
        <v>87</v>
      </c>
      <c r="G380" s="40"/>
    </row>
    <row r="381" spans="1:7">
      <c r="A381" s="21" t="s">
        <v>60</v>
      </c>
      <c r="B381" s="34"/>
      <c r="C381" s="24"/>
      <c r="D381" s="24"/>
      <c r="E381" s="22"/>
      <c r="F381" s="22"/>
      <c r="G381" s="40"/>
    </row>
    <row r="382" spans="1:7">
      <c r="A382" s="22" t="s">
        <v>61</v>
      </c>
      <c r="B382" s="34">
        <v>1</v>
      </c>
      <c r="C382" s="24">
        <v>6600</v>
      </c>
      <c r="D382" s="24">
        <v>39600</v>
      </c>
      <c r="E382" s="24">
        <v>6600</v>
      </c>
      <c r="F382" s="24">
        <v>39600</v>
      </c>
      <c r="G382" s="40"/>
    </row>
    <row r="383" spans="1:7">
      <c r="A383" s="22" t="s">
        <v>62</v>
      </c>
      <c r="B383" s="37" t="s">
        <v>87</v>
      </c>
      <c r="C383" s="37" t="s">
        <v>87</v>
      </c>
      <c r="D383" s="37" t="s">
        <v>87</v>
      </c>
      <c r="E383" s="37" t="s">
        <v>87</v>
      </c>
      <c r="F383" s="37" t="s">
        <v>87</v>
      </c>
      <c r="G383" s="40"/>
    </row>
    <row r="384" spans="1:7">
      <c r="A384" s="22" t="s">
        <v>63</v>
      </c>
      <c r="B384" s="37" t="s">
        <v>87</v>
      </c>
      <c r="C384" s="37" t="s">
        <v>87</v>
      </c>
      <c r="D384" s="37">
        <v>211971.16</v>
      </c>
      <c r="E384" s="37" t="s">
        <v>87</v>
      </c>
      <c r="F384" s="37">
        <v>211971.16</v>
      </c>
      <c r="G384" s="40"/>
    </row>
    <row r="385" spans="1:7">
      <c r="A385" s="22" t="s">
        <v>64</v>
      </c>
      <c r="B385" s="37" t="s">
        <v>87</v>
      </c>
      <c r="C385" s="37" t="s">
        <v>87</v>
      </c>
      <c r="D385" s="37" t="s">
        <v>87</v>
      </c>
      <c r="E385" s="37" t="s">
        <v>87</v>
      </c>
      <c r="F385" s="37" t="s">
        <v>87</v>
      </c>
      <c r="G385" s="40"/>
    </row>
    <row r="386" spans="1:7">
      <c r="A386" s="21" t="s">
        <v>67</v>
      </c>
      <c r="B386" s="34">
        <f>SUM(B334:B385)</f>
        <v>4654</v>
      </c>
      <c r="C386" s="24">
        <f>SUM(C334:C385)</f>
        <v>1062132</v>
      </c>
      <c r="D386" s="24">
        <f>SUM(D334:D385)</f>
        <v>7120468.1600000001</v>
      </c>
      <c r="E386" s="38">
        <f>SUM(E334:E385)</f>
        <v>1062132</v>
      </c>
      <c r="F386" s="38">
        <f>SUM(F334:F385)</f>
        <v>7120468.1600000001</v>
      </c>
      <c r="G386" s="26"/>
    </row>
  </sheetData>
  <mergeCells count="96">
    <mergeCell ref="G332:G360"/>
    <mergeCell ref="G365:G386"/>
    <mergeCell ref="G167:G188"/>
    <mergeCell ref="G200:G228"/>
    <mergeCell ref="G233:G254"/>
    <mergeCell ref="G266:G294"/>
    <mergeCell ref="G299:G320"/>
    <mergeCell ref="A361:G361"/>
    <mergeCell ref="A362:G362"/>
    <mergeCell ref="A363:A364"/>
    <mergeCell ref="B363:B364"/>
    <mergeCell ref="C363:D363"/>
    <mergeCell ref="E363:F363"/>
    <mergeCell ref="G363:G364"/>
    <mergeCell ref="A295:G295"/>
    <mergeCell ref="A296:G296"/>
    <mergeCell ref="A297:A298"/>
    <mergeCell ref="B297:B298"/>
    <mergeCell ref="C297:D297"/>
    <mergeCell ref="E297:F297"/>
    <mergeCell ref="G297:G298"/>
    <mergeCell ref="A229:G229"/>
    <mergeCell ref="A230:G230"/>
    <mergeCell ref="A231:A232"/>
    <mergeCell ref="B231:B232"/>
    <mergeCell ref="C231:D231"/>
    <mergeCell ref="E231:F231"/>
    <mergeCell ref="G231:G232"/>
    <mergeCell ref="A164:G164"/>
    <mergeCell ref="A165:A166"/>
    <mergeCell ref="B165:B166"/>
    <mergeCell ref="C165:D165"/>
    <mergeCell ref="E165:F165"/>
    <mergeCell ref="G165:G166"/>
    <mergeCell ref="A32:G32"/>
    <mergeCell ref="A33:G33"/>
    <mergeCell ref="A97:G97"/>
    <mergeCell ref="A98:G98"/>
    <mergeCell ref="A163:G163"/>
    <mergeCell ref="G36:G59"/>
    <mergeCell ref="G68:G96"/>
    <mergeCell ref="G101:G122"/>
    <mergeCell ref="G134:G162"/>
    <mergeCell ref="A99:A100"/>
    <mergeCell ref="B99:B100"/>
    <mergeCell ref="C99:D99"/>
    <mergeCell ref="E99:F99"/>
    <mergeCell ref="G99:G100"/>
    <mergeCell ref="A34:A35"/>
    <mergeCell ref="B34:B35"/>
    <mergeCell ref="C34:D34"/>
    <mergeCell ref="E34:F34"/>
    <mergeCell ref="G34:G35"/>
    <mergeCell ref="G5:G31"/>
    <mergeCell ref="A328:G328"/>
    <mergeCell ref="A329:G329"/>
    <mergeCell ref="A330:A331"/>
    <mergeCell ref="B330:B331"/>
    <mergeCell ref="C330:D330"/>
    <mergeCell ref="E330:F330"/>
    <mergeCell ref="G330:G331"/>
    <mergeCell ref="A262:G262"/>
    <mergeCell ref="A263:G263"/>
    <mergeCell ref="A264:A265"/>
    <mergeCell ref="B264:B265"/>
    <mergeCell ref="C264:D264"/>
    <mergeCell ref="E264:F264"/>
    <mergeCell ref="G264:G265"/>
    <mergeCell ref="A196:G196"/>
    <mergeCell ref="A197:G197"/>
    <mergeCell ref="A198:A199"/>
    <mergeCell ref="B198:B199"/>
    <mergeCell ref="C198:D198"/>
    <mergeCell ref="E198:F198"/>
    <mergeCell ref="G198:G199"/>
    <mergeCell ref="A130:G130"/>
    <mergeCell ref="A131:G131"/>
    <mergeCell ref="A132:A133"/>
    <mergeCell ref="B132:B133"/>
    <mergeCell ref="C132:D132"/>
    <mergeCell ref="E132:F132"/>
    <mergeCell ref="G132:G133"/>
    <mergeCell ref="A64:G64"/>
    <mergeCell ref="A65:G65"/>
    <mergeCell ref="A66:A67"/>
    <mergeCell ref="B66:B67"/>
    <mergeCell ref="C66:D66"/>
    <mergeCell ref="E66:F66"/>
    <mergeCell ref="G66:G67"/>
    <mergeCell ref="E3:F3"/>
    <mergeCell ref="A1:G1"/>
    <mergeCell ref="A2:G2"/>
    <mergeCell ref="A3:A4"/>
    <mergeCell ref="B3:B4"/>
    <mergeCell ref="G3:G4"/>
    <mergeCell ref="C3:D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รายได้กทม 64</vt:lpstr>
      <vt:lpstr>รายได้กทม 65</vt:lpstr>
      <vt:lpstr>sheet</vt:lpstr>
      <vt:lpstr>'รายได้กทม 64'!Print_Titles</vt:lpstr>
      <vt:lpstr>'รายได้กทม 65'!Print_Titles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Kae</dc:creator>
  <cp:lastModifiedBy>Tong</cp:lastModifiedBy>
  <cp:lastPrinted>2023-05-31T09:00:52Z</cp:lastPrinted>
  <dcterms:created xsi:type="dcterms:W3CDTF">2021-02-11T04:28:02Z</dcterms:created>
  <dcterms:modified xsi:type="dcterms:W3CDTF">2023-05-31T09:04:50Z</dcterms:modified>
</cp:coreProperties>
</file>