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ต่าย ฝ่ายรายได้\ITA\O12 สรุปผลการจัดซื้อจัดจ้างรายเดือน(สขร.1 รอธุรการ)\"/>
    </mc:Choice>
  </mc:AlternateContent>
  <xr:revisionPtr revIDLastSave="0" documentId="13_ncr:1_{AD393E58-4F8E-44FA-9D2E-95548306F791}" xr6:coauthVersionLast="47" xr6:coauthVersionMax="47" xr10:uidLastSave="{00000000-0000-0000-0000-000000000000}"/>
  <bookViews>
    <workbookView xWindow="-108" yWindow="-108" windowWidth="23256" windowHeight="12576" xr2:uid="{1A1AD45C-E19F-4A61-9227-ED35A77B3756}"/>
  </bookViews>
  <sheets>
    <sheet name="ตุลาคม 2565" sheetId="1" r:id="rId1"/>
    <sheet name="พฤศจิกายน 2565" sheetId="2" r:id="rId2"/>
    <sheet name="ธันวาคม 2565" sheetId="3" r:id="rId3"/>
    <sheet name="มกราคม 2566" sheetId="4" r:id="rId4"/>
    <sheet name="กุมภาพันธ์ 2566" sheetId="5" r:id="rId5"/>
    <sheet name="มีนาคม 2566" sheetId="6" r:id="rId6"/>
  </sheets>
  <definedNames>
    <definedName name="_xlnm.Print_Area" localSheetId="0">'ตุลาคม 2565'!$A$1:$G$10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6" l="1"/>
  <c r="G8" i="6"/>
  <c r="G7" i="6"/>
  <c r="G6" i="6"/>
  <c r="G5" i="6"/>
  <c r="G9" i="5"/>
  <c r="G8" i="5"/>
  <c r="G7" i="5"/>
  <c r="G6" i="5"/>
  <c r="G5" i="5"/>
  <c r="G9" i="4"/>
  <c r="G8" i="4"/>
  <c r="G7" i="4"/>
  <c r="G6" i="4"/>
  <c r="G5" i="4"/>
  <c r="G9" i="3"/>
  <c r="G8" i="3"/>
  <c r="G7" i="3"/>
  <c r="G6" i="3"/>
  <c r="G5" i="3"/>
  <c r="G6" i="2"/>
  <c r="G7" i="2"/>
  <c r="G8" i="2"/>
  <c r="G9" i="2"/>
  <c r="G5" i="2"/>
  <c r="G5" i="1"/>
  <c r="G6" i="1"/>
  <c r="G7" i="1"/>
  <c r="G8" i="1"/>
  <c r="G9" i="1"/>
</calcChain>
</file>

<file path=xl/sharedStrings.xml><?xml version="1.0" encoding="utf-8"?>
<sst xmlns="http://schemas.openxmlformats.org/spreadsheetml/2006/main" count="157" uniqueCount="21">
  <si>
    <t>ที่</t>
  </si>
  <si>
    <t>ประเภทรายรับ</t>
  </si>
  <si>
    <t>ประมาณการ</t>
  </si>
  <si>
    <t>เดือน</t>
  </si>
  <si>
    <t>ตั้งแต่ต้นปี</t>
  </si>
  <si>
    <t>+</t>
  </si>
  <si>
    <t>-</t>
  </si>
  <si>
    <t>สูงกว่าประมาณการ</t>
  </si>
  <si>
    <t>ต่ำกว่าประมาณการ</t>
  </si>
  <si>
    <t>ข้อมูลรายได้ ค่าธรรมเนียม ค่าใบอนุญาต ค่าปรับ และค่าบริการ ของสำนักงานเขต กรุงเทพมหานคร
ประจำปีงบประมาณ พ.ศ.2566 สำนักงานเขตหนองแขม เดือนตุลาคม 2565</t>
  </si>
  <si>
    <t>ภาษีบำรุงกรุงเทพมหานครสำหรับน้ำมันเบนซิน และน้ำมันที่คล้ายกัน น้ำมันดีเซลและน้ำมันที่คล้ายกัน และก๊าซปิโตรเลียมจากสถานการค้าปลีก</t>
  </si>
  <si>
    <t>ภาษีที่ดินและสิ่งปลูกสร้าง</t>
  </si>
  <si>
    <t>ภาษีโรงเรือนและที่ดิน</t>
  </si>
  <si>
    <t>ภาษีบำรุงท้องที่</t>
  </si>
  <si>
    <t>ภาษีป้าย</t>
  </si>
  <si>
    <t>ข้อมูลรายได้ ค่าธรรมเนียม ค่าใบอนุญาต ค่าปรับ และค่าบริการ ของสำนักงานเขต กรุงเทพมหานคร
ประจำปีงบประมาณ พ.ศ.2566 สำนักงานเขตหนองแขม เดือนพฤศจิกายน 2565</t>
  </si>
  <si>
    <t>ข้อมูลรายได้ ค่าธรรมเนียม ค่าใบอนุญาต ค่าปรับ และค่าบริการ ของสำนักงานเขต กรุงเทพมหานคร
ประจำปีงบประมาณ พ.ศ.2566 สำนักงานเขตหนองแขม เดือนธันวาคม 2565</t>
  </si>
  <si>
    <t>ข้อมูลรายได้ ค่าธรรมเนียม ค่าใบอนุญาต ค่าปรับ และค่าบริการ ของสำนักงานเขต กรุงเทพมหานคร
ประจำปีงบประมาณ พ.ศ.2566 สำนักงานเขตหนองแขม เดือนมกราคม 2566</t>
  </si>
  <si>
    <t>ข้อมูลรายได้ ค่าธรรมเนียม ค่าใบอนุญาต ค่าปรับ และค่าบริการ ของสำนักงานเขต กรุงเทพมหานคร
ประจำปีงบประมาณ พ.ศ.2566 สำนักงานเขตหนองแขม เดือนกุมภาพันธ์ 2566</t>
  </si>
  <si>
    <t>ข้อมูลรายได้ ค่าธรรมเนียม ค่าใบอนุญาต ค่าปรับ และค่าบริการ ของสำนักงานเขต กรุงเทพมหานคร
ประจำปีงบประมาณ พ.ศ.2566 สำนักงานเขตหนองแขม เดือนมีนาคม 2566</t>
  </si>
  <si>
    <t>อากรการฆ่าสัตว์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</si>
</sst>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5C265-B87C-4047-B239-38CB8FD2AF5C}">
  <dimension ref="A1:G10"/>
  <sheetViews>
    <sheetView tabSelected="1" zoomScale="145" zoomScaleNormal="145" workbookViewId="0">
      <selection activeCell="E12" sqref="E12"/>
    </sheetView>
  </sheetViews>
  <sheetFormatPr defaultRowHeight="14.4"/>
  <cols>
    <col min="1" max="1" width="4.77734375" customWidth="1"/>
    <col min="2" max="2" width="46.44140625" customWidth="1"/>
    <col min="3" max="3" width="15.5546875" bestFit="1" customWidth="1"/>
    <col min="4" max="5" width="11.5546875" customWidth="1"/>
    <col min="6" max="6" width="4.5546875" customWidth="1"/>
    <col min="7" max="7" width="16.5546875" bestFit="1" customWidth="1"/>
  </cols>
  <sheetData>
    <row r="1" spans="1:7">
      <c r="A1" s="10" t="s">
        <v>9</v>
      </c>
      <c r="B1" s="11"/>
      <c r="C1" s="11"/>
      <c r="D1" s="11"/>
      <c r="E1" s="11"/>
      <c r="F1" s="11"/>
      <c r="G1" s="11"/>
    </row>
    <row r="2" spans="1:7" ht="24" customHeight="1">
      <c r="A2" s="11"/>
      <c r="B2" s="11"/>
      <c r="C2" s="11"/>
      <c r="D2" s="11"/>
      <c r="E2" s="11"/>
      <c r="F2" s="11"/>
      <c r="G2" s="11"/>
    </row>
    <row r="3" spans="1:7" ht="16.8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6" t="s">
        <v>7</v>
      </c>
    </row>
    <row r="4" spans="1:7" ht="16.8">
      <c r="A4" s="5"/>
      <c r="B4" s="5"/>
      <c r="C4" s="5"/>
      <c r="D4" s="5"/>
      <c r="E4" s="5"/>
      <c r="F4" s="6" t="s">
        <v>6</v>
      </c>
      <c r="G4" s="6" t="s">
        <v>8</v>
      </c>
    </row>
    <row r="5" spans="1:7" ht="16.8">
      <c r="A5" s="1">
        <v>1</v>
      </c>
      <c r="B5" s="2" t="s">
        <v>11</v>
      </c>
      <c r="C5" s="3">
        <v>155000000</v>
      </c>
      <c r="D5" s="3">
        <v>627452.97</v>
      </c>
      <c r="E5" s="3">
        <v>627452.97</v>
      </c>
      <c r="F5" s="9" t="s">
        <v>6</v>
      </c>
      <c r="G5" s="3">
        <f>C5-E5</f>
        <v>154372547.03</v>
      </c>
    </row>
    <row r="6" spans="1:7" ht="16.8">
      <c r="A6" s="1">
        <v>2</v>
      </c>
      <c r="B6" s="2" t="s">
        <v>12</v>
      </c>
      <c r="C6" s="3">
        <v>4000000</v>
      </c>
      <c r="D6" s="3">
        <v>51925</v>
      </c>
      <c r="E6" s="3">
        <v>51925</v>
      </c>
      <c r="F6" s="9" t="s">
        <v>6</v>
      </c>
      <c r="G6" s="3">
        <f t="shared" ref="G6:G9" si="0">C6-E6</f>
        <v>3948075</v>
      </c>
    </row>
    <row r="7" spans="1:7" ht="16.8">
      <c r="A7" s="1">
        <v>3</v>
      </c>
      <c r="B7" s="2" t="s">
        <v>13</v>
      </c>
      <c r="C7" s="3">
        <v>400000</v>
      </c>
      <c r="D7" s="3">
        <v>416.1</v>
      </c>
      <c r="E7" s="3">
        <v>416.1</v>
      </c>
      <c r="F7" s="9" t="s">
        <v>6</v>
      </c>
      <c r="G7" s="3">
        <f t="shared" si="0"/>
        <v>399583.9</v>
      </c>
    </row>
    <row r="8" spans="1:7" ht="16.8">
      <c r="A8" s="1">
        <v>4</v>
      </c>
      <c r="B8" s="2" t="s">
        <v>14</v>
      </c>
      <c r="C8" s="3">
        <v>12500000</v>
      </c>
      <c r="D8" s="3">
        <v>1196760.99</v>
      </c>
      <c r="E8" s="3">
        <v>1196760.99</v>
      </c>
      <c r="F8" s="9" t="s">
        <v>6</v>
      </c>
      <c r="G8" s="3">
        <f t="shared" si="0"/>
        <v>11303239.01</v>
      </c>
    </row>
    <row r="9" spans="1:7" ht="33.6">
      <c r="A9" s="1">
        <v>5</v>
      </c>
      <c r="B9" s="4" t="s">
        <v>10</v>
      </c>
      <c r="C9" s="3">
        <v>3000000</v>
      </c>
      <c r="D9" s="3">
        <v>262187.84999999998</v>
      </c>
      <c r="E9" s="3">
        <v>262187.84999999998</v>
      </c>
      <c r="F9" s="1" t="s">
        <v>6</v>
      </c>
      <c r="G9" s="3">
        <f t="shared" si="0"/>
        <v>2737812.15</v>
      </c>
    </row>
    <row r="10" spans="1:7" ht="16.8">
      <c r="A10" s="7">
        <v>6</v>
      </c>
      <c r="B10" s="8" t="s">
        <v>20</v>
      </c>
      <c r="C10" s="9" t="s">
        <v>6</v>
      </c>
      <c r="D10" s="9" t="s">
        <v>6</v>
      </c>
      <c r="E10" s="9" t="s">
        <v>6</v>
      </c>
      <c r="F10" s="9" t="s">
        <v>6</v>
      </c>
      <c r="G10" s="9" t="s">
        <v>6</v>
      </c>
    </row>
  </sheetData>
  <mergeCells count="6">
    <mergeCell ref="A1:G2"/>
    <mergeCell ref="A3:A4"/>
    <mergeCell ref="B3:B4"/>
    <mergeCell ref="C3:C4"/>
    <mergeCell ref="D3:D4"/>
    <mergeCell ref="E3:E4"/>
  </mergeCells>
  <pageMargins left="0.70866141732283472" right="0.31496062992125984" top="0.74803149606299213" bottom="0.74803149606299213" header="0.31496062992125984" footer="0.31496062992125984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DA059-E171-4422-B939-71CE589024F2}">
  <dimension ref="A1:G10"/>
  <sheetViews>
    <sheetView zoomScale="145" zoomScaleNormal="145" workbookViewId="0">
      <selection sqref="A1:G2"/>
    </sheetView>
  </sheetViews>
  <sheetFormatPr defaultRowHeight="14.4"/>
  <cols>
    <col min="1" max="1" width="4.77734375" customWidth="1"/>
    <col min="2" max="2" width="46.44140625" customWidth="1"/>
    <col min="3" max="3" width="15.5546875" bestFit="1" customWidth="1"/>
    <col min="4" max="5" width="11.5546875" customWidth="1"/>
    <col min="6" max="6" width="4.5546875" customWidth="1"/>
    <col min="7" max="7" width="16.5546875" bestFit="1" customWidth="1"/>
  </cols>
  <sheetData>
    <row r="1" spans="1:7">
      <c r="A1" s="10" t="s">
        <v>15</v>
      </c>
      <c r="B1" s="11"/>
      <c r="C1" s="11"/>
      <c r="D1" s="11"/>
      <c r="E1" s="11"/>
      <c r="F1" s="11"/>
      <c r="G1" s="11"/>
    </row>
    <row r="2" spans="1:7" ht="24" customHeight="1">
      <c r="A2" s="11"/>
      <c r="B2" s="11"/>
      <c r="C2" s="11"/>
      <c r="D2" s="11"/>
      <c r="E2" s="11"/>
      <c r="F2" s="11"/>
      <c r="G2" s="11"/>
    </row>
    <row r="3" spans="1:7" ht="16.8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6" t="s">
        <v>7</v>
      </c>
    </row>
    <row r="4" spans="1:7" ht="16.8">
      <c r="A4" s="5"/>
      <c r="B4" s="5"/>
      <c r="C4" s="5"/>
      <c r="D4" s="5"/>
      <c r="E4" s="5"/>
      <c r="F4" s="6" t="s">
        <v>6</v>
      </c>
      <c r="G4" s="6" t="s">
        <v>8</v>
      </c>
    </row>
    <row r="5" spans="1:7" ht="16.8">
      <c r="A5" s="1">
        <v>1</v>
      </c>
      <c r="B5" s="2" t="s">
        <v>11</v>
      </c>
      <c r="C5" s="3">
        <v>155000000</v>
      </c>
      <c r="D5" s="3">
        <v>180073.22</v>
      </c>
      <c r="E5" s="3">
        <v>807526.19</v>
      </c>
      <c r="F5" s="9" t="s">
        <v>6</v>
      </c>
      <c r="G5" s="3">
        <f>C5-E5</f>
        <v>154192473.81</v>
      </c>
    </row>
    <row r="6" spans="1:7" ht="16.8">
      <c r="A6" s="1">
        <v>2</v>
      </c>
      <c r="B6" s="2" t="s">
        <v>12</v>
      </c>
      <c r="C6" s="3">
        <v>4000000</v>
      </c>
      <c r="D6" s="3">
        <v>39624.07</v>
      </c>
      <c r="E6" s="3">
        <v>91549.07</v>
      </c>
      <c r="F6" s="9" t="s">
        <v>6</v>
      </c>
      <c r="G6" s="3">
        <f t="shared" ref="G6:G9" si="0">C6-E6</f>
        <v>3908450.93</v>
      </c>
    </row>
    <row r="7" spans="1:7" ht="16.8">
      <c r="A7" s="1">
        <v>3</v>
      </c>
      <c r="B7" s="2" t="s">
        <v>13</v>
      </c>
      <c r="C7" s="3">
        <v>400000</v>
      </c>
      <c r="D7" s="3" t="s">
        <v>6</v>
      </c>
      <c r="E7" s="3">
        <v>416.1</v>
      </c>
      <c r="F7" s="9" t="s">
        <v>6</v>
      </c>
      <c r="G7" s="3">
        <f t="shared" si="0"/>
        <v>399583.9</v>
      </c>
    </row>
    <row r="8" spans="1:7" ht="16.8">
      <c r="A8" s="1">
        <v>4</v>
      </c>
      <c r="B8" s="2" t="s">
        <v>14</v>
      </c>
      <c r="C8" s="3">
        <v>12500000</v>
      </c>
      <c r="D8" s="3">
        <v>27314.16</v>
      </c>
      <c r="E8" s="3">
        <v>1224075.1499999999</v>
      </c>
      <c r="F8" s="9" t="s">
        <v>6</v>
      </c>
      <c r="G8" s="3">
        <f t="shared" si="0"/>
        <v>11275924.85</v>
      </c>
    </row>
    <row r="9" spans="1:7" ht="42" customHeight="1">
      <c r="A9" s="1">
        <v>5</v>
      </c>
      <c r="B9" s="4" t="s">
        <v>10</v>
      </c>
      <c r="C9" s="3">
        <v>3000000</v>
      </c>
      <c r="D9" s="3">
        <v>224161.07</v>
      </c>
      <c r="E9" s="3">
        <v>486348.92</v>
      </c>
      <c r="F9" s="1" t="s">
        <v>6</v>
      </c>
      <c r="G9" s="3">
        <f t="shared" si="0"/>
        <v>2513651.08</v>
      </c>
    </row>
    <row r="10" spans="1:7" ht="16.8">
      <c r="A10" s="7">
        <v>6</v>
      </c>
      <c r="B10" s="8" t="s">
        <v>20</v>
      </c>
      <c r="C10" s="9" t="s">
        <v>6</v>
      </c>
      <c r="D10" s="9" t="s">
        <v>6</v>
      </c>
      <c r="E10" s="9" t="s">
        <v>6</v>
      </c>
      <c r="F10" s="9" t="s">
        <v>6</v>
      </c>
      <c r="G10" s="9" t="s">
        <v>6</v>
      </c>
    </row>
  </sheetData>
  <mergeCells count="6">
    <mergeCell ref="A1:G2"/>
    <mergeCell ref="A3:A4"/>
    <mergeCell ref="B3:B4"/>
    <mergeCell ref="C3:C4"/>
    <mergeCell ref="D3:D4"/>
    <mergeCell ref="E3:E4"/>
  </mergeCells>
  <pageMargins left="0.70866141732283472" right="0.31496062992125984" top="0.74803149606299213" bottom="0.74803149606299213" header="0.31496062992125984" footer="0.31496062992125984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02C9B-C6D0-4347-B220-69AB7118DFAC}">
  <dimension ref="A1:G10"/>
  <sheetViews>
    <sheetView zoomScale="145" zoomScaleNormal="145" workbookViewId="0">
      <selection sqref="A1:G2"/>
    </sheetView>
  </sheetViews>
  <sheetFormatPr defaultRowHeight="14.4"/>
  <cols>
    <col min="1" max="1" width="4.77734375" customWidth="1"/>
    <col min="2" max="2" width="46.44140625" customWidth="1"/>
    <col min="3" max="3" width="15.5546875" bestFit="1" customWidth="1"/>
    <col min="4" max="5" width="11.5546875" customWidth="1"/>
    <col min="6" max="6" width="4.5546875" customWidth="1"/>
    <col min="7" max="7" width="16.5546875" bestFit="1" customWidth="1"/>
  </cols>
  <sheetData>
    <row r="1" spans="1:7">
      <c r="A1" s="10" t="s">
        <v>16</v>
      </c>
      <c r="B1" s="11"/>
      <c r="C1" s="11"/>
      <c r="D1" s="11"/>
      <c r="E1" s="11"/>
      <c r="F1" s="11"/>
      <c r="G1" s="11"/>
    </row>
    <row r="2" spans="1:7" ht="24" customHeight="1">
      <c r="A2" s="11"/>
      <c r="B2" s="11"/>
      <c r="C2" s="11"/>
      <c r="D2" s="11"/>
      <c r="E2" s="11"/>
      <c r="F2" s="11"/>
      <c r="G2" s="11"/>
    </row>
    <row r="3" spans="1:7" ht="16.8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6" t="s">
        <v>7</v>
      </c>
    </row>
    <row r="4" spans="1:7" ht="16.8">
      <c r="A4" s="5"/>
      <c r="B4" s="5"/>
      <c r="C4" s="5"/>
      <c r="D4" s="5"/>
      <c r="E4" s="5"/>
      <c r="F4" s="6" t="s">
        <v>6</v>
      </c>
      <c r="G4" s="6" t="s">
        <v>8</v>
      </c>
    </row>
    <row r="5" spans="1:7" ht="16.8">
      <c r="A5" s="1">
        <v>1</v>
      </c>
      <c r="B5" s="2" t="s">
        <v>11</v>
      </c>
      <c r="C5" s="3">
        <v>155000000</v>
      </c>
      <c r="D5" s="3">
        <v>185691</v>
      </c>
      <c r="E5" s="3">
        <v>993217.19</v>
      </c>
      <c r="F5" s="9" t="s">
        <v>6</v>
      </c>
      <c r="G5" s="3">
        <f>C5-E5</f>
        <v>154006782.81</v>
      </c>
    </row>
    <row r="6" spans="1:7" ht="16.8">
      <c r="A6" s="1">
        <v>2</v>
      </c>
      <c r="B6" s="2" t="s">
        <v>12</v>
      </c>
      <c r="C6" s="3">
        <v>4000000</v>
      </c>
      <c r="D6" s="3">
        <v>264378.23999999999</v>
      </c>
      <c r="E6" s="3">
        <v>355927.31</v>
      </c>
      <c r="F6" s="9" t="s">
        <v>6</v>
      </c>
      <c r="G6" s="3">
        <f t="shared" ref="G6:G9" si="0">C6-E6</f>
        <v>3644072.69</v>
      </c>
    </row>
    <row r="7" spans="1:7" ht="16.8">
      <c r="A7" s="1">
        <v>3</v>
      </c>
      <c r="B7" s="2" t="s">
        <v>13</v>
      </c>
      <c r="C7" s="3">
        <v>400000</v>
      </c>
      <c r="D7" s="3">
        <v>1089.5</v>
      </c>
      <c r="E7" s="3">
        <v>1505.6</v>
      </c>
      <c r="F7" s="9" t="s">
        <v>6</v>
      </c>
      <c r="G7" s="3">
        <f t="shared" si="0"/>
        <v>398494.4</v>
      </c>
    </row>
    <row r="8" spans="1:7" ht="16.8">
      <c r="A8" s="1">
        <v>4</v>
      </c>
      <c r="B8" s="2" t="s">
        <v>14</v>
      </c>
      <c r="C8" s="3">
        <v>12500000</v>
      </c>
      <c r="D8" s="3">
        <v>55635.3</v>
      </c>
      <c r="E8" s="3">
        <v>1279710.45</v>
      </c>
      <c r="F8" s="9" t="s">
        <v>6</v>
      </c>
      <c r="G8" s="3">
        <f t="shared" si="0"/>
        <v>11220289.550000001</v>
      </c>
    </row>
    <row r="9" spans="1:7" ht="42" customHeight="1">
      <c r="A9" s="1">
        <v>5</v>
      </c>
      <c r="B9" s="4" t="s">
        <v>10</v>
      </c>
      <c r="C9" s="3">
        <v>3000000</v>
      </c>
      <c r="D9" s="3">
        <v>254602.86</v>
      </c>
      <c r="E9" s="3">
        <v>740951.78</v>
      </c>
      <c r="F9" s="1" t="s">
        <v>6</v>
      </c>
      <c r="G9" s="3">
        <f t="shared" si="0"/>
        <v>2259048.2199999997</v>
      </c>
    </row>
    <row r="10" spans="1:7" ht="16.8">
      <c r="A10" s="7">
        <v>6</v>
      </c>
      <c r="B10" s="8" t="s">
        <v>20</v>
      </c>
      <c r="C10" s="9" t="s">
        <v>6</v>
      </c>
      <c r="D10" s="9" t="s">
        <v>6</v>
      </c>
      <c r="E10" s="9" t="s">
        <v>6</v>
      </c>
      <c r="F10" s="9" t="s">
        <v>6</v>
      </c>
      <c r="G10" s="9" t="s">
        <v>6</v>
      </c>
    </row>
  </sheetData>
  <mergeCells count="6">
    <mergeCell ref="A1:G2"/>
    <mergeCell ref="A3:A4"/>
    <mergeCell ref="B3:B4"/>
    <mergeCell ref="C3:C4"/>
    <mergeCell ref="D3:D4"/>
    <mergeCell ref="E3:E4"/>
  </mergeCells>
  <pageMargins left="0.70866141732283472" right="0.31496062992125984" top="0.74803149606299213" bottom="0.74803149606299213" header="0.31496062992125984" footer="0.31496062992125984"/>
  <pageSetup paperSize="9" scale="1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6E907-386B-4282-B571-794B31A82D1B}">
  <dimension ref="A1:G10"/>
  <sheetViews>
    <sheetView zoomScale="145" zoomScaleNormal="145" workbookViewId="0">
      <selection sqref="A1:G2"/>
    </sheetView>
  </sheetViews>
  <sheetFormatPr defaultRowHeight="14.4"/>
  <cols>
    <col min="1" max="1" width="4.77734375" customWidth="1"/>
    <col min="2" max="2" width="46.44140625" customWidth="1"/>
    <col min="3" max="3" width="15.5546875" bestFit="1" customWidth="1"/>
    <col min="4" max="5" width="11.5546875" customWidth="1"/>
    <col min="6" max="6" width="4.5546875" customWidth="1"/>
    <col min="7" max="7" width="16.5546875" bestFit="1" customWidth="1"/>
  </cols>
  <sheetData>
    <row r="1" spans="1:7">
      <c r="A1" s="10" t="s">
        <v>17</v>
      </c>
      <c r="B1" s="11"/>
      <c r="C1" s="11"/>
      <c r="D1" s="11"/>
      <c r="E1" s="11"/>
      <c r="F1" s="11"/>
      <c r="G1" s="11"/>
    </row>
    <row r="2" spans="1:7" ht="24" customHeight="1">
      <c r="A2" s="11"/>
      <c r="B2" s="11"/>
      <c r="C2" s="11"/>
      <c r="D2" s="11"/>
      <c r="E2" s="11"/>
      <c r="F2" s="11"/>
      <c r="G2" s="11"/>
    </row>
    <row r="3" spans="1:7" ht="16.8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6" t="s">
        <v>7</v>
      </c>
    </row>
    <row r="4" spans="1:7" ht="16.8">
      <c r="A4" s="5"/>
      <c r="B4" s="5"/>
      <c r="C4" s="5"/>
      <c r="D4" s="5"/>
      <c r="E4" s="5"/>
      <c r="F4" s="6" t="s">
        <v>6</v>
      </c>
      <c r="G4" s="6" t="s">
        <v>8</v>
      </c>
    </row>
    <row r="5" spans="1:7" ht="16.8">
      <c r="A5" s="1">
        <v>1</v>
      </c>
      <c r="B5" s="2" t="s">
        <v>11</v>
      </c>
      <c r="C5" s="3">
        <v>155000000</v>
      </c>
      <c r="D5" s="3">
        <v>85992.56</v>
      </c>
      <c r="E5" s="3">
        <v>1079209.75</v>
      </c>
      <c r="F5" s="9" t="s">
        <v>6</v>
      </c>
      <c r="G5" s="3">
        <f>C5-E5</f>
        <v>153920790.25</v>
      </c>
    </row>
    <row r="6" spans="1:7" ht="16.8">
      <c r="A6" s="1">
        <v>2</v>
      </c>
      <c r="B6" s="2" t="s">
        <v>12</v>
      </c>
      <c r="C6" s="3">
        <v>4000000</v>
      </c>
      <c r="D6" s="3">
        <v>38020</v>
      </c>
      <c r="E6" s="3">
        <v>393947.31</v>
      </c>
      <c r="F6" s="9" t="s">
        <v>6</v>
      </c>
      <c r="G6" s="3">
        <f t="shared" ref="G6:G9" si="0">C6-E6</f>
        <v>3606052.69</v>
      </c>
    </row>
    <row r="7" spans="1:7" ht="16.8">
      <c r="A7" s="1">
        <v>3</v>
      </c>
      <c r="B7" s="2" t="s">
        <v>13</v>
      </c>
      <c r="C7" s="3">
        <v>400000</v>
      </c>
      <c r="D7" s="3">
        <v>711.02</v>
      </c>
      <c r="E7" s="3">
        <v>2216.62</v>
      </c>
      <c r="F7" s="9" t="s">
        <v>6</v>
      </c>
      <c r="G7" s="3">
        <f t="shared" si="0"/>
        <v>397783.38</v>
      </c>
    </row>
    <row r="8" spans="1:7" ht="16.8">
      <c r="A8" s="1">
        <v>4</v>
      </c>
      <c r="B8" s="2" t="s">
        <v>14</v>
      </c>
      <c r="C8" s="3">
        <v>12500000</v>
      </c>
      <c r="D8" s="3">
        <v>606406.19999999995</v>
      </c>
      <c r="E8" s="3">
        <v>1886116.65</v>
      </c>
      <c r="F8" s="9" t="s">
        <v>6</v>
      </c>
      <c r="G8" s="3">
        <f t="shared" si="0"/>
        <v>10613883.35</v>
      </c>
    </row>
    <row r="9" spans="1:7" ht="42" customHeight="1">
      <c r="A9" s="1">
        <v>5</v>
      </c>
      <c r="B9" s="4" t="s">
        <v>10</v>
      </c>
      <c r="C9" s="3">
        <v>3000000</v>
      </c>
      <c r="D9" s="3">
        <v>231492.5</v>
      </c>
      <c r="E9" s="3">
        <v>972444.28</v>
      </c>
      <c r="F9" s="1" t="s">
        <v>6</v>
      </c>
      <c r="G9" s="3">
        <f t="shared" si="0"/>
        <v>2027555.72</v>
      </c>
    </row>
    <row r="10" spans="1:7" ht="16.8">
      <c r="A10" s="7">
        <v>6</v>
      </c>
      <c r="B10" s="8" t="s">
        <v>20</v>
      </c>
      <c r="C10" s="9" t="s">
        <v>6</v>
      </c>
      <c r="D10" s="9" t="s">
        <v>6</v>
      </c>
      <c r="E10" s="9" t="s">
        <v>6</v>
      </c>
      <c r="F10" s="9" t="s">
        <v>6</v>
      </c>
      <c r="G10" s="9" t="s">
        <v>6</v>
      </c>
    </row>
  </sheetData>
  <mergeCells count="6">
    <mergeCell ref="A1:G2"/>
    <mergeCell ref="A3:A4"/>
    <mergeCell ref="B3:B4"/>
    <mergeCell ref="C3:C4"/>
    <mergeCell ref="D3:D4"/>
    <mergeCell ref="E3:E4"/>
  </mergeCells>
  <pageMargins left="0.70866141732283472" right="0.31496062992125984" top="0.74803149606299213" bottom="0.74803149606299213" header="0.31496062992125984" footer="0.31496062992125984"/>
  <pageSetup paperSize="9" scale="1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6825D-6CC2-4C2A-B8C5-826505BE12D8}">
  <dimension ref="A1:G10"/>
  <sheetViews>
    <sheetView zoomScale="145" zoomScaleNormal="145" workbookViewId="0">
      <selection sqref="A1:G2"/>
    </sheetView>
  </sheetViews>
  <sheetFormatPr defaultRowHeight="14.4"/>
  <cols>
    <col min="1" max="1" width="4.77734375" customWidth="1"/>
    <col min="2" max="2" width="46.44140625" customWidth="1"/>
    <col min="3" max="3" width="15.5546875" bestFit="1" customWidth="1"/>
    <col min="4" max="5" width="11.5546875" customWidth="1"/>
    <col min="6" max="6" width="4.5546875" customWidth="1"/>
    <col min="7" max="7" width="16.5546875" bestFit="1" customWidth="1"/>
  </cols>
  <sheetData>
    <row r="1" spans="1:7">
      <c r="A1" s="10" t="s">
        <v>18</v>
      </c>
      <c r="B1" s="11"/>
      <c r="C1" s="11"/>
      <c r="D1" s="11"/>
      <c r="E1" s="11"/>
      <c r="F1" s="11"/>
      <c r="G1" s="11"/>
    </row>
    <row r="2" spans="1:7" ht="24" customHeight="1">
      <c r="A2" s="11"/>
      <c r="B2" s="11"/>
      <c r="C2" s="11"/>
      <c r="D2" s="11"/>
      <c r="E2" s="11"/>
      <c r="F2" s="11"/>
      <c r="G2" s="11"/>
    </row>
    <row r="3" spans="1:7" ht="16.8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6" t="s">
        <v>7</v>
      </c>
    </row>
    <row r="4" spans="1:7" ht="16.8">
      <c r="A4" s="5"/>
      <c r="B4" s="5"/>
      <c r="C4" s="5"/>
      <c r="D4" s="5"/>
      <c r="E4" s="5"/>
      <c r="F4" s="6" t="s">
        <v>6</v>
      </c>
      <c r="G4" s="6" t="s">
        <v>8</v>
      </c>
    </row>
    <row r="5" spans="1:7" ht="16.8">
      <c r="A5" s="1">
        <v>1</v>
      </c>
      <c r="B5" s="2" t="s">
        <v>11</v>
      </c>
      <c r="C5" s="3">
        <v>155000000</v>
      </c>
      <c r="D5" s="3">
        <v>192541.74</v>
      </c>
      <c r="E5" s="3">
        <v>1271751.49</v>
      </c>
      <c r="F5" s="9" t="s">
        <v>6</v>
      </c>
      <c r="G5" s="3">
        <f>C5-E5</f>
        <v>153728248.50999999</v>
      </c>
    </row>
    <row r="6" spans="1:7" ht="16.8">
      <c r="A6" s="1">
        <v>2</v>
      </c>
      <c r="B6" s="2" t="s">
        <v>12</v>
      </c>
      <c r="C6" s="3">
        <v>4000000</v>
      </c>
      <c r="D6" s="3">
        <v>22750</v>
      </c>
      <c r="E6" s="3">
        <v>416697.31</v>
      </c>
      <c r="F6" s="9" t="s">
        <v>6</v>
      </c>
      <c r="G6" s="3">
        <f t="shared" ref="G6:G9" si="0">C6-E6</f>
        <v>3583302.69</v>
      </c>
    </row>
    <row r="7" spans="1:7" ht="16.8">
      <c r="A7" s="1">
        <v>3</v>
      </c>
      <c r="B7" s="2" t="s">
        <v>13</v>
      </c>
      <c r="C7" s="3">
        <v>400000</v>
      </c>
      <c r="D7" s="3">
        <v>5455.4</v>
      </c>
      <c r="E7" s="3">
        <v>7672.02</v>
      </c>
      <c r="F7" s="9" t="s">
        <v>6</v>
      </c>
      <c r="G7" s="3">
        <f t="shared" si="0"/>
        <v>392327.98</v>
      </c>
    </row>
    <row r="8" spans="1:7" ht="16.8">
      <c r="A8" s="1">
        <v>4</v>
      </c>
      <c r="B8" s="2" t="s">
        <v>14</v>
      </c>
      <c r="C8" s="3">
        <v>12500000</v>
      </c>
      <c r="D8" s="3">
        <v>1567110.24</v>
      </c>
      <c r="E8" s="3">
        <v>3453226.89</v>
      </c>
      <c r="F8" s="9" t="s">
        <v>6</v>
      </c>
      <c r="G8" s="3">
        <f t="shared" si="0"/>
        <v>9046773.1099999994</v>
      </c>
    </row>
    <row r="9" spans="1:7" ht="42" customHeight="1">
      <c r="A9" s="1">
        <v>5</v>
      </c>
      <c r="B9" s="4" t="s">
        <v>10</v>
      </c>
      <c r="C9" s="3">
        <v>3000000</v>
      </c>
      <c r="D9" s="3">
        <v>210309.5</v>
      </c>
      <c r="E9" s="3">
        <v>1182753.78</v>
      </c>
      <c r="F9" s="1" t="s">
        <v>6</v>
      </c>
      <c r="G9" s="3">
        <f t="shared" si="0"/>
        <v>1817246.22</v>
      </c>
    </row>
    <row r="10" spans="1:7" ht="16.8">
      <c r="A10" s="7">
        <v>6</v>
      </c>
      <c r="B10" s="8" t="s">
        <v>20</v>
      </c>
      <c r="C10" s="9" t="s">
        <v>6</v>
      </c>
      <c r="D10" s="9" t="s">
        <v>6</v>
      </c>
      <c r="E10" s="9" t="s">
        <v>6</v>
      </c>
      <c r="F10" s="9" t="s">
        <v>6</v>
      </c>
      <c r="G10" s="9" t="s">
        <v>6</v>
      </c>
    </row>
  </sheetData>
  <mergeCells count="6">
    <mergeCell ref="A1:G2"/>
    <mergeCell ref="A3:A4"/>
    <mergeCell ref="B3:B4"/>
    <mergeCell ref="C3:C4"/>
    <mergeCell ref="D3:D4"/>
    <mergeCell ref="E3:E4"/>
  </mergeCells>
  <pageMargins left="0.70866141732283472" right="0.31496062992125984" top="0.74803149606299213" bottom="0.74803149606299213" header="0.31496062992125984" footer="0.31496062992125984"/>
  <pageSetup paperSize="9" scale="1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7AB36-3BE1-4328-9F59-E58DCCBE5FE7}">
  <dimension ref="A1:G10"/>
  <sheetViews>
    <sheetView zoomScale="145" zoomScaleNormal="145" workbookViewId="0">
      <selection activeCell="G10" sqref="G10"/>
    </sheetView>
  </sheetViews>
  <sheetFormatPr defaultRowHeight="14.4"/>
  <cols>
    <col min="1" max="1" width="4.77734375" customWidth="1"/>
    <col min="2" max="2" width="46.44140625" customWidth="1"/>
    <col min="3" max="3" width="15.5546875" bestFit="1" customWidth="1"/>
    <col min="4" max="5" width="11.5546875" customWidth="1"/>
    <col min="6" max="6" width="4.5546875" customWidth="1"/>
    <col min="7" max="7" width="16.5546875" bestFit="1" customWidth="1"/>
  </cols>
  <sheetData>
    <row r="1" spans="1:7">
      <c r="A1" s="10" t="s">
        <v>19</v>
      </c>
      <c r="B1" s="11"/>
      <c r="C1" s="11"/>
      <c r="D1" s="11"/>
      <c r="E1" s="11"/>
      <c r="F1" s="11"/>
      <c r="G1" s="11"/>
    </row>
    <row r="2" spans="1:7" ht="24" customHeight="1">
      <c r="A2" s="11"/>
      <c r="B2" s="11"/>
      <c r="C2" s="11"/>
      <c r="D2" s="11"/>
      <c r="E2" s="11"/>
      <c r="F2" s="11"/>
      <c r="G2" s="11"/>
    </row>
    <row r="3" spans="1:7" ht="16.8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6" t="s">
        <v>7</v>
      </c>
    </row>
    <row r="4" spans="1:7" ht="16.8">
      <c r="A4" s="5"/>
      <c r="B4" s="5"/>
      <c r="C4" s="5"/>
      <c r="D4" s="5"/>
      <c r="E4" s="5"/>
      <c r="F4" s="6" t="s">
        <v>6</v>
      </c>
      <c r="G4" s="6" t="s">
        <v>8</v>
      </c>
    </row>
    <row r="5" spans="1:7" ht="16.8">
      <c r="A5" s="1">
        <v>1</v>
      </c>
      <c r="B5" s="2" t="s">
        <v>11</v>
      </c>
      <c r="C5" s="3">
        <v>155000000</v>
      </c>
      <c r="D5" s="3">
        <v>231647.58</v>
      </c>
      <c r="E5" s="3">
        <v>1503399.07</v>
      </c>
      <c r="F5" s="9" t="s">
        <v>6</v>
      </c>
      <c r="G5" s="3">
        <f>C5-E5</f>
        <v>153496600.93000001</v>
      </c>
    </row>
    <row r="6" spans="1:7" ht="16.8">
      <c r="A6" s="1">
        <v>2</v>
      </c>
      <c r="B6" s="2" t="s">
        <v>12</v>
      </c>
      <c r="C6" s="3">
        <v>4000000</v>
      </c>
      <c r="D6" s="3">
        <v>0</v>
      </c>
      <c r="E6" s="3">
        <v>416697.31</v>
      </c>
      <c r="F6" s="9" t="s">
        <v>6</v>
      </c>
      <c r="G6" s="3">
        <f t="shared" ref="G6:G9" si="0">C6-E6</f>
        <v>3583302.69</v>
      </c>
    </row>
    <row r="7" spans="1:7" ht="16.8">
      <c r="A7" s="1">
        <v>3</v>
      </c>
      <c r="B7" s="2" t="s">
        <v>13</v>
      </c>
      <c r="C7" s="3">
        <v>400000</v>
      </c>
      <c r="D7" s="3">
        <v>0</v>
      </c>
      <c r="E7" s="3">
        <v>7672.02</v>
      </c>
      <c r="F7" s="9" t="s">
        <v>6</v>
      </c>
      <c r="G7" s="3">
        <f t="shared" si="0"/>
        <v>392327.98</v>
      </c>
    </row>
    <row r="8" spans="1:7" ht="16.8">
      <c r="A8" s="1">
        <v>4</v>
      </c>
      <c r="B8" s="2" t="s">
        <v>14</v>
      </c>
      <c r="C8" s="3">
        <v>12500000</v>
      </c>
      <c r="D8" s="3">
        <v>3528750.51</v>
      </c>
      <c r="E8" s="3">
        <v>6981977.4000000004</v>
      </c>
      <c r="F8" s="9" t="s">
        <v>6</v>
      </c>
      <c r="G8" s="3">
        <f t="shared" si="0"/>
        <v>5518022.5999999996</v>
      </c>
    </row>
    <row r="9" spans="1:7" ht="42" customHeight="1">
      <c r="A9" s="1">
        <v>5</v>
      </c>
      <c r="B9" s="4" t="s">
        <v>10</v>
      </c>
      <c r="C9" s="3">
        <v>3000000</v>
      </c>
      <c r="D9" s="3">
        <v>284170.03000000003</v>
      </c>
      <c r="E9" s="3">
        <v>1466923.81</v>
      </c>
      <c r="F9" s="1" t="s">
        <v>6</v>
      </c>
      <c r="G9" s="3">
        <f t="shared" si="0"/>
        <v>1533076.19</v>
      </c>
    </row>
    <row r="10" spans="1:7" ht="16.8">
      <c r="A10" s="7">
        <v>6</v>
      </c>
      <c r="B10" s="8" t="s">
        <v>20</v>
      </c>
      <c r="C10" s="9" t="s">
        <v>6</v>
      </c>
      <c r="D10" s="9" t="s">
        <v>6</v>
      </c>
      <c r="E10" s="9" t="s">
        <v>6</v>
      </c>
      <c r="F10" s="9" t="s">
        <v>6</v>
      </c>
      <c r="G10" s="9" t="s">
        <v>6</v>
      </c>
    </row>
  </sheetData>
  <mergeCells count="6">
    <mergeCell ref="A1:G2"/>
    <mergeCell ref="A3:A4"/>
    <mergeCell ref="B3:B4"/>
    <mergeCell ref="C3:C4"/>
    <mergeCell ref="D3:D4"/>
    <mergeCell ref="E3:E4"/>
  </mergeCells>
  <pageMargins left="0.70866141732283472" right="0.31496062992125984" top="0.74803149606299213" bottom="0.74803149606299213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ตุลาคม 2565</vt:lpstr>
      <vt:lpstr>พฤศจิกายน 2565</vt:lpstr>
      <vt:lpstr>ธันวาคม 2565</vt:lpstr>
      <vt:lpstr>มกราคม 2566</vt:lpstr>
      <vt:lpstr>กุมภาพันธ์ 2566</vt:lpstr>
      <vt:lpstr>มีนาคม 2566</vt:lpstr>
      <vt:lpstr>'ตุลาคม 2565'!Print_Area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2023-04-10T09:51:11Z</cp:lastPrinted>
  <dcterms:created xsi:type="dcterms:W3CDTF">2023-04-10T07:58:49Z</dcterms:created>
  <dcterms:modified xsi:type="dcterms:W3CDTF">2023-04-10T10:30:27Z</dcterms:modified>
</cp:coreProperties>
</file>