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e's work\ประจำปีงบประมาณ พ.ศ. 2566\ITA 66\OIT 66\"/>
    </mc:Choice>
  </mc:AlternateContent>
  <xr:revisionPtr revIDLastSave="0" documentId="13_ncr:1_{6E90F47B-7CF4-4856-861A-A668C4F11526}" xr6:coauthVersionLast="47" xr6:coauthVersionMax="47" xr10:uidLastSave="{00000000-0000-0000-0000-000000000000}"/>
  <bookViews>
    <workbookView xWindow="-120" yWindow="-120" windowWidth="24240" windowHeight="13020" xr2:uid="{985251AD-BEA0-4AE2-AFC0-18F7036C2A02}"/>
  </bookViews>
  <sheets>
    <sheet name="Sheet2" sheetId="2" r:id="rId1"/>
  </sheets>
  <definedNames>
    <definedName name="_xlnm.Print_Titles" localSheetId="0">Sheet2!$1:$4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2" l="1"/>
  <c r="D29" i="2"/>
  <c r="E29" i="2"/>
  <c r="F29" i="2"/>
  <c r="G29" i="2"/>
  <c r="H29" i="2"/>
  <c r="I29" i="2"/>
  <c r="D30" i="2"/>
  <c r="E30" i="2"/>
  <c r="F30" i="2"/>
  <c r="G30" i="2"/>
  <c r="H30" i="2"/>
  <c r="I30" i="2"/>
  <c r="C30" i="2"/>
  <c r="C2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9" i="2" l="1"/>
  <c r="J30" i="2"/>
</calcChain>
</file>

<file path=xl/sharedStrings.xml><?xml version="1.0" encoding="utf-8"?>
<sst xmlns="http://schemas.openxmlformats.org/spreadsheetml/2006/main" count="46" uniqueCount="21">
  <si>
    <t>จำนวน (ราย)</t>
  </si>
  <si>
    <t>จำนวนเงิน</t>
  </si>
  <si>
    <t>รวม</t>
  </si>
  <si>
    <t>โฆษณาด้วยการปิด ทิ้ง หรือโปรยแผ่นประกาศ</t>
  </si>
  <si>
    <t>จอดหรือขับขี่รถยนต์ รถจักรยานยนต์ หรือล้อเลื่อนบนทางเท้า</t>
  </si>
  <si>
    <t>ปรุงอาหาร ขาย หรือจำหน้ายสินค้าบนถนน หรือในสถานสาธารณะ</t>
  </si>
  <si>
    <t>ทิ้งสิ่งปฏิกูลหรือมูลฝอยลงบนที่สาธารณะ</t>
  </si>
  <si>
    <t>ติด ตั้ง ตาก วาง หรือแขวนสิ่งใด ๆ ในที่สาธารณะ</t>
  </si>
  <si>
    <t>ผู้ขับขี่รถทำให้มูลสัตว์ กรวด หิน ดิน เลน ทราย หรือน้ำมันตกหล่นลงบนถนน</t>
  </si>
  <si>
    <t>ขูด กระเทาะ ขีด เขียน พ่นสี หรือทำให้ปรากฏด้วยประการใด ๆ หรืออยู่ในที่สาธารณะ</t>
  </si>
  <si>
    <t>ช่วงเวลา</t>
  </si>
  <si>
    <t>มาตรา 10</t>
  </si>
  <si>
    <t>มาตรา 12</t>
  </si>
  <si>
    <t>มาตรา 17(2)</t>
  </si>
  <si>
    <t>มาตรา 20(1)</t>
  </si>
  <si>
    <t>มาตรา 32(1)</t>
  </si>
  <si>
    <t>มาตรา 39</t>
  </si>
  <si>
    <t>มาตรา 55</t>
  </si>
  <si>
    <t>การตักเตือนรวมทุกฐานความผิด</t>
  </si>
  <si>
    <t>ฐานความผิด/จำนวนราย/ยอดค่าปรับ</t>
  </si>
  <si>
    <t xml:space="preserve">ข้อมูลการควบคุม ดูแลตรวจสอบ การจัดระเบียบหาบเร่แผงลอยและอื่นๆ ตามพรบ.รักษาความสะอาดฯ ของสำนักงานเขต กรุงเทพมหานคร   ประจำปีงบประมาณ พ.ศ. 2566 สำนักงานเขตคลองสามวา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</si>
</sst>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87" fontId="5" fillId="0" borderId="4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center"/>
    </xf>
    <xf numFmtId="187" fontId="4" fillId="0" borderId="5" xfId="1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87" fontId="5" fillId="3" borderId="4" xfId="1" applyNumberFormat="1" applyFont="1" applyFill="1" applyBorder="1" applyAlignment="1">
      <alignment horizontal="center"/>
    </xf>
    <xf numFmtId="187" fontId="4" fillId="3" borderId="4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center"/>
    </xf>
    <xf numFmtId="187" fontId="4" fillId="3" borderId="5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/>
    </xf>
    <xf numFmtId="187" fontId="4" fillId="4" borderId="4" xfId="1" applyNumberFormat="1" applyFont="1" applyFill="1" applyBorder="1" applyAlignment="1">
      <alignment horizontal="center"/>
    </xf>
    <xf numFmtId="187" fontId="4" fillId="4" borderId="4" xfId="1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center" vertical="center"/>
    </xf>
    <xf numFmtId="187" fontId="4" fillId="4" borderId="5" xfId="1" applyNumberFormat="1" applyFont="1" applyFill="1" applyBorder="1" applyAlignment="1">
      <alignment horizontal="center"/>
    </xf>
    <xf numFmtId="187" fontId="4" fillId="4" borderId="5" xfId="1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3821-1CC9-4F48-9C97-6ED38CBBFC11}">
  <sheetPr>
    <pageSetUpPr fitToPage="1"/>
  </sheetPr>
  <dimension ref="A1:K30"/>
  <sheetViews>
    <sheetView tabSelected="1" workbookViewId="0">
      <selection activeCell="H11" sqref="H11"/>
    </sheetView>
  </sheetViews>
  <sheetFormatPr defaultRowHeight="24" x14ac:dyDescent="0.55000000000000004"/>
  <cols>
    <col min="1" max="1" width="9" style="6"/>
    <col min="2" max="2" width="11.5" style="6" customWidth="1"/>
    <col min="3" max="3" width="17.625" style="6" customWidth="1"/>
    <col min="4" max="4" width="19.625" style="6" customWidth="1"/>
    <col min="5" max="9" width="17.625" style="6" customWidth="1"/>
    <col min="10" max="10" width="14.375" style="6" customWidth="1"/>
    <col min="11" max="11" width="10.75" style="6" customWidth="1"/>
    <col min="12" max="16384" width="9" style="6"/>
  </cols>
  <sheetData>
    <row r="1" spans="1:11" s="1" customFormat="1" ht="25.5" customHeight="1" x14ac:dyDescent="0.6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0.100000000000001" customHeight="1" x14ac:dyDescent="0.55000000000000004"/>
    <row r="3" spans="1:11" ht="21.95" customHeight="1" x14ac:dyDescent="0.55000000000000004">
      <c r="A3" s="28" t="s">
        <v>10</v>
      </c>
      <c r="B3" s="28" t="s">
        <v>19</v>
      </c>
      <c r="C3" s="15" t="s">
        <v>11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5" t="s">
        <v>17</v>
      </c>
      <c r="J3" s="43" t="s">
        <v>2</v>
      </c>
      <c r="K3" s="28" t="s">
        <v>18</v>
      </c>
    </row>
    <row r="4" spans="1:11" ht="96" x14ac:dyDescent="0.55000000000000004">
      <c r="A4" s="29"/>
      <c r="B4" s="29"/>
      <c r="C4" s="16" t="s">
        <v>3</v>
      </c>
      <c r="D4" s="17" t="s">
        <v>9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44"/>
      <c r="K4" s="29"/>
    </row>
    <row r="5" spans="1:11" ht="21" customHeight="1" x14ac:dyDescent="0.55000000000000004">
      <c r="A5" s="39">
        <v>24016</v>
      </c>
      <c r="B5" s="7" t="s">
        <v>0</v>
      </c>
      <c r="C5" s="2">
        <v>2</v>
      </c>
      <c r="D5" s="2">
        <v>0</v>
      </c>
      <c r="E5" s="2">
        <v>1</v>
      </c>
      <c r="F5" s="2">
        <v>17</v>
      </c>
      <c r="G5" s="2">
        <v>1</v>
      </c>
      <c r="H5" s="2">
        <v>5</v>
      </c>
      <c r="I5" s="2">
        <v>1</v>
      </c>
      <c r="J5" s="3">
        <f t="shared" ref="J5:J18" si="0">SUM(C5:I5)</f>
        <v>27</v>
      </c>
      <c r="K5" s="33">
        <v>37</v>
      </c>
    </row>
    <row r="6" spans="1:11" ht="21" customHeight="1" x14ac:dyDescent="0.55000000000000004">
      <c r="A6" s="40"/>
      <c r="B6" s="8" t="s">
        <v>1</v>
      </c>
      <c r="C6" s="4">
        <v>10000</v>
      </c>
      <c r="D6" s="4">
        <v>0</v>
      </c>
      <c r="E6" s="4">
        <v>500</v>
      </c>
      <c r="F6" s="4">
        <v>9500</v>
      </c>
      <c r="G6" s="4">
        <v>2000</v>
      </c>
      <c r="H6" s="4">
        <v>2500</v>
      </c>
      <c r="I6" s="4">
        <v>1000</v>
      </c>
      <c r="J6" s="5">
        <f t="shared" si="0"/>
        <v>25500</v>
      </c>
      <c r="K6" s="34"/>
    </row>
    <row r="7" spans="1:11" ht="21" customHeight="1" x14ac:dyDescent="0.55000000000000004">
      <c r="A7" s="37">
        <v>24047</v>
      </c>
      <c r="B7" s="9" t="s">
        <v>0</v>
      </c>
      <c r="C7" s="10">
        <v>2</v>
      </c>
      <c r="D7" s="10">
        <v>0</v>
      </c>
      <c r="E7" s="10">
        <v>0</v>
      </c>
      <c r="F7" s="10">
        <v>25</v>
      </c>
      <c r="G7" s="10">
        <v>0</v>
      </c>
      <c r="H7" s="10">
        <v>10</v>
      </c>
      <c r="I7" s="10">
        <v>0</v>
      </c>
      <c r="J7" s="11">
        <f t="shared" si="0"/>
        <v>37</v>
      </c>
      <c r="K7" s="31">
        <v>40</v>
      </c>
    </row>
    <row r="8" spans="1:11" ht="21" customHeight="1" x14ac:dyDescent="0.55000000000000004">
      <c r="A8" s="38"/>
      <c r="B8" s="12" t="s">
        <v>1</v>
      </c>
      <c r="C8" s="13">
        <v>10000</v>
      </c>
      <c r="D8" s="13">
        <v>0</v>
      </c>
      <c r="E8" s="13">
        <v>0</v>
      </c>
      <c r="F8" s="13">
        <v>13000</v>
      </c>
      <c r="G8" s="13">
        <v>0</v>
      </c>
      <c r="H8" s="13">
        <v>6300</v>
      </c>
      <c r="I8" s="13">
        <v>0</v>
      </c>
      <c r="J8" s="14">
        <f t="shared" si="0"/>
        <v>29300</v>
      </c>
      <c r="K8" s="32"/>
    </row>
    <row r="9" spans="1:11" ht="21" customHeight="1" x14ac:dyDescent="0.55000000000000004">
      <c r="A9" s="39">
        <v>24077</v>
      </c>
      <c r="B9" s="7" t="s">
        <v>0</v>
      </c>
      <c r="C9" s="2">
        <v>1</v>
      </c>
      <c r="D9" s="2">
        <v>0</v>
      </c>
      <c r="E9" s="2">
        <v>0</v>
      </c>
      <c r="F9" s="2">
        <v>17</v>
      </c>
      <c r="G9" s="2">
        <v>3</v>
      </c>
      <c r="H9" s="2">
        <v>9</v>
      </c>
      <c r="I9" s="2">
        <v>1</v>
      </c>
      <c r="J9" s="3">
        <f t="shared" si="0"/>
        <v>31</v>
      </c>
      <c r="K9" s="33">
        <v>35</v>
      </c>
    </row>
    <row r="10" spans="1:11" ht="21" customHeight="1" x14ac:dyDescent="0.55000000000000004">
      <c r="A10" s="40"/>
      <c r="B10" s="8" t="s">
        <v>1</v>
      </c>
      <c r="C10" s="4">
        <v>5000</v>
      </c>
      <c r="D10" s="4">
        <v>0</v>
      </c>
      <c r="E10" s="4">
        <v>0</v>
      </c>
      <c r="F10" s="4">
        <v>9500</v>
      </c>
      <c r="G10" s="4">
        <v>6000</v>
      </c>
      <c r="H10" s="4">
        <v>3100</v>
      </c>
      <c r="I10" s="4">
        <v>1000</v>
      </c>
      <c r="J10" s="5">
        <f t="shared" si="0"/>
        <v>24600</v>
      </c>
      <c r="K10" s="34"/>
    </row>
    <row r="11" spans="1:11" ht="21" customHeight="1" x14ac:dyDescent="0.55000000000000004">
      <c r="A11" s="37">
        <v>24108</v>
      </c>
      <c r="B11" s="9" t="s">
        <v>0</v>
      </c>
      <c r="C11" s="10">
        <v>2</v>
      </c>
      <c r="D11" s="10">
        <v>1</v>
      </c>
      <c r="E11" s="10">
        <v>1</v>
      </c>
      <c r="F11" s="10">
        <v>19</v>
      </c>
      <c r="G11" s="10">
        <v>2</v>
      </c>
      <c r="H11" s="10">
        <v>14</v>
      </c>
      <c r="I11" s="10">
        <v>0</v>
      </c>
      <c r="J11" s="11">
        <f t="shared" si="0"/>
        <v>39</v>
      </c>
      <c r="K11" s="31">
        <v>41</v>
      </c>
    </row>
    <row r="12" spans="1:11" ht="21" customHeight="1" x14ac:dyDescent="0.55000000000000004">
      <c r="A12" s="38"/>
      <c r="B12" s="12" t="s">
        <v>1</v>
      </c>
      <c r="C12" s="13">
        <v>10000</v>
      </c>
      <c r="D12" s="13">
        <v>5000</v>
      </c>
      <c r="E12" s="13">
        <v>500</v>
      </c>
      <c r="F12" s="13">
        <v>10000</v>
      </c>
      <c r="G12" s="13">
        <v>400</v>
      </c>
      <c r="H12" s="13">
        <v>7000</v>
      </c>
      <c r="I12" s="13">
        <v>0</v>
      </c>
      <c r="J12" s="14">
        <f t="shared" si="0"/>
        <v>32900</v>
      </c>
      <c r="K12" s="32"/>
    </row>
    <row r="13" spans="1:11" ht="21" customHeight="1" x14ac:dyDescent="0.55000000000000004">
      <c r="A13" s="39">
        <v>24139</v>
      </c>
      <c r="B13" s="7" t="s">
        <v>0</v>
      </c>
      <c r="C13" s="2">
        <v>0</v>
      </c>
      <c r="D13" s="2">
        <v>1</v>
      </c>
      <c r="E13" s="2">
        <v>1</v>
      </c>
      <c r="F13" s="2">
        <v>11</v>
      </c>
      <c r="G13" s="2">
        <v>3</v>
      </c>
      <c r="H13" s="2">
        <v>2</v>
      </c>
      <c r="I13" s="2">
        <v>6</v>
      </c>
      <c r="J13" s="3">
        <f t="shared" si="0"/>
        <v>24</v>
      </c>
      <c r="K13" s="33">
        <v>38</v>
      </c>
    </row>
    <row r="14" spans="1:11" ht="21" customHeight="1" x14ac:dyDescent="0.55000000000000004">
      <c r="A14" s="40"/>
      <c r="B14" s="8" t="s">
        <v>1</v>
      </c>
      <c r="C14" s="4">
        <v>0</v>
      </c>
      <c r="D14" s="4">
        <v>5000</v>
      </c>
      <c r="E14" s="4">
        <v>5000</v>
      </c>
      <c r="F14" s="4">
        <v>6000</v>
      </c>
      <c r="G14" s="4">
        <v>4500</v>
      </c>
      <c r="H14" s="4">
        <v>1000</v>
      </c>
      <c r="I14" s="4">
        <v>9000</v>
      </c>
      <c r="J14" s="5">
        <f t="shared" si="0"/>
        <v>30500</v>
      </c>
      <c r="K14" s="34"/>
    </row>
    <row r="15" spans="1:11" ht="21" customHeight="1" x14ac:dyDescent="0.55000000000000004">
      <c r="A15" s="37">
        <v>24167</v>
      </c>
      <c r="B15" s="9" t="s">
        <v>0</v>
      </c>
      <c r="C15" s="10">
        <v>2</v>
      </c>
      <c r="D15" s="10">
        <v>1</v>
      </c>
      <c r="E15" s="10">
        <v>2</v>
      </c>
      <c r="F15" s="10">
        <v>1</v>
      </c>
      <c r="G15" s="10">
        <v>1</v>
      </c>
      <c r="H15" s="10">
        <v>5</v>
      </c>
      <c r="I15" s="10">
        <v>6</v>
      </c>
      <c r="J15" s="11">
        <f t="shared" si="0"/>
        <v>18</v>
      </c>
      <c r="K15" s="31">
        <v>22</v>
      </c>
    </row>
    <row r="16" spans="1:11" ht="21" customHeight="1" x14ac:dyDescent="0.55000000000000004">
      <c r="A16" s="38"/>
      <c r="B16" s="12" t="s">
        <v>1</v>
      </c>
      <c r="C16" s="13">
        <v>10000</v>
      </c>
      <c r="D16" s="13">
        <v>5000</v>
      </c>
      <c r="E16" s="13">
        <v>10000</v>
      </c>
      <c r="F16" s="13">
        <v>1000</v>
      </c>
      <c r="G16" s="13">
        <v>2000</v>
      </c>
      <c r="H16" s="13">
        <v>3000</v>
      </c>
      <c r="I16" s="13">
        <v>6500</v>
      </c>
      <c r="J16" s="14">
        <f t="shared" si="0"/>
        <v>37500</v>
      </c>
      <c r="K16" s="32"/>
    </row>
    <row r="17" spans="1:11" ht="21" customHeight="1" x14ac:dyDescent="0.55000000000000004">
      <c r="A17" s="39">
        <v>24198</v>
      </c>
      <c r="B17" s="7" t="s">
        <v>0</v>
      </c>
      <c r="C17" s="2">
        <v>0</v>
      </c>
      <c r="D17" s="2">
        <v>2</v>
      </c>
      <c r="E17" s="2">
        <v>0</v>
      </c>
      <c r="F17" s="2">
        <v>29</v>
      </c>
      <c r="G17" s="2">
        <v>0</v>
      </c>
      <c r="H17" s="2">
        <v>15</v>
      </c>
      <c r="I17" s="2">
        <v>0</v>
      </c>
      <c r="J17" s="3">
        <f t="shared" si="0"/>
        <v>46</v>
      </c>
      <c r="K17" s="33">
        <v>52</v>
      </c>
    </row>
    <row r="18" spans="1:11" ht="21" customHeight="1" x14ac:dyDescent="0.55000000000000004">
      <c r="A18" s="40"/>
      <c r="B18" s="8" t="s">
        <v>1</v>
      </c>
      <c r="C18" s="4">
        <v>0</v>
      </c>
      <c r="D18" s="4">
        <v>8000</v>
      </c>
      <c r="E18" s="4">
        <v>0</v>
      </c>
      <c r="F18" s="4">
        <v>15500</v>
      </c>
      <c r="G18" s="4">
        <v>0</v>
      </c>
      <c r="H18" s="4">
        <v>9500</v>
      </c>
      <c r="I18" s="4">
        <v>0</v>
      </c>
      <c r="J18" s="5">
        <f t="shared" si="0"/>
        <v>33000</v>
      </c>
      <c r="K18" s="34"/>
    </row>
    <row r="19" spans="1:11" ht="21" customHeight="1" x14ac:dyDescent="0.55000000000000004">
      <c r="A19" s="37">
        <v>24228</v>
      </c>
      <c r="B19" s="9" t="s">
        <v>0</v>
      </c>
      <c r="C19" s="10"/>
      <c r="D19" s="10"/>
      <c r="E19" s="10"/>
      <c r="F19" s="10"/>
      <c r="G19" s="10"/>
      <c r="H19" s="10"/>
      <c r="I19" s="10"/>
      <c r="J19" s="11"/>
      <c r="K19" s="24"/>
    </row>
    <row r="20" spans="1:11" ht="21" customHeight="1" x14ac:dyDescent="0.55000000000000004">
      <c r="A20" s="38"/>
      <c r="B20" s="12" t="s">
        <v>1</v>
      </c>
      <c r="C20" s="13"/>
      <c r="D20" s="13"/>
      <c r="E20" s="13"/>
      <c r="F20" s="13"/>
      <c r="G20" s="13"/>
      <c r="H20" s="13"/>
      <c r="I20" s="13"/>
      <c r="J20" s="14"/>
      <c r="K20" s="25"/>
    </row>
    <row r="21" spans="1:11" ht="21" customHeight="1" x14ac:dyDescent="0.55000000000000004">
      <c r="A21" s="39">
        <v>24259</v>
      </c>
      <c r="B21" s="7" t="s">
        <v>0</v>
      </c>
      <c r="C21" s="2"/>
      <c r="D21" s="2"/>
      <c r="E21" s="2"/>
      <c r="F21" s="2"/>
      <c r="G21" s="2"/>
      <c r="H21" s="2"/>
      <c r="I21" s="2"/>
      <c r="J21" s="3"/>
      <c r="K21" s="35"/>
    </row>
    <row r="22" spans="1:11" ht="21" customHeight="1" x14ac:dyDescent="0.55000000000000004">
      <c r="A22" s="40"/>
      <c r="B22" s="8" t="s">
        <v>1</v>
      </c>
      <c r="C22" s="4"/>
      <c r="D22" s="4"/>
      <c r="E22" s="4"/>
      <c r="F22" s="4"/>
      <c r="G22" s="4"/>
      <c r="H22" s="4"/>
      <c r="I22" s="4"/>
      <c r="J22" s="5"/>
      <c r="K22" s="36"/>
    </row>
    <row r="23" spans="1:11" ht="21" customHeight="1" x14ac:dyDescent="0.55000000000000004">
      <c r="A23" s="37">
        <v>24289</v>
      </c>
      <c r="B23" s="9" t="s">
        <v>0</v>
      </c>
      <c r="C23" s="10"/>
      <c r="D23" s="10"/>
      <c r="E23" s="10"/>
      <c r="F23" s="10"/>
      <c r="G23" s="10"/>
      <c r="H23" s="10"/>
      <c r="I23" s="10"/>
      <c r="J23" s="11"/>
      <c r="K23" s="24"/>
    </row>
    <row r="24" spans="1:11" ht="21" customHeight="1" x14ac:dyDescent="0.55000000000000004">
      <c r="A24" s="38"/>
      <c r="B24" s="12" t="s">
        <v>1</v>
      </c>
      <c r="C24" s="13"/>
      <c r="D24" s="13"/>
      <c r="E24" s="13"/>
      <c r="F24" s="13"/>
      <c r="G24" s="13"/>
      <c r="H24" s="13"/>
      <c r="I24" s="13"/>
      <c r="J24" s="14"/>
      <c r="K24" s="25"/>
    </row>
    <row r="25" spans="1:11" ht="21" customHeight="1" x14ac:dyDescent="0.55000000000000004">
      <c r="A25" s="39">
        <v>24320</v>
      </c>
      <c r="B25" s="7" t="s">
        <v>0</v>
      </c>
      <c r="C25" s="2"/>
      <c r="D25" s="2"/>
      <c r="E25" s="2"/>
      <c r="F25" s="2"/>
      <c r="G25" s="2"/>
      <c r="H25" s="2"/>
      <c r="I25" s="2"/>
      <c r="J25" s="3"/>
      <c r="K25" s="35"/>
    </row>
    <row r="26" spans="1:11" ht="21" customHeight="1" x14ac:dyDescent="0.55000000000000004">
      <c r="A26" s="40"/>
      <c r="B26" s="8" t="s">
        <v>1</v>
      </c>
      <c r="C26" s="4"/>
      <c r="D26" s="4"/>
      <c r="E26" s="4"/>
      <c r="F26" s="4"/>
      <c r="G26" s="4"/>
      <c r="H26" s="4"/>
      <c r="I26" s="4"/>
      <c r="J26" s="5"/>
      <c r="K26" s="36"/>
    </row>
    <row r="27" spans="1:11" ht="21" customHeight="1" x14ac:dyDescent="0.55000000000000004">
      <c r="A27" s="37">
        <v>24351</v>
      </c>
      <c r="B27" s="9" t="s">
        <v>0</v>
      </c>
      <c r="C27" s="10"/>
      <c r="D27" s="10"/>
      <c r="E27" s="10"/>
      <c r="F27" s="10"/>
      <c r="G27" s="10"/>
      <c r="H27" s="10"/>
      <c r="I27" s="10"/>
      <c r="J27" s="11"/>
      <c r="K27" s="24"/>
    </row>
    <row r="28" spans="1:11" ht="21" customHeight="1" x14ac:dyDescent="0.55000000000000004">
      <c r="A28" s="38"/>
      <c r="B28" s="12" t="s">
        <v>1</v>
      </c>
      <c r="C28" s="13"/>
      <c r="D28" s="13"/>
      <c r="E28" s="13"/>
      <c r="F28" s="13"/>
      <c r="G28" s="13"/>
      <c r="H28" s="13"/>
      <c r="I28" s="13"/>
      <c r="J28" s="14"/>
      <c r="K28" s="25"/>
    </row>
    <row r="29" spans="1:11" ht="21" customHeight="1" x14ac:dyDescent="0.55000000000000004">
      <c r="A29" s="41" t="s">
        <v>2</v>
      </c>
      <c r="B29" s="18" t="s">
        <v>0</v>
      </c>
      <c r="C29" s="19">
        <f>C5+C7+C9+C11+C13+C15+C17+C19+C21+C23+C25+C27</f>
        <v>9</v>
      </c>
      <c r="D29" s="19">
        <f t="shared" ref="D29:J29" si="1">D5+D7+D9+D11+D13+D15+D17+D19+D21+D23+D25+D27</f>
        <v>5</v>
      </c>
      <c r="E29" s="19">
        <f t="shared" si="1"/>
        <v>5</v>
      </c>
      <c r="F29" s="19">
        <f t="shared" si="1"/>
        <v>119</v>
      </c>
      <c r="G29" s="19">
        <f t="shared" si="1"/>
        <v>10</v>
      </c>
      <c r="H29" s="19">
        <f t="shared" si="1"/>
        <v>60</v>
      </c>
      <c r="I29" s="19">
        <f t="shared" si="1"/>
        <v>14</v>
      </c>
      <c r="J29" s="20">
        <f t="shared" si="1"/>
        <v>222</v>
      </c>
      <c r="K29" s="26">
        <f>SUM(K5:K28)</f>
        <v>265</v>
      </c>
    </row>
    <row r="30" spans="1:11" ht="21" customHeight="1" x14ac:dyDescent="0.55000000000000004">
      <c r="A30" s="42"/>
      <c r="B30" s="21" t="s">
        <v>1</v>
      </c>
      <c r="C30" s="22">
        <f>C6+C8+C10+C12+C14+C16+C18+C20+C22+C24+C26+C28</f>
        <v>45000</v>
      </c>
      <c r="D30" s="22">
        <f t="shared" ref="D30:J30" si="2">D6+D8+D10+D12+D14+D16+D18+D20+D22+D24+D26+D28</f>
        <v>23000</v>
      </c>
      <c r="E30" s="22">
        <f t="shared" si="2"/>
        <v>16000</v>
      </c>
      <c r="F30" s="22">
        <f t="shared" si="2"/>
        <v>64500</v>
      </c>
      <c r="G30" s="22">
        <f t="shared" si="2"/>
        <v>14900</v>
      </c>
      <c r="H30" s="22">
        <f t="shared" si="2"/>
        <v>32400</v>
      </c>
      <c r="I30" s="22">
        <f t="shared" si="2"/>
        <v>17500</v>
      </c>
      <c r="J30" s="23">
        <f t="shared" si="2"/>
        <v>213300</v>
      </c>
      <c r="K30" s="27"/>
    </row>
  </sheetData>
  <mergeCells count="31">
    <mergeCell ref="A1:K1"/>
    <mergeCell ref="K15:K16"/>
    <mergeCell ref="K17:K18"/>
    <mergeCell ref="K19:K20"/>
    <mergeCell ref="K21:K22"/>
    <mergeCell ref="K5:K6"/>
    <mergeCell ref="K7:K8"/>
    <mergeCell ref="K9:K10"/>
    <mergeCell ref="K11:K12"/>
    <mergeCell ref="K13:K14"/>
    <mergeCell ref="A13:A14"/>
    <mergeCell ref="A15:A16"/>
    <mergeCell ref="A17:A18"/>
    <mergeCell ref="J3:J4"/>
    <mergeCell ref="A19:A20"/>
    <mergeCell ref="A21:A22"/>
    <mergeCell ref="K27:K28"/>
    <mergeCell ref="K29:K30"/>
    <mergeCell ref="A3:A4"/>
    <mergeCell ref="B3:B4"/>
    <mergeCell ref="K3:K4"/>
    <mergeCell ref="K23:K24"/>
    <mergeCell ref="K25:K26"/>
    <mergeCell ref="A23:A24"/>
    <mergeCell ref="A25:A26"/>
    <mergeCell ref="A27:A28"/>
    <mergeCell ref="A29:A30"/>
    <mergeCell ref="A5:A6"/>
    <mergeCell ref="A7:A8"/>
    <mergeCell ref="A9:A10"/>
    <mergeCell ref="A11:A12"/>
  </mergeCells>
  <phoneticPr fontId="2" type="noConversion"/>
  <pageMargins left="0.5" right="0.43" top="0.39370078740157483" bottom="0.31496062992125984" header="0.31496062992125984" footer="0.1968503937007874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KSW</cp:lastModifiedBy>
  <cp:lastPrinted>2023-05-17T07:32:44Z</cp:lastPrinted>
  <dcterms:created xsi:type="dcterms:W3CDTF">2023-05-14T07:52:32Z</dcterms:created>
  <dcterms:modified xsi:type="dcterms:W3CDTF">2023-05-17T07:32:47Z</dcterms:modified>
</cp:coreProperties>
</file>