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ค่าธรรมเนียมประกอบกิจการ " sheetId="1" r:id="rId4"/>
  </sheets>
  <definedNames/>
  <calcPr/>
  <extLst>
    <ext uri="GoogleSheetsCustomDataVersion2">
      <go:sheetsCustomData xmlns:go="http://customooxmlschemas.google.com/" r:id="rId5" roundtripDataChecksum="KFLOJHAC3gjdYvont5l+t1a9gQWkVTuMgT3ky1lmhds="/>
    </ext>
  </extLst>
</workbook>
</file>

<file path=xl/sharedStrings.xml><?xml version="1.0" encoding="utf-8"?>
<sst xmlns="http://schemas.openxmlformats.org/spreadsheetml/2006/main" count="15" uniqueCount="12">
  <si>
    <t>ข้อมูลค่าธรรมเนียมประกอบกิจการ</t>
  </si>
  <si>
    <t>ประจำปีงบประมาณ พ.ศ. 2568 สำนักงานเขตคลองสามวา</t>
  </si>
  <si>
    <t>ประเภท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</si>
  <si>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</si>
  <si>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</si>
  <si>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</si>
  <si>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</si>
  <si>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</si>
  <si>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ใบอนุญาตให้ทำการโฆษณาโดยใช้เครื่องขยายเสียงตามพระราชบัญญัติควบคุมการโฆษณาโดยใช้
เครื่องขยายเสียง พ.ศ. 2493 (ราย)</t>
  </si>
  <si>
    <t>จำนวนเงิน</t>
  </si>
  <si>
    <t>โรงงานจำพวกที่ 2 ( โรงงานที่มีแรงม้ารวมของเครื่องจักรมากกว่า 20 แรงม้า แต่ไม่เกิน 50 แรงม้าและ/หรือมีจำนวนคนงาน 21-50 คน)</t>
  </si>
  <si>
    <t>ใบอนุญาตสถานีบริการน้ำมันเชื้อเพลิง (ราย)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</si>
</sst>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6">
    <font>
      <sz val="11.0"/>
      <color theme="1"/>
      <name val="Aptos Narrow"/>
      <scheme val="minor"/>
    </font>
    <font>
      <b/>
      <sz val="12.0"/>
      <color theme="1"/>
      <name val="Noto Sans Thai"/>
    </font>
    <font/>
    <font>
      <sz val="12.0"/>
      <color rgb="FF000000"/>
      <name val="Noto Sans Thai"/>
    </font>
    <font>
      <sz val="12.0"/>
      <color theme="1"/>
      <name val="Noto Sans Thai"/>
    </font>
    <font>
      <i/>
      <sz val="12.0"/>
      <color theme="1"/>
      <name val="Noto Sans Thai"/>
    </font>
  </fonts>
  <fills count="4">
    <fill>
      <patternFill patternType="none"/>
    </fill>
    <fill>
      <patternFill patternType="lightGray"/>
    </fill>
    <fill>
      <patternFill patternType="solid">
        <fgColor rgb="FFD0D0D0"/>
        <bgColor rgb="FFD0D0D0"/>
      </patternFill>
    </fill>
    <fill>
      <patternFill patternType="solid">
        <fgColor rgb="FFF2F2F2"/>
        <bgColor rgb="FFF2F2F2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2" fontId="1" numFmtId="17" xfId="0" applyAlignment="1" applyBorder="1" applyFont="1" applyNumberFormat="1">
      <alignment horizontal="center" vertical="center"/>
    </xf>
    <xf borderId="6" fillId="0" fontId="3" numFmtId="0" xfId="0" applyAlignment="1" applyBorder="1" applyFont="1">
      <alignment horizontal="left" shrinkToFit="0" vertical="center" wrapText="1"/>
    </xf>
    <xf borderId="6" fillId="0" fontId="4" numFmtId="0" xfId="0" applyAlignment="1" applyBorder="1" applyFont="1">
      <alignment horizontal="right" vertical="center"/>
    </xf>
    <xf borderId="6" fillId="3" fontId="3" numFmtId="0" xfId="0" applyAlignment="1" applyBorder="1" applyFill="1" applyFont="1">
      <alignment horizontal="right" shrinkToFit="0" vertical="center" wrapText="1"/>
    </xf>
    <xf borderId="6" fillId="3" fontId="4" numFmtId="164" xfId="0" applyAlignment="1" applyBorder="1" applyFont="1" applyNumberFormat="1">
      <alignment horizontal="right" vertical="center"/>
    </xf>
    <xf borderId="6" fillId="3" fontId="4" numFmtId="0" xfId="0" applyAlignment="1" applyBorder="1" applyFont="1">
      <alignment horizontal="right" vertical="center"/>
    </xf>
    <xf borderId="6" fillId="2" fontId="1" numFmtId="0" xfId="0" applyAlignment="1" applyBorder="1" applyFont="1">
      <alignment horizontal="center" vertical="center"/>
    </xf>
    <xf borderId="6" fillId="2" fontId="1" numFmtId="164" xfId="0" applyAlignment="1" applyBorder="1" applyFont="1" applyNumberFormat="1">
      <alignment horizontal="right" vertical="center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5.75"/>
    <col customWidth="1" min="2" max="13" width="10.75"/>
    <col customWidth="1" min="14" max="14" width="12.13"/>
    <col customWidth="1" min="15" max="26" width="7.88"/>
  </cols>
  <sheetData>
    <row r="1" ht="27.0" customHeight="1">
      <c r="A1" s="1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7.0" customHeight="1">
      <c r="A2" s="1" t="s">
        <v>1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9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2.5" customHeight="1">
      <c r="A4" s="2" t="s">
        <v>2</v>
      </c>
      <c r="B4" s="3" t="s">
        <v>3</v>
      </c>
      <c r="C4" s="4"/>
      <c r="D4" s="5"/>
      <c r="E4" s="3" t="s">
        <v>4</v>
      </c>
      <c r="F4" s="4"/>
      <c r="G4" s="5"/>
      <c r="H4" s="3" t="s">
        <v>5</v>
      </c>
      <c r="I4" s="4"/>
      <c r="J4" s="5"/>
      <c r="K4" s="3" t="s">
        <v>6</v>
      </c>
      <c r="L4" s="4"/>
      <c r="M4" s="5"/>
      <c r="N4" s="2" t="s">
        <v>7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2.5" customHeight="1">
      <c r="A5" s="6"/>
      <c r="B5" s="7">
        <v>243892.0</v>
      </c>
      <c r="C5" s="7">
        <v>243923.0</v>
      </c>
      <c r="D5" s="7">
        <v>243953.0</v>
      </c>
      <c r="E5" s="7">
        <v>243984.0</v>
      </c>
      <c r="F5" s="7">
        <v>244015.0</v>
      </c>
      <c r="G5" s="7">
        <v>244044.0</v>
      </c>
      <c r="H5" s="7">
        <v>244075.0</v>
      </c>
      <c r="I5" s="7">
        <v>244105.0</v>
      </c>
      <c r="J5" s="7">
        <v>244136.0</v>
      </c>
      <c r="K5" s="7">
        <v>244166.0</v>
      </c>
      <c r="L5" s="7">
        <v>244197.0</v>
      </c>
      <c r="M5" s="7">
        <v>244228.0</v>
      </c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75" customHeight="1">
      <c r="A6" s="8" t="s">
        <v>8</v>
      </c>
      <c r="B6" s="9">
        <v>9.0</v>
      </c>
      <c r="C6" s="9">
        <v>25.0</v>
      </c>
      <c r="D6" s="9">
        <v>26.0</v>
      </c>
      <c r="E6" s="9">
        <v>23.0</v>
      </c>
      <c r="F6" s="9">
        <v>16.0</v>
      </c>
      <c r="G6" s="9">
        <v>18.0</v>
      </c>
      <c r="H6" s="9"/>
      <c r="I6" s="9"/>
      <c r="J6" s="9"/>
      <c r="K6" s="9"/>
      <c r="L6" s="9"/>
      <c r="M6" s="9"/>
      <c r="N6" s="9">
        <f t="shared" ref="N6:N7" si="1">SUM(B6:G6)</f>
        <v>117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3.25" customHeight="1">
      <c r="A7" s="10" t="s">
        <v>9</v>
      </c>
      <c r="B7" s="11">
        <v>335.0</v>
      </c>
      <c r="C7" s="11">
        <v>1015.0</v>
      </c>
      <c r="D7" s="11">
        <v>650.0</v>
      </c>
      <c r="E7" s="11">
        <v>710.0</v>
      </c>
      <c r="F7" s="11">
        <v>615.0</v>
      </c>
      <c r="G7" s="11">
        <v>460.0</v>
      </c>
      <c r="H7" s="11"/>
      <c r="I7" s="11"/>
      <c r="J7" s="11"/>
      <c r="K7" s="11"/>
      <c r="L7" s="11"/>
      <c r="M7" s="11"/>
      <c r="N7" s="11">
        <f t="shared" si="1"/>
        <v>3785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8.75" customHeight="1">
      <c r="A8" s="8" t="s">
        <v>10</v>
      </c>
      <c r="B8" s="9">
        <v>0.0</v>
      </c>
      <c r="C8" s="9">
        <v>0.0</v>
      </c>
      <c r="D8" s="9">
        <v>0.0</v>
      </c>
      <c r="E8" s="9">
        <v>0.0</v>
      </c>
      <c r="F8" s="9">
        <v>0.0</v>
      </c>
      <c r="G8" s="9">
        <v>1.0</v>
      </c>
      <c r="H8" s="9"/>
      <c r="I8" s="9"/>
      <c r="J8" s="9"/>
      <c r="K8" s="9"/>
      <c r="L8" s="9"/>
      <c r="M8" s="9"/>
      <c r="N8" s="9">
        <f t="shared" ref="N8:N9" si="2">SUM(G8)</f>
        <v>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1.0" customHeight="1">
      <c r="A9" s="10" t="s">
        <v>9</v>
      </c>
      <c r="B9" s="12">
        <v>0.0</v>
      </c>
      <c r="C9" s="12">
        <v>0.0</v>
      </c>
      <c r="D9" s="12">
        <v>0.0</v>
      </c>
      <c r="E9" s="12">
        <v>0.0</v>
      </c>
      <c r="F9" s="12">
        <v>0.0</v>
      </c>
      <c r="G9" s="12">
        <v>450.0</v>
      </c>
      <c r="H9" s="12"/>
      <c r="I9" s="12"/>
      <c r="J9" s="12"/>
      <c r="K9" s="12"/>
      <c r="L9" s="12"/>
      <c r="M9" s="12"/>
      <c r="N9" s="12">
        <f t="shared" si="2"/>
        <v>450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1.0" customHeight="1">
      <c r="A10" s="8" t="s">
        <v>11</v>
      </c>
      <c r="B10" s="9">
        <v>6.0</v>
      </c>
      <c r="C10" s="9">
        <v>1.0</v>
      </c>
      <c r="D10" s="9">
        <v>0.0</v>
      </c>
      <c r="E10" s="9">
        <v>3.0</v>
      </c>
      <c r="F10" s="9">
        <v>0.0</v>
      </c>
      <c r="G10" s="9">
        <v>2.0</v>
      </c>
      <c r="H10" s="9"/>
      <c r="I10" s="9"/>
      <c r="J10" s="9"/>
      <c r="K10" s="9"/>
      <c r="L10" s="9"/>
      <c r="M10" s="9"/>
      <c r="N10" s="9">
        <f t="shared" ref="N10:N11" si="3">SUM(B10:G10)</f>
        <v>12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1.0" customHeight="1">
      <c r="A11" s="10" t="s">
        <v>9</v>
      </c>
      <c r="B11" s="11">
        <f>3300+3295+5300+14300+12800+15000</f>
        <v>53995</v>
      </c>
      <c r="C11" s="11">
        <v>3100.0</v>
      </c>
      <c r="D11" s="12">
        <v>0.0</v>
      </c>
      <c r="E11" s="11">
        <f>6050+14300+11300</f>
        <v>31650</v>
      </c>
      <c r="F11" s="12">
        <v>0.0</v>
      </c>
      <c r="G11" s="11">
        <f>3298.2+7300</f>
        <v>10598.2</v>
      </c>
      <c r="H11" s="11"/>
      <c r="I11" s="11"/>
      <c r="J11" s="12"/>
      <c r="K11" s="11"/>
      <c r="L11" s="12"/>
      <c r="M11" s="11"/>
      <c r="N11" s="11">
        <f t="shared" si="3"/>
        <v>99343.2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1.0" customHeight="1">
      <c r="A12" s="13" t="s">
        <v>7</v>
      </c>
      <c r="B12" s="14">
        <f t="shared" ref="B12:G12" si="4">B7+B9+B11</f>
        <v>54330</v>
      </c>
      <c r="C12" s="14">
        <f t="shared" si="4"/>
        <v>4115</v>
      </c>
      <c r="D12" s="14">
        <f t="shared" si="4"/>
        <v>650</v>
      </c>
      <c r="E12" s="14">
        <f t="shared" si="4"/>
        <v>32360</v>
      </c>
      <c r="F12" s="14">
        <f t="shared" si="4"/>
        <v>615</v>
      </c>
      <c r="G12" s="14">
        <f t="shared" si="4"/>
        <v>11508.2</v>
      </c>
      <c r="H12" s="14"/>
      <c r="I12" s="14"/>
      <c r="J12" s="14"/>
      <c r="K12" s="14"/>
      <c r="L12" s="14"/>
      <c r="M12" s="14"/>
      <c r="N12" s="14">
        <f>N7+N9+N11</f>
        <v>103578.2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75" customHeight="1">
      <c r="A14" s="15"/>
      <c r="B14" s="15"/>
      <c r="C14" s="15"/>
      <c r="D14" s="15"/>
      <c r="E14" s="1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8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8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8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8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8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8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1:N1"/>
    <mergeCell ref="A2:N2"/>
    <mergeCell ref="A4:A5"/>
    <mergeCell ref="B4:D4"/>
    <mergeCell ref="E4:G4"/>
    <mergeCell ref="H4:J4"/>
    <mergeCell ref="K4:M4"/>
    <mergeCell ref="N4:N5"/>
  </mergeCell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2025-04-29T07:21:50Z</dcterms:created>
  <dc:creator>bma04520</dc:creator>
</cp:coreProperties>
</file>