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Yee's work\ประจำปีงบประมาณ พ.ศ. 2567\ITA67\OIT\"/>
    </mc:Choice>
  </mc:AlternateContent>
  <xr:revisionPtr revIDLastSave="0" documentId="13_ncr:1_{425BDD43-8D94-428F-9659-8406613AF56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2" sheetId="2" r:id="rId1"/>
  </sheets>
  <definedNames>
    <definedName name="_xlnm.Print_Titles" localSheetId="0">Sheet2!$1:$4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C29" i="2"/>
  <c r="K29" i="2" l="1"/>
  <c r="D29" i="2"/>
  <c r="E29" i="2"/>
  <c r="F29" i="2"/>
  <c r="G29" i="2"/>
  <c r="H29" i="2"/>
  <c r="I29" i="2"/>
  <c r="D30" i="2"/>
  <c r="E30" i="2"/>
  <c r="F30" i="2"/>
  <c r="G30" i="2"/>
  <c r="H30" i="2"/>
  <c r="I30" i="2"/>
  <c r="C30" i="2"/>
  <c r="J29" i="2"/>
  <c r="J30" i="2"/>
</calcChain>
</file>

<file path=xl/sharedStrings.xml><?xml version="1.0" encoding="utf-8"?>
<sst xmlns="http://schemas.openxmlformats.org/spreadsheetml/2006/main" count="51" uniqueCount="24">
  <si>
    <t>จำนวน (ราย)</t>
  </si>
  <si>
    <t>จำนวนเงิน</t>
  </si>
  <si>
    <t>รวม</t>
  </si>
  <si>
    <t>โฆษณาด้วยการปิด ทิ้ง หรือโปรยแผ่นประกาศ</t>
  </si>
  <si>
    <t>จอดหรือขับขี่รถยนต์ รถจักรยานยนต์ หรือล้อเลื่อนบนทางเท้า</t>
  </si>
  <si>
    <t>ปรุงอาหาร ขาย หรือจำหน้ายสินค้าบนถนน หรือในสถานสาธารณะ</t>
  </si>
  <si>
    <t>ทิ้งสิ่งปฏิกูลหรือมูลฝอยลงบนที่สาธารณะ</t>
  </si>
  <si>
    <t>ติด ตั้ง ตาก วาง หรือแขวนสิ่งใด ๆ ในที่สาธารณะ</t>
  </si>
  <si>
    <t>ผู้ขับขี่รถทำให้มูลสัตว์ กรวด หิน ดิน เลน ทราย หรือน้ำมันตกหล่นลงบนถนน</t>
  </si>
  <si>
    <t>ขูด กระเทาะ ขีด เขียน พ่นสี หรือทำให้ปรากฏด้วยประการใด ๆ หรืออยู่ในที่สาธารณะ</t>
  </si>
  <si>
    <t>มาตรา 10</t>
  </si>
  <si>
    <t>มาตรา 12</t>
  </si>
  <si>
    <t>มาตรา 17(2)</t>
  </si>
  <si>
    <t>มาตรา 20(1)</t>
  </si>
  <si>
    <t>มาตรา 32(1)</t>
  </si>
  <si>
    <t>มาตรา 39</t>
  </si>
  <si>
    <t>มาตรา 55</t>
  </si>
  <si>
    <t>ฐานความผิด/จำนวนราย/ยอดค่าปรับ</t>
  </si>
  <si>
    <t>ช่วงเดือน</t>
  </si>
  <si>
    <t xml:space="preserve">ข้อมูลการควบคุม ดูแลตรวจสอบ การจัดระเบียบหาบเร่แผงลอยและอื่นๆ ของสำนักงานเขต กรุงเทพมหานคร   ประจำปีงบประมาณ พ.ศ. 2567 สำนักงานเขตคลองสามวา </t>
  </si>
  <si>
    <t>จำนวน
การตักเตือนรวมทุกฐานความผิด
(ราย)</t>
  </si>
  <si>
    <t xml:space="preserve"> -</t>
  </si>
  <si>
    <t xml:space="preserve"> </t>
  </si>
  <si>
    <t>ข้อมูลปรับปรุงและเผยแพร่วันที่ 11 เมษายน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</si>
</sst>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187" fontId="5" fillId="0" borderId="4" xfId="1" applyNumberFormat="1" applyFont="1" applyBorder="1" applyAlignment="1">
      <alignment horizontal="center"/>
    </xf>
    <xf numFmtId="187" fontId="6" fillId="0" borderId="4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center"/>
    </xf>
    <xf numFmtId="187" fontId="6" fillId="0" borderId="5" xfId="1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87" fontId="5" fillId="3" borderId="4" xfId="1" applyNumberFormat="1" applyFont="1" applyFill="1" applyBorder="1" applyAlignment="1">
      <alignment horizontal="center"/>
    </xf>
    <xf numFmtId="187" fontId="6" fillId="3" borderId="4" xfId="1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87" fontId="5" fillId="3" borderId="5" xfId="1" applyNumberFormat="1" applyFont="1" applyFill="1" applyBorder="1" applyAlignment="1">
      <alignment horizontal="center"/>
    </xf>
    <xf numFmtId="187" fontId="6" fillId="3" borderId="5" xfId="1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87" fontId="6" fillId="4" borderId="4" xfId="1" applyNumberFormat="1" applyFont="1" applyFill="1" applyBorder="1" applyAlignment="1">
      <alignment horizontal="center"/>
    </xf>
    <xf numFmtId="187" fontId="6" fillId="4" borderId="4" xfId="1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center" vertical="center"/>
    </xf>
    <xf numFmtId="187" fontId="6" fillId="4" borderId="5" xfId="1" applyNumberFormat="1" applyFont="1" applyFill="1" applyBorder="1" applyAlignment="1">
      <alignment horizontal="center"/>
    </xf>
    <xf numFmtId="187" fontId="6" fillId="4" borderId="5" xfId="1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workbookViewId="0">
      <selection activeCell="I32" sqref="A1:K32"/>
    </sheetView>
  </sheetViews>
  <sheetFormatPr defaultRowHeight="23.25" x14ac:dyDescent="0.5"/>
  <cols>
    <col min="1" max="1" width="9" style="2"/>
    <col min="2" max="2" width="11.5" style="2" customWidth="1"/>
    <col min="3" max="3" width="11.75" style="2" bestFit="1" customWidth="1"/>
    <col min="4" max="4" width="18.25" style="2" bestFit="1" customWidth="1"/>
    <col min="5" max="5" width="16.375" style="2" bestFit="1" customWidth="1"/>
    <col min="6" max="6" width="15.25" style="2" bestFit="1" customWidth="1"/>
    <col min="7" max="7" width="16.375" style="2" bestFit="1" customWidth="1"/>
    <col min="8" max="8" width="13.75" style="2" bestFit="1" customWidth="1"/>
    <col min="9" max="9" width="16.75" style="2" bestFit="1" customWidth="1"/>
    <col min="10" max="10" width="8.25" style="2" customWidth="1"/>
    <col min="11" max="11" width="10.75" style="2" customWidth="1"/>
    <col min="12" max="16384" width="9" style="2"/>
  </cols>
  <sheetData>
    <row r="1" spans="1:11" s="1" customFormat="1" ht="25.5" customHeight="1" x14ac:dyDescent="0.55000000000000004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0.100000000000001" customHeight="1" x14ac:dyDescent="0.5"/>
    <row r="3" spans="1:11" ht="21.95" customHeight="1" x14ac:dyDescent="0.5">
      <c r="A3" s="28" t="s">
        <v>18</v>
      </c>
      <c r="B3" s="28" t="s">
        <v>17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43" t="s">
        <v>2</v>
      </c>
      <c r="K3" s="28" t="s">
        <v>20</v>
      </c>
    </row>
    <row r="4" spans="1:11" ht="93" x14ac:dyDescent="0.5">
      <c r="A4" s="29"/>
      <c r="B4" s="29"/>
      <c r="C4" s="4" t="s">
        <v>3</v>
      </c>
      <c r="D4" s="5" t="s">
        <v>9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4"/>
      <c r="K4" s="29"/>
    </row>
    <row r="5" spans="1:11" ht="21" customHeight="1" x14ac:dyDescent="0.5">
      <c r="A5" s="34">
        <v>24381</v>
      </c>
      <c r="B5" s="6" t="s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41" t="s">
        <v>21</v>
      </c>
    </row>
    <row r="6" spans="1:11" ht="21" customHeight="1" x14ac:dyDescent="0.5">
      <c r="A6" s="35"/>
      <c r="B6" s="9" t="s">
        <v>1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42"/>
    </row>
    <row r="7" spans="1:11" ht="21" customHeight="1" x14ac:dyDescent="0.5">
      <c r="A7" s="32">
        <v>24412</v>
      </c>
      <c r="B7" s="12" t="s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39" t="s">
        <v>21</v>
      </c>
    </row>
    <row r="8" spans="1:11" ht="21" customHeight="1" x14ac:dyDescent="0.5">
      <c r="A8" s="33"/>
      <c r="B8" s="15" t="s">
        <v>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40"/>
    </row>
    <row r="9" spans="1:11" ht="21" customHeight="1" x14ac:dyDescent="0.5">
      <c r="A9" s="34">
        <v>24442</v>
      </c>
      <c r="B9" s="6" t="s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41" t="s">
        <v>21</v>
      </c>
    </row>
    <row r="10" spans="1:11" ht="21" customHeight="1" x14ac:dyDescent="0.5">
      <c r="A10" s="35"/>
      <c r="B10" s="9" t="s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42"/>
    </row>
    <row r="11" spans="1:11" ht="21" customHeight="1" x14ac:dyDescent="0.5">
      <c r="A11" s="32">
        <v>24473</v>
      </c>
      <c r="B11" s="12" t="s">
        <v>0</v>
      </c>
      <c r="C11" s="13">
        <v>0</v>
      </c>
      <c r="D11" s="13">
        <v>0</v>
      </c>
      <c r="E11" s="13">
        <v>0</v>
      </c>
      <c r="F11" s="13">
        <v>4</v>
      </c>
      <c r="G11" s="13">
        <v>0</v>
      </c>
      <c r="H11" s="13">
        <v>0</v>
      </c>
      <c r="I11" s="13">
        <v>0</v>
      </c>
      <c r="J11" s="14">
        <v>4</v>
      </c>
      <c r="K11" s="39">
        <v>2</v>
      </c>
    </row>
    <row r="12" spans="1:11" ht="21" customHeight="1" x14ac:dyDescent="0.5">
      <c r="A12" s="33"/>
      <c r="B12" s="15" t="s">
        <v>1</v>
      </c>
      <c r="C12" s="16">
        <v>0</v>
      </c>
      <c r="D12" s="16">
        <v>0</v>
      </c>
      <c r="E12" s="16">
        <v>0</v>
      </c>
      <c r="F12" s="16">
        <v>2000</v>
      </c>
      <c r="G12" s="16">
        <v>0</v>
      </c>
      <c r="H12" s="16">
        <v>0</v>
      </c>
      <c r="I12" s="16">
        <v>0</v>
      </c>
      <c r="J12" s="17">
        <v>2000</v>
      </c>
      <c r="K12" s="40"/>
    </row>
    <row r="13" spans="1:11" ht="21" customHeight="1" x14ac:dyDescent="0.5">
      <c r="A13" s="34">
        <v>24504</v>
      </c>
      <c r="B13" s="6" t="s">
        <v>0</v>
      </c>
      <c r="C13" s="7">
        <v>2</v>
      </c>
      <c r="D13" s="7">
        <v>0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8">
        <v>5</v>
      </c>
      <c r="K13" s="41">
        <v>3</v>
      </c>
    </row>
    <row r="14" spans="1:11" ht="21" customHeight="1" x14ac:dyDescent="0.5">
      <c r="A14" s="35"/>
      <c r="B14" s="9" t="s">
        <v>1</v>
      </c>
      <c r="C14" s="10">
        <v>2000</v>
      </c>
      <c r="D14" s="10">
        <v>0</v>
      </c>
      <c r="E14" s="10">
        <v>0</v>
      </c>
      <c r="F14" s="10">
        <v>1500</v>
      </c>
      <c r="G14" s="10">
        <v>0</v>
      </c>
      <c r="H14" s="10">
        <v>0</v>
      </c>
      <c r="I14" s="10">
        <v>0</v>
      </c>
      <c r="J14" s="11">
        <v>3500</v>
      </c>
      <c r="K14" s="42"/>
    </row>
    <row r="15" spans="1:11" ht="21" customHeight="1" x14ac:dyDescent="0.5">
      <c r="A15" s="32">
        <v>24532</v>
      </c>
      <c r="B15" s="12" t="s">
        <v>0</v>
      </c>
      <c r="C15" s="13">
        <v>0</v>
      </c>
      <c r="D15" s="13">
        <v>0</v>
      </c>
      <c r="E15" s="13">
        <v>5</v>
      </c>
      <c r="F15" s="13">
        <v>7</v>
      </c>
      <c r="G15" s="13">
        <v>2</v>
      </c>
      <c r="H15" s="13">
        <v>3</v>
      </c>
      <c r="I15" s="13">
        <v>2</v>
      </c>
      <c r="J15" s="14">
        <f>SUM(C15:I15)</f>
        <v>19</v>
      </c>
      <c r="K15" s="39">
        <v>8</v>
      </c>
    </row>
    <row r="16" spans="1:11" ht="21" customHeight="1" x14ac:dyDescent="0.5">
      <c r="A16" s="33"/>
      <c r="B16" s="15" t="s">
        <v>1</v>
      </c>
      <c r="C16" s="16">
        <v>0</v>
      </c>
      <c r="D16" s="16">
        <v>0</v>
      </c>
      <c r="E16" s="16">
        <v>2500</v>
      </c>
      <c r="F16" s="16">
        <v>3500</v>
      </c>
      <c r="G16" s="16">
        <v>4000</v>
      </c>
      <c r="H16" s="16">
        <v>2000</v>
      </c>
      <c r="I16" s="16">
        <v>3000</v>
      </c>
      <c r="J16" s="17">
        <f>SUM(C16:I16)</f>
        <v>15000</v>
      </c>
      <c r="K16" s="40"/>
    </row>
    <row r="17" spans="1:11" ht="21" hidden="1" customHeight="1" x14ac:dyDescent="0.5">
      <c r="A17" s="34">
        <v>24563</v>
      </c>
      <c r="B17" s="6" t="s">
        <v>0</v>
      </c>
      <c r="C17" s="7"/>
      <c r="D17" s="7"/>
      <c r="E17" s="7"/>
      <c r="F17" s="7"/>
      <c r="G17" s="7"/>
      <c r="H17" s="7"/>
      <c r="I17" s="7"/>
      <c r="J17" s="8"/>
      <c r="K17" s="41"/>
    </row>
    <row r="18" spans="1:11" ht="21" hidden="1" customHeight="1" x14ac:dyDescent="0.5">
      <c r="A18" s="35"/>
      <c r="B18" s="9" t="s">
        <v>1</v>
      </c>
      <c r="C18" s="10"/>
      <c r="D18" s="10"/>
      <c r="E18" s="10"/>
      <c r="F18" s="10"/>
      <c r="G18" s="10"/>
      <c r="H18" s="10"/>
      <c r="I18" s="10"/>
      <c r="J18" s="11"/>
      <c r="K18" s="42"/>
    </row>
    <row r="19" spans="1:11" ht="21" hidden="1" customHeight="1" x14ac:dyDescent="0.5">
      <c r="A19" s="32">
        <v>24593</v>
      </c>
      <c r="B19" s="12" t="s">
        <v>0</v>
      </c>
      <c r="C19" s="13"/>
      <c r="D19" s="13"/>
      <c r="E19" s="13"/>
      <c r="F19" s="13"/>
      <c r="G19" s="13"/>
      <c r="H19" s="13"/>
      <c r="I19" s="13"/>
      <c r="J19" s="14"/>
      <c r="K19" s="24"/>
    </row>
    <row r="20" spans="1:11" ht="21" hidden="1" customHeight="1" x14ac:dyDescent="0.5">
      <c r="A20" s="33"/>
      <c r="B20" s="15" t="s">
        <v>1</v>
      </c>
      <c r="C20" s="16"/>
      <c r="D20" s="16"/>
      <c r="E20" s="16"/>
      <c r="F20" s="16"/>
      <c r="G20" s="16"/>
      <c r="H20" s="16"/>
      <c r="I20" s="16"/>
      <c r="J20" s="17"/>
      <c r="K20" s="25"/>
    </row>
    <row r="21" spans="1:11" ht="21" hidden="1" customHeight="1" x14ac:dyDescent="0.5">
      <c r="A21" s="34">
        <v>24624</v>
      </c>
      <c r="B21" s="6" t="s">
        <v>0</v>
      </c>
      <c r="C21" s="7"/>
      <c r="D21" s="7"/>
      <c r="E21" s="7"/>
      <c r="F21" s="7"/>
      <c r="G21" s="7"/>
      <c r="H21" s="7"/>
      <c r="I21" s="7"/>
      <c r="J21" s="8"/>
      <c r="K21" s="30"/>
    </row>
    <row r="22" spans="1:11" ht="21" hidden="1" customHeight="1" x14ac:dyDescent="0.5">
      <c r="A22" s="35"/>
      <c r="B22" s="9" t="s">
        <v>1</v>
      </c>
      <c r="C22" s="10"/>
      <c r="D22" s="10"/>
      <c r="E22" s="10"/>
      <c r="F22" s="10"/>
      <c r="G22" s="10"/>
      <c r="H22" s="10"/>
      <c r="I22" s="10"/>
      <c r="J22" s="11"/>
      <c r="K22" s="31"/>
    </row>
    <row r="23" spans="1:11" ht="21" hidden="1" customHeight="1" x14ac:dyDescent="0.5">
      <c r="A23" s="32">
        <v>24654</v>
      </c>
      <c r="B23" s="12" t="s">
        <v>0</v>
      </c>
      <c r="C23" s="13"/>
      <c r="D23" s="13"/>
      <c r="E23" s="13"/>
      <c r="F23" s="13"/>
      <c r="G23" s="13"/>
      <c r="H23" s="13"/>
      <c r="I23" s="13"/>
      <c r="J23" s="14"/>
      <c r="K23" s="24"/>
    </row>
    <row r="24" spans="1:11" ht="21" hidden="1" customHeight="1" x14ac:dyDescent="0.5">
      <c r="A24" s="33"/>
      <c r="B24" s="15" t="s">
        <v>1</v>
      </c>
      <c r="C24" s="16"/>
      <c r="D24" s="16"/>
      <c r="E24" s="16"/>
      <c r="F24" s="16"/>
      <c r="G24" s="16"/>
      <c r="H24" s="16"/>
      <c r="I24" s="16"/>
      <c r="J24" s="17"/>
      <c r="K24" s="25"/>
    </row>
    <row r="25" spans="1:11" ht="21" hidden="1" customHeight="1" x14ac:dyDescent="0.5">
      <c r="A25" s="34">
        <v>24685</v>
      </c>
      <c r="B25" s="6" t="s">
        <v>0</v>
      </c>
      <c r="C25" s="7"/>
      <c r="D25" s="7"/>
      <c r="E25" s="7"/>
      <c r="F25" s="7"/>
      <c r="G25" s="7"/>
      <c r="H25" s="7"/>
      <c r="I25" s="7"/>
      <c r="J25" s="8"/>
      <c r="K25" s="30"/>
    </row>
    <row r="26" spans="1:11" ht="21" hidden="1" customHeight="1" x14ac:dyDescent="0.5">
      <c r="A26" s="35"/>
      <c r="B26" s="9" t="s">
        <v>1</v>
      </c>
      <c r="C26" s="10"/>
      <c r="D26" s="10"/>
      <c r="E26" s="10"/>
      <c r="F26" s="10"/>
      <c r="G26" s="10"/>
      <c r="H26" s="10"/>
      <c r="I26" s="10"/>
      <c r="J26" s="11"/>
      <c r="K26" s="31"/>
    </row>
    <row r="27" spans="1:11" ht="21" hidden="1" customHeight="1" x14ac:dyDescent="0.5">
      <c r="A27" s="32">
        <v>24716</v>
      </c>
      <c r="B27" s="12" t="s">
        <v>0</v>
      </c>
      <c r="C27" s="13"/>
      <c r="D27" s="13"/>
      <c r="E27" s="13"/>
      <c r="F27" s="13"/>
      <c r="G27" s="13"/>
      <c r="H27" s="13"/>
      <c r="I27" s="13"/>
      <c r="J27" s="14"/>
      <c r="K27" s="24"/>
    </row>
    <row r="28" spans="1:11" ht="21" hidden="1" customHeight="1" x14ac:dyDescent="0.5">
      <c r="A28" s="33"/>
      <c r="B28" s="15" t="s">
        <v>1</v>
      </c>
      <c r="C28" s="16"/>
      <c r="D28" s="16"/>
      <c r="E28" s="16"/>
      <c r="F28" s="16"/>
      <c r="G28" s="16"/>
      <c r="H28" s="16"/>
      <c r="I28" s="16"/>
      <c r="J28" s="17"/>
      <c r="K28" s="25"/>
    </row>
    <row r="29" spans="1:11" ht="21" customHeight="1" x14ac:dyDescent="0.5">
      <c r="A29" s="36" t="s">
        <v>2</v>
      </c>
      <c r="B29" s="18" t="s">
        <v>0</v>
      </c>
      <c r="C29" s="19">
        <f>+C5+C7+C9+C11+C13+C15+C17+C19+C21+C23+C25+C27</f>
        <v>2</v>
      </c>
      <c r="D29" s="19">
        <f t="shared" ref="D29:J29" si="0">D5+D7+D9+D11+D13+D15+D17+D19+D21+D23+D25+D27</f>
        <v>0</v>
      </c>
      <c r="E29" s="19">
        <f t="shared" si="0"/>
        <v>5</v>
      </c>
      <c r="F29" s="19">
        <f t="shared" si="0"/>
        <v>14</v>
      </c>
      <c r="G29" s="19">
        <f t="shared" si="0"/>
        <v>2</v>
      </c>
      <c r="H29" s="19">
        <f t="shared" si="0"/>
        <v>3</v>
      </c>
      <c r="I29" s="19">
        <f t="shared" si="0"/>
        <v>2</v>
      </c>
      <c r="J29" s="20">
        <f t="shared" si="0"/>
        <v>28</v>
      </c>
      <c r="K29" s="26">
        <f>SUM(K5:K28)</f>
        <v>13</v>
      </c>
    </row>
    <row r="30" spans="1:11" ht="21" customHeight="1" x14ac:dyDescent="0.5">
      <c r="A30" s="37"/>
      <c r="B30" s="21" t="s">
        <v>1</v>
      </c>
      <c r="C30" s="22">
        <f>C6+C8+C10+C12+C14+C16+C18+C20+C22+C24+C26+C28</f>
        <v>2000</v>
      </c>
      <c r="D30" s="22">
        <f t="shared" ref="D30:J30" si="1">D6+D8+D10+D12+D14+D16+D18+D20+D22+D24+D26+D28</f>
        <v>0</v>
      </c>
      <c r="E30" s="22">
        <f t="shared" si="1"/>
        <v>2500</v>
      </c>
      <c r="F30" s="22">
        <f t="shared" si="1"/>
        <v>7000</v>
      </c>
      <c r="G30" s="22">
        <f t="shared" si="1"/>
        <v>4000</v>
      </c>
      <c r="H30" s="22">
        <f t="shared" si="1"/>
        <v>2000</v>
      </c>
      <c r="I30" s="22">
        <f t="shared" si="1"/>
        <v>3000</v>
      </c>
      <c r="J30" s="23">
        <f t="shared" si="1"/>
        <v>20500</v>
      </c>
      <c r="K30" s="27"/>
    </row>
    <row r="32" spans="1:11" x14ac:dyDescent="0.5">
      <c r="I32" s="45" t="s">
        <v>23</v>
      </c>
      <c r="J32" s="45"/>
      <c r="K32" s="45"/>
    </row>
    <row r="36" spans="5:5" x14ac:dyDescent="0.5">
      <c r="E36" s="2" t="s">
        <v>22</v>
      </c>
    </row>
  </sheetData>
  <mergeCells count="32">
    <mergeCell ref="I32:K32"/>
    <mergeCell ref="A1:K1"/>
    <mergeCell ref="K15:K16"/>
    <mergeCell ref="K17:K18"/>
    <mergeCell ref="K19:K20"/>
    <mergeCell ref="K21:K22"/>
    <mergeCell ref="K5:K6"/>
    <mergeCell ref="K7:K8"/>
    <mergeCell ref="K9:K10"/>
    <mergeCell ref="K11:K12"/>
    <mergeCell ref="K13:K14"/>
    <mergeCell ref="A13:A14"/>
    <mergeCell ref="A15:A16"/>
    <mergeCell ref="A17:A18"/>
    <mergeCell ref="J3:J4"/>
    <mergeCell ref="A19:A20"/>
    <mergeCell ref="A21:A22"/>
    <mergeCell ref="K27:K28"/>
    <mergeCell ref="K29:K30"/>
    <mergeCell ref="A3:A4"/>
    <mergeCell ref="B3:B4"/>
    <mergeCell ref="K3:K4"/>
    <mergeCell ref="K23:K24"/>
    <mergeCell ref="K25:K26"/>
    <mergeCell ref="A23:A24"/>
    <mergeCell ref="A25:A26"/>
    <mergeCell ref="A27:A28"/>
    <mergeCell ref="A29:A30"/>
    <mergeCell ref="A5:A6"/>
    <mergeCell ref="A7:A8"/>
    <mergeCell ref="A9:A10"/>
    <mergeCell ref="A11:A12"/>
  </mergeCells>
  <phoneticPr fontId="2" type="noConversion"/>
  <pageMargins left="0.5" right="0.43" top="0.39370078740157483" bottom="0.31496062992125984" header="0.31496062992125984" footer="0.19685039370078741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bma04520</cp:lastModifiedBy>
  <cp:lastPrinted>2024-04-17T14:18:49Z</cp:lastPrinted>
  <dcterms:created xsi:type="dcterms:W3CDTF">2023-05-14T07:52:32Z</dcterms:created>
  <dcterms:modified xsi:type="dcterms:W3CDTF">2024-04-17T14:18:55Z</dcterms:modified>
</cp:coreProperties>
</file>