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SW\Downloads\"/>
    </mc:Choice>
  </mc:AlternateContent>
  <xr:revisionPtr revIDLastSave="0" documentId="13_ncr:1_{EE78820A-6A7F-44D9-A068-45DE5515A962}" xr6:coauthVersionLast="47" xr6:coauthVersionMax="47" xr10:uidLastSave="{00000000-0000-0000-0000-000000000000}"/>
  <bookViews>
    <workbookView xWindow="-120" yWindow="-120" windowWidth="24240" windowHeight="13020" activeTab="3" xr2:uid="{00000000-000D-0000-FFFF-FFFF00000000}"/>
  </bookViews>
  <sheets>
    <sheet name="สรุปปี64" sheetId="3" r:id="rId1"/>
    <sheet name="สรุปปี65" sheetId="4" r:id="rId2"/>
    <sheet name="สรุปปี66" sheetId="2" r:id="rId3"/>
    <sheet name="สรุปปี67" sheetId="6" r:id="rId4"/>
  </sheets>
  <definedNames>
    <definedName name="_xlnm.Print_Area" localSheetId="2">สรุปปี66!$A$1:$J$30</definedName>
    <definedName name="_xlnm.Print_Titles" localSheetId="0">สรุปปี64!$2:$5</definedName>
    <definedName name="_xlnm.Print_Titles" localSheetId="1">สรุปปี65!$1:$4</definedName>
    <definedName name="_xlnm.Print_Titles" localSheetId="2">สรุปปี66!$1:$5</definedName>
    <definedName name="_xlnm.Print_Titles" localSheetId="3">สรุปปี67!$4:$5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5" i="6" l="1"/>
  <c r="G85" i="6"/>
  <c r="E85" i="6"/>
  <c r="D89" i="6" l="1"/>
  <c r="D94" i="6" l="1"/>
  <c r="D95" i="6" s="1"/>
  <c r="E57" i="4" l="1"/>
  <c r="E81" i="3"/>
  <c r="G30" i="2"/>
</calcChain>
</file>

<file path=xl/sharedStrings.xml><?xml version="1.0" encoding="utf-8"?>
<sst xmlns="http://schemas.openxmlformats.org/spreadsheetml/2006/main" count="633" uniqueCount="401">
  <si>
    <t>หมู่บ้านรื่นฤดี 5</t>
  </si>
  <si>
    <t>งบประมาณ 2566</t>
  </si>
  <si>
    <t xml:space="preserve"> 23/12/65</t>
  </si>
  <si>
    <t xml:space="preserve"> 19/12/65</t>
  </si>
  <si>
    <t>074-0-32903-0</t>
  </si>
  <si>
    <t>สำนักงานเขตคลองสามวา (กองทุนหลักประกันสุขภาพ)</t>
  </si>
  <si>
    <t>กลุ่มคนรักสุขภาพ</t>
  </si>
  <si>
    <t>โครงการออกกำลังกาย เต้นเปลี่ยนชีวิต พิชิตโรค ประจำปี</t>
  </si>
  <si>
    <t>L9434.4625662007</t>
  </si>
  <si>
    <t>หมู่บ้านร่มทิพย์</t>
  </si>
  <si>
    <t>กลุ่มรักสุขภาพชุมชน</t>
  </si>
  <si>
    <t>โครงการเต้นแอโรบิคเพื่อสุขภาพที่ดี</t>
  </si>
  <si>
    <t>L9434.4625662006</t>
  </si>
  <si>
    <t xml:space="preserve"> 21/12/65</t>
  </si>
  <si>
    <t>488-3-16741-0</t>
  </si>
  <si>
    <t>โครงการบาสโลปเพื่อสุขภาพ ชุมชนหมู่บ้านนันทิศา</t>
  </si>
  <si>
    <t>กลุ่มชุมชนหมู่บ้านธีรวรรณ</t>
  </si>
  <si>
    <t>โครงการบาสโลบเพื่อสุขภาพ ชุมชนหมู่บ้านธีรวรรณ</t>
  </si>
  <si>
    <t>L9434.4625662005</t>
  </si>
  <si>
    <t>สำนักงานเขตคลองสามวา</t>
  </si>
  <si>
    <t xml:space="preserve">มัธยมศึกษาชั้นปีที่ 1 - 3 ฝ่ายการศึกษา </t>
  </si>
  <si>
    <t>(ฝ่ายศึกษา)</t>
  </si>
  <si>
    <t>ผลิตภัณฑ์สุขอนามัยประจำเดือนสำหรับนักเรียนหญิง</t>
  </si>
  <si>
    <t xml:space="preserve"> 20/12/65</t>
  </si>
  <si>
    <t>โครงการเสริมสร้างความรู้และสนับสนุนการเข้าถึง</t>
  </si>
  <si>
    <t>L9434.4625662002</t>
  </si>
  <si>
    <t>ระยะที่ 1 ในปีงบประมาณ พ.ศ. 2566</t>
  </si>
  <si>
    <t>(ฝ่ายพัฒน์ฯ)</t>
  </si>
  <si>
    <t>ของชุมชน เพื่อป้องกันโรคที่เกิดจากขยะและน้ำเสีย</t>
  </si>
  <si>
    <t>โครงการจัดการขยะและน้ำเสียในชุมชน โดยการมีส่วนร่วม</t>
  </si>
  <si>
    <t>L9434.4625662004</t>
  </si>
  <si>
    <t>บุคลากรในสำนักงานเขตคลองสามวา ปีงบประมาณ 2566</t>
  </si>
  <si>
    <t>โครงการออกกำลังกายด้วยการเต้นแอโรบิค เพื่อส่งเสริม</t>
  </si>
  <si>
    <t>L9434.4625662003</t>
  </si>
  <si>
    <t>ประจำปี 2566</t>
  </si>
  <si>
    <t>กลุ่มชุมชนหมู่บ้านนันทิศา</t>
  </si>
  <si>
    <t>L9434.4625662001</t>
  </si>
  <si>
    <t>วันที่ขึ้นเงิน</t>
  </si>
  <si>
    <t>ลงวันที่</t>
  </si>
  <si>
    <t>เลขที่เช็ค</t>
  </si>
  <si>
    <t>ที่ได้รับอนุมัติ</t>
  </si>
  <si>
    <t>เลขที่</t>
  </si>
  <si>
    <t>ชื่อบัญชี (ไม่เอาชื่อคน)</t>
  </si>
  <si>
    <t>เงิน</t>
  </si>
  <si>
    <t>รายละเอียดเช็ค</t>
  </si>
  <si>
    <t>บัญชีรับเงิน</t>
  </si>
  <si>
    <t>ชื่อกลุ่ม</t>
  </si>
  <si>
    <t>ชื่อโครง</t>
  </si>
  <si>
    <t>เลขแผน</t>
  </si>
  <si>
    <t>ลำดับ</t>
  </si>
  <si>
    <t>สรุปแผนงานฯ ประจำปีงบประมาณ 2566</t>
  </si>
  <si>
    <t>โครงการส่งเสริมสุขภาพเด็กปฐมวัยด้วยการออกกำลังกาย</t>
  </si>
  <si>
    <t>โดยใช้อุปกรณ์ ในปีงบประมาณ พ.ศ. 2566</t>
  </si>
  <si>
    <t>กลุ่มศูนย์เด็กกมาลุลอิสลาม</t>
  </si>
  <si>
    <t>กลุ่มรักษ์สุขภาพชุมชน</t>
  </si>
  <si>
    <t>หมู่บ้านเจริญทรัพย์</t>
  </si>
  <si>
    <t xml:space="preserve">โครงการแอโรบิคเพื่อสุขภาพ ชุมชนหมู่บ้านเจริญทรัพย์ </t>
  </si>
  <si>
    <t>L9434.4625662008</t>
  </si>
  <si>
    <t>L9434.4625662009</t>
  </si>
  <si>
    <t xml:space="preserve">โครงการส่งเสริมสุขภาพชมรมผู้สูงอายุศูนย์บริการสาธารณสุข </t>
  </si>
  <si>
    <t>64 คลองสามวา</t>
  </si>
  <si>
    <t>L9434.4625662010</t>
  </si>
  <si>
    <t>L9434.4625662011</t>
  </si>
  <si>
    <t xml:space="preserve">โครงการออกกำลังกายสำหรับกลุ่มคนทุกวัย </t>
  </si>
  <si>
    <t>กลุ่มชุมชนหมู่บ้าน</t>
  </si>
  <si>
    <t>มโนรมย์ 5</t>
  </si>
  <si>
    <t>สาธารณสุข 64 คลองสามวา</t>
  </si>
  <si>
    <t>กลุ่มชมรมผู้สูงอายุศูนย์บริการ</t>
  </si>
  <si>
    <t>สรุปแผนงานฯ ประจำปีงบประมาณ 2564</t>
  </si>
  <si>
    <t>L9434.4625642001</t>
  </si>
  <si>
    <t>กิจกรรม เฝ้าระวัง ป้องกันและควบคุมโรคอุบัติใหม่</t>
  </si>
  <si>
    <t>และอุบัติเหตุจากการทำงานในสถานประกอบการ</t>
  </si>
  <si>
    <t>พื้นที่เขตคลองสามวา</t>
  </si>
  <si>
    <t>L9434.4625642002</t>
  </si>
  <si>
    <t>โครงการเด็กคู้บอนยุคใหม่ ใส่ใจเพศวิถี</t>
  </si>
  <si>
    <t>L9434.4625642003</t>
  </si>
  <si>
    <t>โครงการเด็กคู้บอนยุคใหม่ ใส่ใจโรคอ้วน</t>
  </si>
  <si>
    <t>L9434.4625642004</t>
  </si>
  <si>
    <t>โครงการส่งเสริมป้องกันสุขภาพและการออกกำลังกาย</t>
  </si>
  <si>
    <t>กลุ่มเครือข่ายช่วยเหลือ</t>
  </si>
  <si>
    <t>ชุมชนมหาโชค</t>
  </si>
  <si>
    <t>คนพิการคลองสามวา</t>
  </si>
  <si>
    <t>L9434.4625642005</t>
  </si>
  <si>
    <t>โครงการส่งเสริมการออกกำลังกายผู้สูงอายุลดเสี่ยง</t>
  </si>
  <si>
    <t>กลุ่มผู้สูงอายุชุมชนมหาโชค</t>
  </si>
  <si>
    <t>โรคเรื้อรัง</t>
  </si>
  <si>
    <t>L9434.4625642006</t>
  </si>
  <si>
    <t>โครงการผักสวนครัวรั้วกินได้ ชุมชนประชาสร้างสรรค์</t>
  </si>
  <si>
    <t>กลุ่มชุมชนประชาสร้างสรรค์</t>
  </si>
  <si>
    <t>L9434.4625642007</t>
  </si>
  <si>
    <t>โครงการการออกกำลังกายสมาชิก ชุมชนเลิศอุบล</t>
  </si>
  <si>
    <t>กลุ่มส่งเสริมการออกกำลังกาย</t>
  </si>
  <si>
    <t>สมาชิก ชุมชนเลิศอุบล</t>
  </si>
  <si>
    <t>L9434.4625642008</t>
  </si>
  <si>
    <t>โครงการส่งเสริมการดูแลผู้มีภาวะข้อเข่าเสื่อม</t>
  </si>
  <si>
    <t>กลุ่มชุมชนหมู่บ้านมโนรมย์ 5</t>
  </si>
  <si>
    <t>สำหรับผู้สูงอายุ</t>
  </si>
  <si>
    <t>L9434.4625642009</t>
  </si>
  <si>
    <t>โครงการส่งเสริมสุขภาพโดยการเต้นแอโรบิก</t>
  </si>
  <si>
    <t>กลุ่มศูนย์ชุมชนเคซี</t>
  </si>
  <si>
    <t>รามอินทรา 1</t>
  </si>
  <si>
    <t>L9434.4625642010</t>
  </si>
  <si>
    <t>โครงการการออกกำลังกายของคนวัยทำงาน</t>
  </si>
  <si>
    <t>กลุ่มคนวัยทำงาน</t>
  </si>
  <si>
    <t>L9434.4625642011</t>
  </si>
  <si>
    <t>โครงการส่งเสริมสุขภาพพื้นฐานเชิงรุกในกลุ่มคน</t>
  </si>
  <si>
    <t>วัยทำงาน</t>
  </si>
  <si>
    <t>L9434.4625642012</t>
  </si>
  <si>
    <t>โครงการการออกกำลังกายเพื่อสุขภาพโดยใช้อุปกรณ์</t>
  </si>
  <si>
    <t>สำหรับเด็กปฐมวัย</t>
  </si>
  <si>
    <t>ขอขยายจาก 31/12/64</t>
  </si>
  <si>
    <t>L9434.4625642013</t>
  </si>
  <si>
    <t>โครงการส่งเสริมสุขภาพเด็กปฐมวัยด้วยการ</t>
  </si>
  <si>
    <t>กลุ่มศูนย์เด็กกมาลุล</t>
  </si>
  <si>
    <t>ออกกำลังกายโดยใช้อุปกรณ์</t>
  </si>
  <si>
    <t>L9434.4625642014</t>
  </si>
  <si>
    <t>โครงการผักสวนครัวรั้วกินได้ ชุมชนสุขใจสามัคคี</t>
  </si>
  <si>
    <t>กลุ่มชุมชนสุขใจสามัคคี</t>
  </si>
  <si>
    <t>L9434.4625642015</t>
  </si>
  <si>
    <t>โครงการเต้นแอโรบิกเพื่อสุขภาพสำหรับวัยทำงาน</t>
  </si>
  <si>
    <t>กลุ่มเต้นแอโรบิก หมู่บ้าน</t>
  </si>
  <si>
    <t>รื่นฤดี 5</t>
  </si>
  <si>
    <t>L9434.4625642016</t>
  </si>
  <si>
    <t>โครงการผักสวนครัวรั้วกินได้ ชุมชนน้ำใสดอกไม้สวย</t>
  </si>
  <si>
    <t>กลุ่มชุมชนน้ำใสดอกไม้สวย</t>
  </si>
  <si>
    <t>L9434.4625642017</t>
  </si>
  <si>
    <t>โครงการสวนครัวปลอดสาร อาหารปลอดภัย</t>
  </si>
  <si>
    <t>กลุ่มสวนครัวปลอดสาร</t>
  </si>
  <si>
    <t>อาหารปลอดภัย</t>
  </si>
  <si>
    <t>L9434.4625642018</t>
  </si>
  <si>
    <t xml:space="preserve">โครงการผักสวนครัวรั้วกินด้ ชุมชนหมู่ 3 </t>
  </si>
  <si>
    <t xml:space="preserve">กลุ่มชุมชนหมู่ 3 </t>
  </si>
  <si>
    <t>แขวงสามวาตะวันออก</t>
  </si>
  <si>
    <t>L9434.4625642019</t>
  </si>
  <si>
    <t>โครงการเห็ดภูฐานปลอดสาร</t>
  </si>
  <si>
    <t>L9434.4625642020</t>
  </si>
  <si>
    <t>โครงการผักสวนครัวรั้วกินได้ ชุมชนเฟื่องฟ้าพัฒนา</t>
  </si>
  <si>
    <t>กลุ่มชุมชนเฟื่องฟ้าพัฒนา</t>
  </si>
  <si>
    <t>L9434.4625642021</t>
  </si>
  <si>
    <t>โครงการส่งเสริมสุขภาพโดยการเต้นแอโรบิก สำหรับ</t>
  </si>
  <si>
    <t>กลุ่มชมรมผู้สูงอายุเคซีพาร์ค</t>
  </si>
  <si>
    <t>ผู้สูงอายุ</t>
  </si>
  <si>
    <t>วิลล่า 3</t>
  </si>
  <si>
    <t>L9434.4625642022</t>
  </si>
  <si>
    <t>โครงการการออกกำลังกายของคนรักสุขภาพ</t>
  </si>
  <si>
    <t>L9434.4625642023</t>
  </si>
  <si>
    <t>โครงการผักสวนครัวรั้วกินได้ ชุมชนสามัคคีพัฒนา</t>
  </si>
  <si>
    <t>กลุ่มชุมชนสามัคคีพัฒนา</t>
  </si>
  <si>
    <t>L9434.4625642024</t>
  </si>
  <si>
    <t>L9434.4625642025</t>
  </si>
  <si>
    <t>โครงการสวนผักสานใจไร้สารพิษ</t>
  </si>
  <si>
    <t>กลุ่มสวนผักสานใจไร้สารพิษ</t>
  </si>
  <si>
    <t>L9434.4625642026</t>
  </si>
  <si>
    <t>โครงการผักสวนครัวรั้วกินได้ ชุมชนคลองลำกะดาน</t>
  </si>
  <si>
    <t>กลุ่มชุมชนคลองลำกะดาน</t>
  </si>
  <si>
    <t>L9434.4625642027</t>
  </si>
  <si>
    <t>โครงการผักสวนครัวรั้วกินได้ ชุมชนหมู่ 3 ตะวันตก</t>
  </si>
  <si>
    <t>กลุ่มชุมชนหมู่ 3 ตะวันตก</t>
  </si>
  <si>
    <t>L9434.4625642028</t>
  </si>
  <si>
    <t>โครงการหนูน้อยรักสวนผักปลอดสารพิษ</t>
  </si>
  <si>
    <t>กลุ่มหนูน้อยักสวนผัก</t>
  </si>
  <si>
    <t>ปลอดสารพิษ</t>
  </si>
  <si>
    <t>L9434.4625642029</t>
  </si>
  <si>
    <t>โครงการสวนผักปลอดสารพิษเพื่อเด็กน้อย</t>
  </si>
  <si>
    <t>กลุ่มสวนผักปลอดสารพิษ</t>
  </si>
  <si>
    <t>เพื่อเด็กน้อย</t>
  </si>
  <si>
    <t>L9434.4625642030</t>
  </si>
  <si>
    <t>โครงการผักสวนครัว ลดโรค ลดเสี่ยง หลีกเลี่ยงเจ็บป่วย</t>
  </si>
  <si>
    <t>L9434.4625642031</t>
  </si>
  <si>
    <t>กลุ่มแอโรบิกชุมชนหมู่บ้าน</t>
  </si>
  <si>
    <t>และผู้สูงอายุ</t>
  </si>
  <si>
    <t>ร่มทิพย์</t>
  </si>
  <si>
    <t>L9434.4625642032</t>
  </si>
  <si>
    <t>โครงการส่งเสริมการปลูกผักสวนครัว รั้วกินได้ตามแนวทาง</t>
  </si>
  <si>
    <t>กลุ่มประชาชนชุมชนมหาโชค</t>
  </si>
  <si>
    <t>ปรัชญาเศรษฐกิจพอเพียง</t>
  </si>
  <si>
    <t>L9434.4625642033</t>
  </si>
  <si>
    <t>โครงการปลูกผักสวนครัวท้ายหมู่บ้านเสนาวิลล่า 4</t>
  </si>
  <si>
    <t>กลุ่มหมู่บ้านเสนาวิลล่า 4</t>
  </si>
  <si>
    <t>L9434.4625642034</t>
  </si>
  <si>
    <t>โครงการแอโรบิกเพื่อสุขภาพ หมู่บ้านเคซี 5</t>
  </si>
  <si>
    <t>กลุ่มแอโรบิกหมู่บ้านเคซี 5</t>
  </si>
  <si>
    <t>L9434.4625642035</t>
  </si>
  <si>
    <t>โครงการส่งเสริมการออกกำลังกายด้วยทักษะกีฬาฟุตบอล</t>
  </si>
  <si>
    <t>กลุ่มส่งเสริมการกีฬา</t>
  </si>
  <si>
    <t>L9434.4625642036</t>
  </si>
  <si>
    <t>โครงการแอโรบิก เพื่อสุขภาพ</t>
  </si>
  <si>
    <t>กลุ่มพร้อมฟิตแอนด์เฟิร์ม</t>
  </si>
  <si>
    <t>L9434.4625645001</t>
  </si>
  <si>
    <t>โครงการป้องกันการแพร่ระบาดของโรคติดเชื้อไวรัสโคโรนา</t>
  </si>
  <si>
    <t>กลุ่มอาสาสมัครโควิด</t>
  </si>
  <si>
    <t>2019 (COVID-19)</t>
  </si>
  <si>
    <t>เคหะคลองเก้า</t>
  </si>
  <si>
    <t>L9434.4625645002</t>
  </si>
  <si>
    <t>กลุ่มสมาชิกชุมชน</t>
  </si>
  <si>
    <t>2019 (COVID-19) ในชุมชนวังตาหนวดพัฒนา</t>
  </si>
  <si>
    <t>วังตาหนวดพัฒนา</t>
  </si>
  <si>
    <t>L9434.4625645003</t>
  </si>
  <si>
    <t>กลุ่มสมาชิกมัสยิดดารุ๊ล</t>
  </si>
  <si>
    <t>2019 (COVID-19) ในชุมชนพื้นที่มัสยิดดารุ๊ลอีบาด๊ะห์</t>
  </si>
  <si>
    <t>อีบาด๊ะห์ (สามวา)</t>
  </si>
  <si>
    <t>(สามวา)</t>
  </si>
  <si>
    <t>L94.4.4625645004</t>
  </si>
  <si>
    <t>กลุ่มสมาชิกชุมชนดารุสสลาม</t>
  </si>
  <si>
    <t>2019 (COVID-19) ในชุมชนดารุสสลามสร้างสรรค์</t>
  </si>
  <si>
    <t>สร้างสรรค์</t>
  </si>
  <si>
    <t>L9434.4625645005</t>
  </si>
  <si>
    <t>โครงการศูนย์ช่วยเหลือผู้ติดเชื้อไวรัสโคโรนา 2019</t>
  </si>
  <si>
    <t>กลุ่มสมาชิกชุมชนกามาลุล</t>
  </si>
  <si>
    <t>(COVID-19) ระยะแรก(กลุ่มสีเขียว) มัสยิดกามาลุลอิสลาม</t>
  </si>
  <si>
    <t>อิสลาม</t>
  </si>
  <si>
    <t>L9434.4625641001</t>
  </si>
  <si>
    <t xml:space="preserve">โครงการส่งเสริมสุขภาพประชาชนเชิงป้องกันในชุมชน </t>
  </si>
  <si>
    <t>ศูนย์บริการสาธารณสุข 64</t>
  </si>
  <si>
    <t>(Preventive-Long Term Care PLC)</t>
  </si>
  <si>
    <t>คลองสามวา</t>
  </si>
  <si>
    <t>L9434.4625641002</t>
  </si>
  <si>
    <t>โครงการปลูกผักปลอดสารเคมีสุขภาพดี ลดโรค</t>
  </si>
  <si>
    <t>สรุปแผนงานฯ ประจำปีงบประมาณ 2565</t>
  </si>
  <si>
    <t>L9434.4625652001</t>
  </si>
  <si>
    <t>โครงการเฝ้าระวังป้องกันและควบคุมโรคติดเชื้อไวรัส</t>
  </si>
  <si>
    <t>โคโรนา 2019 (COVID-19) ในโรงเรียนวัดลำกะดาน</t>
  </si>
  <si>
    <t>L9434.4625652002</t>
  </si>
  <si>
    <t>โครงการเตรียมความพร้อมเฝ้าระวังและควบคุมโรคติดเชื้อ</t>
  </si>
  <si>
    <t>ไวรัสโคโรนา 2019 (COVID-19) ในโรงเรียนวัดสุทธิสะอาด</t>
  </si>
  <si>
    <t>L9434.4625652003</t>
  </si>
  <si>
    <t>โคโรนา 2019 (COVID-19) ในโรงเรียนสุเหร่าแสนแสบ</t>
  </si>
  <si>
    <t>L9434.4625652004</t>
  </si>
  <si>
    <t>โคโรนา 2019 (COVID-19) ในโรงเรียนวัดศรีสุก</t>
  </si>
  <si>
    <t>(แย้มเยื้อนอุปถัมภ์)</t>
  </si>
  <si>
    <t>L9434.4625652005</t>
  </si>
  <si>
    <t>โครงการสร้างเสริมสุขภาพและป้องกันโรคติดเชื้อไวรัส</t>
  </si>
  <si>
    <t>โคโรนา 2019 (COVID-19) ในโรงเรียนวัดพระยาสุเรนทร์</t>
  </si>
  <si>
    <t>(บุญมีอนุกูล)</t>
  </si>
  <si>
    <t>L9434.4625652006</t>
  </si>
  <si>
    <t>โคโรนา 2019 (COVID-19) ในโรงเรียนวัดคู้บอน</t>
  </si>
  <si>
    <t>(วัฒนานันท์อุทิศ)</t>
  </si>
  <si>
    <t>L9434.4625652007</t>
  </si>
  <si>
    <t>โคโรนา 2019 ในโรงเรียนกลางคลองสอง (พร ดีเจริญ)</t>
  </si>
  <si>
    <t>L9434.4625652008</t>
  </si>
  <si>
    <t>โคโรนา 2019 (COVID-19) ในโรงเรียนวัดแป้นทอง</t>
  </si>
  <si>
    <t>(สามวาวิทยา)</t>
  </si>
  <si>
    <t>L9434.4625652009</t>
  </si>
  <si>
    <t>โครงการเฝ้าระวังป้องกันโรคโควิด 19 (COVID-19)</t>
  </si>
  <si>
    <t>ในโรงเรียนสุเหร่าสามวา (ซุน เวทย์สฤษฎ์อุทิศ)</t>
  </si>
  <si>
    <t>L9434.4625652010</t>
  </si>
  <si>
    <t>โคโรนา 2019 (COVID-19) ในโรเงรียนสุเหร่าคลองหนึ่ง</t>
  </si>
  <si>
    <t>(มานะราษฎร์บำรุง)</t>
  </si>
  <si>
    <t>L9434.4625652011</t>
  </si>
  <si>
    <t>โคโรนา 2019 (COVID-19) ในโรงเรียนบ้านแบนชะโด</t>
  </si>
  <si>
    <t>L9434.4625655001</t>
  </si>
  <si>
    <t>โครงการโรงเรียนเปิดเทอมปลอดภัย ห่างไกลโรคโควิด-19</t>
  </si>
  <si>
    <t>ในปีงบประมาณ พ.ศ. 2565 ของเครือข่ายโรงเรียนที่ 49</t>
  </si>
  <si>
    <t>L9434.4625655002</t>
  </si>
  <si>
    <t>ในปีงบประมาณ พ.ศ. 2565 ของเครือข่ายโรงเรียนที่ 50</t>
  </si>
  <si>
    <t>L9434.4625655003</t>
  </si>
  <si>
    <t>ในปีงบประมาณ พ.ศ. 2565 ของเครือข่ายโรงเรียนที่ 51</t>
  </si>
  <si>
    <t>L9434.4625652012</t>
  </si>
  <si>
    <t>(ฝ่ายพัฒนาชุมชนฯ)</t>
  </si>
  <si>
    <t>ในปีงบประมาณ พ.ศ. 2565</t>
  </si>
  <si>
    <t>L9434.4625652014</t>
  </si>
  <si>
    <t>โครงการออกกำลังกายด้วยการเต้นแอโรบิค</t>
  </si>
  <si>
    <t>เพื่อส่งเสริมสุขภาพบุคลากรในสำนักงานเขตคลองสามวา</t>
  </si>
  <si>
    <t>L9434.4625652015</t>
  </si>
  <si>
    <t>โครงการจัดการขยะและน้ำเสียในชุมชน เพื่อป้องกันโรค</t>
  </si>
  <si>
    <t>ที่เกิดจากขยะและน้ำเสียในชุมชนร่วมใจรักพัฒนา</t>
  </si>
  <si>
    <t>L9434.4625652013</t>
  </si>
  <si>
    <t>มัธยมศึกษา ปีที่ 1 - 3 ฝ่ายการศึกษา สำนักงานเขต</t>
  </si>
  <si>
    <t>L9434.4625652016</t>
  </si>
  <si>
    <t>ประจำปี 2565</t>
  </si>
  <si>
    <t>L9434.4625652017</t>
  </si>
  <si>
    <t>โครงการออกกำลังกายเพื่อสุขภาพ "ขยับกาย สบายชีวี"</t>
  </si>
  <si>
    <t>L9434.4625652018</t>
  </si>
  <si>
    <t>โครงการส่งเสริมสุขภาพโดยการออกกำลังกายด้วอยุปกรณ์</t>
  </si>
  <si>
    <t>กลุ่มชมรมผู้สูงอายุเคซี</t>
  </si>
  <si>
    <t>ออกกำลังกายสำหรับผู้สูงอายุ</t>
  </si>
  <si>
    <t>รามอินทราสัมพันธ์</t>
  </si>
  <si>
    <t>L9434.4625652019</t>
  </si>
  <si>
    <t>โครงการเต้นแอโรบิกเพื่อสุขภาพ</t>
  </si>
  <si>
    <t>กลุ่มรักสุขภาพชุมชนหมู่บ้าน</t>
  </si>
  <si>
    <t>ปีงบประมาณ 2564   ได้รับงบประมาณ  13,930,740.-  บาท</t>
  </si>
  <si>
    <t>ปีงบประมาณ 2565   ได้รับงบประมาณ  7,050,600.-  บาท</t>
  </si>
  <si>
    <t xml:space="preserve">ปีงบประมาณ 2566   ได้รับงบประมาณ  7,174,575.-  บาท  </t>
  </si>
  <si>
    <t>โครงการเลือกบริโภคอาหาร ออกกำลังกายเพื่อสุขภาพ</t>
  </si>
  <si>
    <t>ที่ดีของบุคลากรในสำนักงานเขตคลองสามวา</t>
  </si>
  <si>
    <t>ประชุม</t>
  </si>
  <si>
    <t>ครั้งที่ 4/2566</t>
  </si>
  <si>
    <t>วันที่ 25 ต.ค. 66</t>
  </si>
  <si>
    <t xml:space="preserve"> Term Care : PLC) ในชมรมผู้สูงอายุเคซีรามอินทราสัมพันธ์</t>
  </si>
  <si>
    <t>โครงการดูแลผู้สูงอายุระยะยาวเชิงป้องกัน (PreventiveLong</t>
  </si>
  <si>
    <t>กลุ่มชมรมผู้สูงอายุ</t>
  </si>
  <si>
    <t>เคซีรามอินทราสัมพันธ์</t>
  </si>
  <si>
    <t>โครงการส่งเสริมสุขภาพผู้สูงอายุและวัยทำงาน “เดินได้ วิ่งดี”</t>
  </si>
  <si>
    <t>กลุ่มส่งเสริมสุขภาพนีรชา</t>
  </si>
  <si>
    <t>ปลอดสารพิษ หมู่บ้านคาซาลีน่า 2</t>
  </si>
  <si>
    <t>โครงการผักสวนครัวรั้วกินได้และปลูกดอกดาวเรือง</t>
  </si>
  <si>
    <t xml:space="preserve">กลุ่มหมู่บ้านคาซาลีน่า 2 </t>
  </si>
  <si>
    <t xml:space="preserve">โครงการส่งเสริมการออกกำลังกายแก่เด็ก เยาวชน </t>
  </si>
  <si>
    <t>หมู่บ้านคาซาลีน่า 2</t>
  </si>
  <si>
    <t xml:space="preserve">โครงการบาสโลปเพื่อสุขภาพ ชุมชนหมู่บ้านนันทิศา </t>
  </si>
  <si>
    <t xml:space="preserve">กลุ่มชุมชนหมู่บ้านนันทิศา </t>
  </si>
  <si>
    <t xml:space="preserve">โครงการออกกำลังกายด้วยการเต้นแอโรบิค ชุมชนร่มรื่น </t>
  </si>
  <si>
    <t>ในปีงบประมาณพ.ศ. 2567</t>
  </si>
  <si>
    <t>กลุ่มชุมชนร่มรื่น</t>
  </si>
  <si>
    <t xml:space="preserve">โครงการบาสโลบเพื่อสุขภาพ ชุมชนหมู่บ้านธีรวรรณ </t>
  </si>
  <si>
    <t>ประจำปี 2567</t>
  </si>
  <si>
    <t xml:space="preserve">โครงการเต้นแอโรบิกเพื่อสุขภาพที่ดี </t>
  </si>
  <si>
    <t>กลุ่มดูแลสุขภาพชุมชน</t>
  </si>
  <si>
    <t>ประจำปี ๒๕๖๗</t>
  </si>
  <si>
    <t>โครงการฝึกอบรมการปฐมพยาบาลเบื้องต้นและ</t>
  </si>
  <si>
    <t>การช่วยชีวิตขั้นพื้นฐาน (CPR)</t>
  </si>
  <si>
    <t>กลุ่มมูลนิธิกู้ภัยร่มไทร</t>
  </si>
  <si>
    <t xml:space="preserve">โครงการสนับสนุนผ้าอ้อมผู้ใหญ่ สำหรับบุคคลที่มีภาวะพึ่งพิง </t>
  </si>
  <si>
    <t>และบุคคลที่มีภาวะปัญหาการกลั้นปัสสาวะ หรืออุจจาระไม่ได้</t>
  </si>
  <si>
    <t xml:space="preserve">ศูนย์บริการสาธารณสุข 64 </t>
  </si>
  <si>
    <t>ในปีงบประมาณ พ.ศ. 2567</t>
  </si>
  <si>
    <t>โครงการชุมชนร่วมใจจัดการขยะ เพื่อสุขภาพที่ดี</t>
  </si>
  <si>
    <t>โครงการปลูกจิตสำนึกด้านความปลอดภัยในการใช้รถ</t>
  </si>
  <si>
    <t>ใช้ถนนของเยาวชน</t>
  </si>
  <si>
    <t>โครงการเฝ้าระวัง ป้องกันและควบคุมโรคไข้เลือดออกใน</t>
  </si>
  <si>
    <t>ครั้งที่ 5/2566</t>
  </si>
  <si>
    <t>วันที่ 13 พ.ย. 66</t>
  </si>
  <si>
    <t>เบิกจ่ายแล้ว</t>
  </si>
  <si>
    <t>ยกเลิกโครงการ</t>
  </si>
  <si>
    <t xml:space="preserve">ร้อยละ 80 เป็นจำนวนเงิน </t>
  </si>
  <si>
    <t>บาท</t>
  </si>
  <si>
    <t>โครงการรณรงค์ป้องกันและควบคุมโรคไข้เลือดออกในเขต</t>
  </si>
  <si>
    <t>โครงการส่งเสริมสุขภาพชมรมผู้สูงอายุกาญจนา</t>
  </si>
  <si>
    <t>ชมรมผู้สูงอายุกาญจนา</t>
  </si>
  <si>
    <t xml:space="preserve">โรงเรียนสุเหร่าสามวา (ซุน </t>
  </si>
  <si>
    <t>เวทย์สฤษฎ์อุทิศ)</t>
  </si>
  <si>
    <t>ครั้งที่ 6/2566</t>
  </si>
  <si>
    <t>วันที่ 26 ธ.ค. 66</t>
  </si>
  <si>
    <t>จำนวนโครงการทั้งหมดที่ได้รับการอนุมัติ</t>
  </si>
  <si>
    <t xml:space="preserve">ยอดงบประมาณที่ได้รับการจัดสรร  </t>
  </si>
  <si>
    <t>โครงการ</t>
  </si>
  <si>
    <t>ยอดเงินที่รับได้รับการอนุมัติ</t>
  </si>
  <si>
    <t>งบประมาณคงเหลือ</t>
  </si>
  <si>
    <t>ยอดเงินที่เบิกจ่าย</t>
  </si>
  <si>
    <t>จำนวนโครงการทั้งหมดที่ยกเลิก</t>
  </si>
  <si>
    <t>จำนวนโครงการที่ดำเนินการ</t>
  </si>
  <si>
    <t xml:space="preserve">ได้รับงบประมาณทั้งหมด  7,265,610.- บาท </t>
  </si>
  <si>
    <t>สรุปแผนงานกองทุนหลักประกันสุขภาพเขตคลองสามวา ประจำปีงบประมาณ 2567</t>
  </si>
  <si>
    <t>โครงการเพาะเห็ดนางฟ้าภูฐาน</t>
  </si>
  <si>
    <t xml:space="preserve">โครงการออกกำลังกายด้วยการเต้นแอโรบิค ชุมชนมหาโชค </t>
  </si>
  <si>
    <t>กลุ่มชุมชนมหาโชค</t>
  </si>
  <si>
    <t>โครงการส่งเสริมการออกกำลังกายเต้นแอโรบิคชุมชน</t>
  </si>
  <si>
    <t>หมู่บ้านมโนรมย์ 5 ปีงบประมาณ 2567</t>
  </si>
  <si>
    <t>โครงการกรุงเทพมหานครเขตปลอดบุหรี่</t>
  </si>
  <si>
    <t>โครงการเกษตรเพื่อสุขภาพปลูกพืชผักและสมุนไพร</t>
  </si>
  <si>
    <t>มูลนิธิคนรักเมืองมีน</t>
  </si>
  <si>
    <t>โครงการออกกำลังกายสมาชิกชุมชนเลิศอุบล ประจำปี 2567</t>
  </si>
  <si>
    <t>กลุ่มชุมชนเลิศอุบล</t>
  </si>
  <si>
    <t xml:space="preserve">โครงการออกกำลังกายด้วยการเล่นเปตอง ในปีงบประมาณ </t>
  </si>
  <si>
    <t>พ.ศ. 2567</t>
  </si>
  <si>
    <t>กลุ่มชมรมเปตองสำหรับผู้สูงวัย</t>
  </si>
  <si>
    <t>ชุมชนเมืองประชา รามอินทรา</t>
  </si>
  <si>
    <t>โครงการออกกำลังกายด้วยการเต้นแอโรบิคและไลน์แดนซ์</t>
  </si>
  <si>
    <t>ปีงบประมาณ พ.ศ. 2567</t>
  </si>
  <si>
    <t>กลุ่มชมรมแอโรบิคและไลน์</t>
  </si>
  <si>
    <t>เมืองประชา รามอินทรา</t>
  </si>
  <si>
    <t>แดนซ์สำหรับผู้สูงวัยชุมชน</t>
  </si>
  <si>
    <t xml:space="preserve">โครงการชุมชนหมู่บ้านเจริญทรัพย์ร่วมใจจัดการขยะ </t>
  </si>
  <si>
    <t>เพื่อสุขภาพที่ดี</t>
  </si>
  <si>
    <t>กลุ่มรักษ์ความสะอาดชุมชน</t>
  </si>
  <si>
    <t xml:space="preserve">โครงการชุมชนหมู่บ้านร่มเย็น 24 ร่วมใจจัดการขยะ </t>
  </si>
  <si>
    <t>หมู่บ้านร่มเย็น 24</t>
  </si>
  <si>
    <t xml:space="preserve">โครงการชุมชนหมู่บ้านธีรวรรณร่วมใจจัดการขยะ </t>
  </si>
  <si>
    <t>หมู่บ้านธีรวรรณ</t>
  </si>
  <si>
    <t xml:space="preserve">โครงการชุมชนหมู่บ้านเลิศอุบลร่วมใจจัดการขยะ </t>
  </si>
  <si>
    <t>หมู่บ้านเลิศอุบล</t>
  </si>
  <si>
    <t xml:space="preserve">โครงการชุมชนหทัยราษฎร์ 31 ร่วมใจจัดการขยะ </t>
  </si>
  <si>
    <t>โครงการชุมชนหมู่บ้านนันทิศาร่วมใจจัดการขยะ</t>
  </si>
  <si>
    <t>หทัยราษฎร์ 31</t>
  </si>
  <si>
    <t>หมู่บ้านนันทิศา</t>
  </si>
  <si>
    <t xml:space="preserve">และบุคคลที่มีภาวะปัญหาการกลั้นปัสสาวะหรืออุจจาระไม่ได้ </t>
  </si>
  <si>
    <t>ระยะที่ 5</t>
  </si>
  <si>
    <t>ครั้งที่ 1/2567</t>
  </si>
  <si>
    <t>วันที่ 31 ม.ค. 67</t>
  </si>
  <si>
    <t>ครั้งที่ 2/2567</t>
  </si>
  <si>
    <t>วันที่ 27 ก.พ. 67</t>
  </si>
  <si>
    <t>การจัดประชุม ปีงบประมาณ 2567</t>
  </si>
  <si>
    <t>ครั้งที่ 4/2566  วันที่ 25 ต.ค. 66     12 โครงการ</t>
  </si>
  <si>
    <t>ครั้งที่ 5/2566  วันที่ 13 พ.ย. 66      6 โครงการ</t>
  </si>
  <si>
    <t>ครั้งที่ 6/2566  วันที่ 26 ธ.ค. 66      4 โครงการ</t>
  </si>
  <si>
    <t>ครั้งที่ 1/2567  วันที่ 31 ม.ค. 67      5 โครงการ</t>
  </si>
  <si>
    <t>ครั้งที่ 2/2567  วันที่ 27 ก.พ. 67     11 โครงการ</t>
  </si>
  <si>
    <t>ครั้งที่ 3/2567  วันที่ 28 มี.ค. 67      0 โครงการ</t>
  </si>
  <si>
    <t>ข้อมูล ณ วันที่ 31 มีนาคม 2567</t>
  </si>
  <si>
    <t>จำนวนเงินที่
ได้รับอนุมัติ</t>
  </si>
  <si>
    <t xml:space="preserve"> โครงการอบรมเชิงปฏิบัติการการปฐมพยาบาลเบื้องต้นและช่วยฟื้นคืนชีพ</t>
  </si>
  <si>
    <t>ขั้นพื้นฐานสำหรับข้าราชการและบุคลากรสำนักงานเขตคลองสามวา</t>
  </si>
  <si>
    <t>โครงการสนับสนุนผ้าอ้อมผู้ใหญ่ สำหรับบุคคลที่มีภาวะพึ่งพิง และบุคคล</t>
  </si>
  <si>
    <t>ที่มีภาวะปัญหาการกลั้นปัสสาวะ หรืออุจจาระไม่ได้ ระยะที่ 4</t>
  </si>
  <si>
    <t>โครงการอบรมเชิงปฏิบัติการการปฐมพยาบาลเบื้องต้นและช่วยฟื้นคืนชีพ</t>
  </si>
  <si>
    <t xml:space="preserve">ขั้นพื้นฐานสำหรับอาสาสมัครป้องกันภัยฝ่ายพลเรือน (อปพร.) </t>
  </si>
  <si>
    <t>เขตคลองสามวา และจิตอาสาภาคประชาชน</t>
  </si>
  <si>
    <t>คลองสามวา โดยอาสาสมัครสาธารณสุขในโรงเรียน (อสร.)</t>
  </si>
  <si>
    <t>โครงการตรวจสอบและเฝ้าระวังคุณภาพอาหารในโรงเรียนสังกัดสำนักงานเขต</t>
  </si>
  <si>
    <t>โครงการจัดการขยะและน้ำเสียในชุมชน โดยการมีส่วนร่วมของชุมชน</t>
  </si>
  <si>
    <t xml:space="preserve"> เพื่อป้องกันโรคที่เกิดจากขยะและน้ำเสีย ในปีงบประมาณ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</si>
</sst>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#,##0.0"/>
    <numFmt numFmtId="188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u/>
      <sz val="18"/>
      <color theme="1"/>
      <name val="TH SarabunPSK"/>
      <family val="2"/>
    </font>
    <font>
      <sz val="8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/>
    <xf numFmtId="4" fontId="3" fillId="0" borderId="1" xfId="1" applyNumberFormat="1" applyFont="1" applyBorder="1"/>
    <xf numFmtId="0" fontId="4" fillId="0" borderId="0" xfId="1" applyFont="1"/>
    <xf numFmtId="4" fontId="4" fillId="0" borderId="0" xfId="1" applyNumberFormat="1" applyFont="1"/>
    <xf numFmtId="2" fontId="4" fillId="0" borderId="0" xfId="1" applyNumberFormat="1" applyFont="1"/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" fontId="4" fillId="0" borderId="4" xfId="1" applyNumberFormat="1" applyFont="1" applyBorder="1" applyAlignment="1">
      <alignment horizontal="right"/>
    </xf>
    <xf numFmtId="0" fontId="4" fillId="0" borderId="2" xfId="1" applyFont="1" applyBorder="1" applyAlignment="1">
      <alignment horizontal="left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4" fontId="4" fillId="0" borderId="7" xfId="1" applyNumberFormat="1" applyFont="1" applyBorder="1" applyAlignment="1">
      <alignment horizontal="right"/>
    </xf>
    <xf numFmtId="0" fontId="4" fillId="0" borderId="5" xfId="1" applyFont="1" applyBorder="1" applyAlignment="1">
      <alignment horizontal="left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4" fontId="4" fillId="0" borderId="10" xfId="1" applyNumberFormat="1" applyFont="1" applyBorder="1" applyAlignment="1">
      <alignment horizontal="right"/>
    </xf>
    <xf numFmtId="0" fontId="4" fillId="0" borderId="8" xfId="1" applyFont="1" applyBorder="1" applyAlignment="1">
      <alignment horizontal="left"/>
    </xf>
    <xf numFmtId="0" fontId="3" fillId="0" borderId="0" xfId="1" applyFont="1"/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2" xfId="1" applyFont="1" applyFill="1" applyBorder="1"/>
    <xf numFmtId="0" fontId="3" fillId="2" borderId="5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18" xfId="1" applyFont="1" applyBorder="1" applyAlignment="1">
      <alignment horizontal="left"/>
    </xf>
    <xf numFmtId="0" fontId="5" fillId="0" borderId="0" xfId="1" applyFont="1"/>
    <xf numFmtId="0" fontId="4" fillId="0" borderId="19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4" fontId="4" fillId="0" borderId="5" xfId="1" applyNumberFormat="1" applyFont="1" applyBorder="1" applyAlignment="1">
      <alignment horizontal="right"/>
    </xf>
    <xf numFmtId="4" fontId="4" fillId="0" borderId="2" xfId="1" applyNumberFormat="1" applyFont="1" applyBorder="1" applyAlignment="1">
      <alignment horizontal="right"/>
    </xf>
    <xf numFmtId="0" fontId="4" fillId="0" borderId="21" xfId="1" applyFont="1" applyBorder="1" applyAlignment="1">
      <alignment horizontal="center"/>
    </xf>
    <xf numFmtId="4" fontId="4" fillId="0" borderId="8" xfId="1" applyNumberFormat="1" applyFont="1" applyBorder="1" applyAlignment="1">
      <alignment horizontal="right"/>
    </xf>
    <xf numFmtId="0" fontId="3" fillId="0" borderId="18" xfId="1" applyFont="1" applyBorder="1"/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horizontal="left"/>
    </xf>
    <xf numFmtId="4" fontId="6" fillId="0" borderId="5" xfId="1" applyNumberFormat="1" applyFont="1" applyBorder="1" applyAlignment="1">
      <alignment horizontal="right"/>
    </xf>
    <xf numFmtId="0" fontId="6" fillId="0" borderId="5" xfId="1" applyFont="1" applyBorder="1" applyAlignment="1">
      <alignment horizontal="center" vertical="center"/>
    </xf>
    <xf numFmtId="0" fontId="6" fillId="0" borderId="0" xfId="1" applyFont="1"/>
    <xf numFmtId="0" fontId="6" fillId="0" borderId="8" xfId="1" applyFont="1" applyBorder="1" applyAlignment="1">
      <alignment horizontal="center"/>
    </xf>
    <xf numFmtId="0" fontId="6" fillId="0" borderId="8" xfId="1" applyFont="1" applyBorder="1" applyAlignment="1">
      <alignment horizontal="left"/>
    </xf>
    <xf numFmtId="4" fontId="6" fillId="0" borderId="8" xfId="1" applyNumberFormat="1" applyFont="1" applyBorder="1" applyAlignment="1">
      <alignment horizontal="right"/>
    </xf>
    <xf numFmtId="0" fontId="6" fillId="0" borderId="2" xfId="1" applyFont="1" applyBorder="1" applyAlignment="1">
      <alignment horizontal="center"/>
    </xf>
    <xf numFmtId="0" fontId="6" fillId="0" borderId="2" xfId="1" applyFont="1" applyBorder="1" applyAlignment="1">
      <alignment horizontal="left"/>
    </xf>
    <xf numFmtId="4" fontId="6" fillId="0" borderId="2" xfId="1" applyNumberFormat="1" applyFont="1" applyBorder="1" applyAlignment="1">
      <alignment horizontal="right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14" xfId="1" applyFont="1" applyBorder="1" applyAlignment="1">
      <alignment horizontal="center"/>
    </xf>
    <xf numFmtId="4" fontId="6" fillId="0" borderId="14" xfId="1" applyNumberFormat="1" applyFont="1" applyBorder="1" applyAlignment="1">
      <alignment horizontal="right"/>
    </xf>
    <xf numFmtId="0" fontId="6" fillId="0" borderId="14" xfId="1" applyFont="1" applyBorder="1" applyAlignment="1">
      <alignment horizontal="left"/>
    </xf>
    <xf numFmtId="4" fontId="2" fillId="0" borderId="0" xfId="1" applyNumberFormat="1" applyFont="1"/>
    <xf numFmtId="4" fontId="2" fillId="0" borderId="0" xfId="1" applyNumberFormat="1" applyFont="1" applyAlignment="1">
      <alignment horizontal="left"/>
    </xf>
    <xf numFmtId="0" fontId="7" fillId="0" borderId="0" xfId="1" applyFont="1"/>
    <xf numFmtId="0" fontId="7" fillId="2" borderId="5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2" xfId="1" applyFont="1" applyFill="1" applyBorder="1"/>
    <xf numFmtId="0" fontId="7" fillId="2" borderId="4" xfId="1" applyFont="1" applyFill="1" applyBorder="1" applyAlignment="1">
      <alignment horizontal="center"/>
    </xf>
    <xf numFmtId="4" fontId="7" fillId="0" borderId="1" xfId="1" applyNumberFormat="1" applyFont="1" applyBorder="1"/>
    <xf numFmtId="0" fontId="7" fillId="2" borderId="4" xfId="1" applyFont="1" applyFill="1" applyBorder="1"/>
    <xf numFmtId="0" fontId="6" fillId="0" borderId="7" xfId="1" applyFont="1" applyBorder="1" applyAlignment="1">
      <alignment horizontal="left"/>
    </xf>
    <xf numFmtId="0" fontId="6" fillId="0" borderId="10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0" fontId="6" fillId="0" borderId="7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12" xfId="1" applyFont="1" applyBorder="1" applyAlignment="1">
      <alignment horizontal="left"/>
    </xf>
    <xf numFmtId="0" fontId="7" fillId="2" borderId="2" xfId="1" applyFont="1" applyFill="1" applyBorder="1" applyAlignment="1">
      <alignment horizontal="center"/>
    </xf>
    <xf numFmtId="4" fontId="6" fillId="0" borderId="5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7" fillId="0" borderId="2" xfId="1" applyNumberFormat="1" applyFont="1" applyBorder="1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left"/>
    </xf>
    <xf numFmtId="0" fontId="8" fillId="0" borderId="0" xfId="0" applyFont="1"/>
    <xf numFmtId="17" fontId="4" fillId="0" borderId="5" xfId="1" applyNumberFormat="1" applyFont="1" applyBorder="1" applyAlignment="1">
      <alignment horizontal="left"/>
    </xf>
    <xf numFmtId="187" fontId="2" fillId="0" borderId="0" xfId="1" applyNumberFormat="1" applyFont="1"/>
    <xf numFmtId="0" fontId="3" fillId="0" borderId="0" xfId="0" applyFont="1"/>
    <xf numFmtId="0" fontId="2" fillId="0" borderId="0" xfId="1" applyFont="1" applyAlignment="1">
      <alignment horizontal="right"/>
    </xf>
    <xf numFmtId="0" fontId="4" fillId="0" borderId="2" xfId="1" applyFont="1" applyBorder="1" applyAlignment="1">
      <alignment horizontal="right"/>
    </xf>
    <xf numFmtId="17" fontId="4" fillId="0" borderId="8" xfId="1" applyNumberFormat="1" applyFont="1" applyBorder="1" applyAlignment="1">
      <alignment horizontal="left"/>
    </xf>
    <xf numFmtId="17" fontId="4" fillId="0" borderId="2" xfId="1" applyNumberFormat="1" applyFont="1" applyBorder="1" applyAlignment="1">
      <alignment horizontal="left"/>
    </xf>
    <xf numFmtId="3" fontId="2" fillId="0" borderId="0" xfId="1" applyNumberFormat="1" applyFont="1" applyAlignment="1">
      <alignment horizontal="right"/>
    </xf>
    <xf numFmtId="0" fontId="10" fillId="0" borderId="0" xfId="1" applyFont="1"/>
    <xf numFmtId="4" fontId="3" fillId="0" borderId="0" xfId="1" applyNumberFormat="1" applyFont="1"/>
    <xf numFmtId="4" fontId="3" fillId="0" borderId="0" xfId="1" applyNumberFormat="1" applyFont="1" applyAlignment="1">
      <alignment horizontal="right"/>
    </xf>
    <xf numFmtId="17" fontId="4" fillId="0" borderId="0" xfId="1" applyNumberFormat="1" applyFont="1" applyAlignment="1">
      <alignment horizontal="left"/>
    </xf>
    <xf numFmtId="0" fontId="3" fillId="0" borderId="0" xfId="1" applyFont="1" applyAlignment="1">
      <alignment horizontal="right"/>
    </xf>
    <xf numFmtId="188" fontId="2" fillId="0" borderId="0" xfId="2" applyNumberFormat="1" applyFont="1" applyAlignment="1">
      <alignment horizontal="right"/>
    </xf>
    <xf numFmtId="0" fontId="7" fillId="0" borderId="18" xfId="1" applyFont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3" fillId="2" borderId="1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188" fontId="3" fillId="0" borderId="0" xfId="2" applyNumberFormat="1" applyFont="1"/>
    <xf numFmtId="4" fontId="7" fillId="0" borderId="0" xfId="0" applyNumberFormat="1" applyFont="1"/>
  </cellXfs>
  <cellStyles count="3">
    <cellStyle name="จุลภาค" xfId="2" builtinId="3"/>
    <cellStyle name="ปกติ" xfId="0" builtinId="0"/>
    <cellStyle name="ปกติ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opLeftCell="A2" zoomScale="120" zoomScaleNormal="120" workbookViewId="0">
      <pane ySplit="4" topLeftCell="A72" activePane="bottomLeft" state="frozen"/>
      <selection activeCell="A2" sqref="A2"/>
      <selection pane="bottomLeft" activeCell="B10" sqref="B10"/>
    </sheetView>
  </sheetViews>
  <sheetFormatPr defaultRowHeight="27.75" x14ac:dyDescent="0.65"/>
  <cols>
    <col min="1" max="1" width="6.375" style="1" customWidth="1"/>
    <col min="2" max="2" width="21" style="1" customWidth="1"/>
    <col min="3" max="3" width="47" style="1" customWidth="1"/>
    <col min="4" max="4" width="30" style="1" customWidth="1"/>
    <col min="5" max="5" width="22.375" style="1" customWidth="1"/>
    <col min="6" max="248" width="9.125" style="1"/>
    <col min="249" max="249" width="6.375" style="1" customWidth="1"/>
    <col min="250" max="250" width="18.875" style="1" customWidth="1"/>
    <col min="251" max="251" width="47" style="1" customWidth="1"/>
    <col min="252" max="252" width="25.25" style="1" customWidth="1"/>
    <col min="253" max="253" width="16" style="1" customWidth="1"/>
    <col min="254" max="260" width="11.75" style="1" customWidth="1"/>
    <col min="261" max="261" width="27.75" style="1" customWidth="1"/>
    <col min="262" max="504" width="9.125" style="1"/>
    <col min="505" max="505" width="6.375" style="1" customWidth="1"/>
    <col min="506" max="506" width="18.875" style="1" customWidth="1"/>
    <col min="507" max="507" width="47" style="1" customWidth="1"/>
    <col min="508" max="508" width="25.25" style="1" customWidth="1"/>
    <col min="509" max="509" width="16" style="1" customWidth="1"/>
    <col min="510" max="516" width="11.75" style="1" customWidth="1"/>
    <col min="517" max="517" width="27.75" style="1" customWidth="1"/>
    <col min="518" max="760" width="9.125" style="1"/>
    <col min="761" max="761" width="6.375" style="1" customWidth="1"/>
    <col min="762" max="762" width="18.875" style="1" customWidth="1"/>
    <col min="763" max="763" width="47" style="1" customWidth="1"/>
    <col min="764" max="764" width="25.25" style="1" customWidth="1"/>
    <col min="765" max="765" width="16" style="1" customWidth="1"/>
    <col min="766" max="772" width="11.75" style="1" customWidth="1"/>
    <col min="773" max="773" width="27.75" style="1" customWidth="1"/>
    <col min="774" max="1016" width="9.125" style="1"/>
    <col min="1017" max="1017" width="6.375" style="1" customWidth="1"/>
    <col min="1018" max="1018" width="18.875" style="1" customWidth="1"/>
    <col min="1019" max="1019" width="47" style="1" customWidth="1"/>
    <col min="1020" max="1020" width="25.25" style="1" customWidth="1"/>
    <col min="1021" max="1021" width="16" style="1" customWidth="1"/>
    <col min="1022" max="1028" width="11.75" style="1" customWidth="1"/>
    <col min="1029" max="1029" width="27.75" style="1" customWidth="1"/>
    <col min="1030" max="1272" width="9.125" style="1"/>
    <col min="1273" max="1273" width="6.375" style="1" customWidth="1"/>
    <col min="1274" max="1274" width="18.875" style="1" customWidth="1"/>
    <col min="1275" max="1275" width="47" style="1" customWidth="1"/>
    <col min="1276" max="1276" width="25.25" style="1" customWidth="1"/>
    <col min="1277" max="1277" width="16" style="1" customWidth="1"/>
    <col min="1278" max="1284" width="11.75" style="1" customWidth="1"/>
    <col min="1285" max="1285" width="27.75" style="1" customWidth="1"/>
    <col min="1286" max="1528" width="9.125" style="1"/>
    <col min="1529" max="1529" width="6.375" style="1" customWidth="1"/>
    <col min="1530" max="1530" width="18.875" style="1" customWidth="1"/>
    <col min="1531" max="1531" width="47" style="1" customWidth="1"/>
    <col min="1532" max="1532" width="25.25" style="1" customWidth="1"/>
    <col min="1533" max="1533" width="16" style="1" customWidth="1"/>
    <col min="1534" max="1540" width="11.75" style="1" customWidth="1"/>
    <col min="1541" max="1541" width="27.75" style="1" customWidth="1"/>
    <col min="1542" max="1784" width="9.125" style="1"/>
    <col min="1785" max="1785" width="6.375" style="1" customWidth="1"/>
    <col min="1786" max="1786" width="18.875" style="1" customWidth="1"/>
    <col min="1787" max="1787" width="47" style="1" customWidth="1"/>
    <col min="1788" max="1788" width="25.25" style="1" customWidth="1"/>
    <col min="1789" max="1789" width="16" style="1" customWidth="1"/>
    <col min="1790" max="1796" width="11.75" style="1" customWidth="1"/>
    <col min="1797" max="1797" width="27.75" style="1" customWidth="1"/>
    <col min="1798" max="2040" width="9.125" style="1"/>
    <col min="2041" max="2041" width="6.375" style="1" customWidth="1"/>
    <col min="2042" max="2042" width="18.875" style="1" customWidth="1"/>
    <col min="2043" max="2043" width="47" style="1" customWidth="1"/>
    <col min="2044" max="2044" width="25.25" style="1" customWidth="1"/>
    <col min="2045" max="2045" width="16" style="1" customWidth="1"/>
    <col min="2046" max="2052" width="11.75" style="1" customWidth="1"/>
    <col min="2053" max="2053" width="27.75" style="1" customWidth="1"/>
    <col min="2054" max="2296" width="9.125" style="1"/>
    <col min="2297" max="2297" width="6.375" style="1" customWidth="1"/>
    <col min="2298" max="2298" width="18.875" style="1" customWidth="1"/>
    <col min="2299" max="2299" width="47" style="1" customWidth="1"/>
    <col min="2300" max="2300" width="25.25" style="1" customWidth="1"/>
    <col min="2301" max="2301" width="16" style="1" customWidth="1"/>
    <col min="2302" max="2308" width="11.75" style="1" customWidth="1"/>
    <col min="2309" max="2309" width="27.75" style="1" customWidth="1"/>
    <col min="2310" max="2552" width="9.125" style="1"/>
    <col min="2553" max="2553" width="6.375" style="1" customWidth="1"/>
    <col min="2554" max="2554" width="18.875" style="1" customWidth="1"/>
    <col min="2555" max="2555" width="47" style="1" customWidth="1"/>
    <col min="2556" max="2556" width="25.25" style="1" customWidth="1"/>
    <col min="2557" max="2557" width="16" style="1" customWidth="1"/>
    <col min="2558" max="2564" width="11.75" style="1" customWidth="1"/>
    <col min="2565" max="2565" width="27.75" style="1" customWidth="1"/>
    <col min="2566" max="2808" width="9.125" style="1"/>
    <col min="2809" max="2809" width="6.375" style="1" customWidth="1"/>
    <col min="2810" max="2810" width="18.875" style="1" customWidth="1"/>
    <col min="2811" max="2811" width="47" style="1" customWidth="1"/>
    <col min="2812" max="2812" width="25.25" style="1" customWidth="1"/>
    <col min="2813" max="2813" width="16" style="1" customWidth="1"/>
    <col min="2814" max="2820" width="11.75" style="1" customWidth="1"/>
    <col min="2821" max="2821" width="27.75" style="1" customWidth="1"/>
    <col min="2822" max="3064" width="9.125" style="1"/>
    <col min="3065" max="3065" width="6.375" style="1" customWidth="1"/>
    <col min="3066" max="3066" width="18.875" style="1" customWidth="1"/>
    <col min="3067" max="3067" width="47" style="1" customWidth="1"/>
    <col min="3068" max="3068" width="25.25" style="1" customWidth="1"/>
    <col min="3069" max="3069" width="16" style="1" customWidth="1"/>
    <col min="3070" max="3076" width="11.75" style="1" customWidth="1"/>
    <col min="3077" max="3077" width="27.75" style="1" customWidth="1"/>
    <col min="3078" max="3320" width="9.125" style="1"/>
    <col min="3321" max="3321" width="6.375" style="1" customWidth="1"/>
    <col min="3322" max="3322" width="18.875" style="1" customWidth="1"/>
    <col min="3323" max="3323" width="47" style="1" customWidth="1"/>
    <col min="3324" max="3324" width="25.25" style="1" customWidth="1"/>
    <col min="3325" max="3325" width="16" style="1" customWidth="1"/>
    <col min="3326" max="3332" width="11.75" style="1" customWidth="1"/>
    <col min="3333" max="3333" width="27.75" style="1" customWidth="1"/>
    <col min="3334" max="3576" width="9.125" style="1"/>
    <col min="3577" max="3577" width="6.375" style="1" customWidth="1"/>
    <col min="3578" max="3578" width="18.875" style="1" customWidth="1"/>
    <col min="3579" max="3579" width="47" style="1" customWidth="1"/>
    <col min="3580" max="3580" width="25.25" style="1" customWidth="1"/>
    <col min="3581" max="3581" width="16" style="1" customWidth="1"/>
    <col min="3582" max="3588" width="11.75" style="1" customWidth="1"/>
    <col min="3589" max="3589" width="27.75" style="1" customWidth="1"/>
    <col min="3590" max="3832" width="9.125" style="1"/>
    <col min="3833" max="3833" width="6.375" style="1" customWidth="1"/>
    <col min="3834" max="3834" width="18.875" style="1" customWidth="1"/>
    <col min="3835" max="3835" width="47" style="1" customWidth="1"/>
    <col min="3836" max="3836" width="25.25" style="1" customWidth="1"/>
    <col min="3837" max="3837" width="16" style="1" customWidth="1"/>
    <col min="3838" max="3844" width="11.75" style="1" customWidth="1"/>
    <col min="3845" max="3845" width="27.75" style="1" customWidth="1"/>
    <col min="3846" max="4088" width="9.125" style="1"/>
    <col min="4089" max="4089" width="6.375" style="1" customWidth="1"/>
    <col min="4090" max="4090" width="18.875" style="1" customWidth="1"/>
    <col min="4091" max="4091" width="47" style="1" customWidth="1"/>
    <col min="4092" max="4092" width="25.25" style="1" customWidth="1"/>
    <col min="4093" max="4093" width="16" style="1" customWidth="1"/>
    <col min="4094" max="4100" width="11.75" style="1" customWidth="1"/>
    <col min="4101" max="4101" width="27.75" style="1" customWidth="1"/>
    <col min="4102" max="4344" width="9.125" style="1"/>
    <col min="4345" max="4345" width="6.375" style="1" customWidth="1"/>
    <col min="4346" max="4346" width="18.875" style="1" customWidth="1"/>
    <col min="4347" max="4347" width="47" style="1" customWidth="1"/>
    <col min="4348" max="4348" width="25.25" style="1" customWidth="1"/>
    <col min="4349" max="4349" width="16" style="1" customWidth="1"/>
    <col min="4350" max="4356" width="11.75" style="1" customWidth="1"/>
    <col min="4357" max="4357" width="27.75" style="1" customWidth="1"/>
    <col min="4358" max="4600" width="9.125" style="1"/>
    <col min="4601" max="4601" width="6.375" style="1" customWidth="1"/>
    <col min="4602" max="4602" width="18.875" style="1" customWidth="1"/>
    <col min="4603" max="4603" width="47" style="1" customWidth="1"/>
    <col min="4604" max="4604" width="25.25" style="1" customWidth="1"/>
    <col min="4605" max="4605" width="16" style="1" customWidth="1"/>
    <col min="4606" max="4612" width="11.75" style="1" customWidth="1"/>
    <col min="4613" max="4613" width="27.75" style="1" customWidth="1"/>
    <col min="4614" max="4856" width="9.125" style="1"/>
    <col min="4857" max="4857" width="6.375" style="1" customWidth="1"/>
    <col min="4858" max="4858" width="18.875" style="1" customWidth="1"/>
    <col min="4859" max="4859" width="47" style="1" customWidth="1"/>
    <col min="4860" max="4860" width="25.25" style="1" customWidth="1"/>
    <col min="4861" max="4861" width="16" style="1" customWidth="1"/>
    <col min="4862" max="4868" width="11.75" style="1" customWidth="1"/>
    <col min="4869" max="4869" width="27.75" style="1" customWidth="1"/>
    <col min="4870" max="5112" width="9.125" style="1"/>
    <col min="5113" max="5113" width="6.375" style="1" customWidth="1"/>
    <col min="5114" max="5114" width="18.875" style="1" customWidth="1"/>
    <col min="5115" max="5115" width="47" style="1" customWidth="1"/>
    <col min="5116" max="5116" width="25.25" style="1" customWidth="1"/>
    <col min="5117" max="5117" width="16" style="1" customWidth="1"/>
    <col min="5118" max="5124" width="11.75" style="1" customWidth="1"/>
    <col min="5125" max="5125" width="27.75" style="1" customWidth="1"/>
    <col min="5126" max="5368" width="9.125" style="1"/>
    <col min="5369" max="5369" width="6.375" style="1" customWidth="1"/>
    <col min="5370" max="5370" width="18.875" style="1" customWidth="1"/>
    <col min="5371" max="5371" width="47" style="1" customWidth="1"/>
    <col min="5372" max="5372" width="25.25" style="1" customWidth="1"/>
    <col min="5373" max="5373" width="16" style="1" customWidth="1"/>
    <col min="5374" max="5380" width="11.75" style="1" customWidth="1"/>
    <col min="5381" max="5381" width="27.75" style="1" customWidth="1"/>
    <col min="5382" max="5624" width="9.125" style="1"/>
    <col min="5625" max="5625" width="6.375" style="1" customWidth="1"/>
    <col min="5626" max="5626" width="18.875" style="1" customWidth="1"/>
    <col min="5627" max="5627" width="47" style="1" customWidth="1"/>
    <col min="5628" max="5628" width="25.25" style="1" customWidth="1"/>
    <col min="5629" max="5629" width="16" style="1" customWidth="1"/>
    <col min="5630" max="5636" width="11.75" style="1" customWidth="1"/>
    <col min="5637" max="5637" width="27.75" style="1" customWidth="1"/>
    <col min="5638" max="5880" width="9.125" style="1"/>
    <col min="5881" max="5881" width="6.375" style="1" customWidth="1"/>
    <col min="5882" max="5882" width="18.875" style="1" customWidth="1"/>
    <col min="5883" max="5883" width="47" style="1" customWidth="1"/>
    <col min="5884" max="5884" width="25.25" style="1" customWidth="1"/>
    <col min="5885" max="5885" width="16" style="1" customWidth="1"/>
    <col min="5886" max="5892" width="11.75" style="1" customWidth="1"/>
    <col min="5893" max="5893" width="27.75" style="1" customWidth="1"/>
    <col min="5894" max="6136" width="9.125" style="1"/>
    <col min="6137" max="6137" width="6.375" style="1" customWidth="1"/>
    <col min="6138" max="6138" width="18.875" style="1" customWidth="1"/>
    <col min="6139" max="6139" width="47" style="1" customWidth="1"/>
    <col min="6140" max="6140" width="25.25" style="1" customWidth="1"/>
    <col min="6141" max="6141" width="16" style="1" customWidth="1"/>
    <col min="6142" max="6148" width="11.75" style="1" customWidth="1"/>
    <col min="6149" max="6149" width="27.75" style="1" customWidth="1"/>
    <col min="6150" max="6392" width="9.125" style="1"/>
    <col min="6393" max="6393" width="6.375" style="1" customWidth="1"/>
    <col min="6394" max="6394" width="18.875" style="1" customWidth="1"/>
    <col min="6395" max="6395" width="47" style="1" customWidth="1"/>
    <col min="6396" max="6396" width="25.25" style="1" customWidth="1"/>
    <col min="6397" max="6397" width="16" style="1" customWidth="1"/>
    <col min="6398" max="6404" width="11.75" style="1" customWidth="1"/>
    <col min="6405" max="6405" width="27.75" style="1" customWidth="1"/>
    <col min="6406" max="6648" width="9.125" style="1"/>
    <col min="6649" max="6649" width="6.375" style="1" customWidth="1"/>
    <col min="6650" max="6650" width="18.875" style="1" customWidth="1"/>
    <col min="6651" max="6651" width="47" style="1" customWidth="1"/>
    <col min="6652" max="6652" width="25.25" style="1" customWidth="1"/>
    <col min="6653" max="6653" width="16" style="1" customWidth="1"/>
    <col min="6654" max="6660" width="11.75" style="1" customWidth="1"/>
    <col min="6661" max="6661" width="27.75" style="1" customWidth="1"/>
    <col min="6662" max="6904" width="9.125" style="1"/>
    <col min="6905" max="6905" width="6.375" style="1" customWidth="1"/>
    <col min="6906" max="6906" width="18.875" style="1" customWidth="1"/>
    <col min="6907" max="6907" width="47" style="1" customWidth="1"/>
    <col min="6908" max="6908" width="25.25" style="1" customWidth="1"/>
    <col min="6909" max="6909" width="16" style="1" customWidth="1"/>
    <col min="6910" max="6916" width="11.75" style="1" customWidth="1"/>
    <col min="6917" max="6917" width="27.75" style="1" customWidth="1"/>
    <col min="6918" max="7160" width="9.125" style="1"/>
    <col min="7161" max="7161" width="6.375" style="1" customWidth="1"/>
    <col min="7162" max="7162" width="18.875" style="1" customWidth="1"/>
    <col min="7163" max="7163" width="47" style="1" customWidth="1"/>
    <col min="7164" max="7164" width="25.25" style="1" customWidth="1"/>
    <col min="7165" max="7165" width="16" style="1" customWidth="1"/>
    <col min="7166" max="7172" width="11.75" style="1" customWidth="1"/>
    <col min="7173" max="7173" width="27.75" style="1" customWidth="1"/>
    <col min="7174" max="7416" width="9.125" style="1"/>
    <col min="7417" max="7417" width="6.375" style="1" customWidth="1"/>
    <col min="7418" max="7418" width="18.875" style="1" customWidth="1"/>
    <col min="7419" max="7419" width="47" style="1" customWidth="1"/>
    <col min="7420" max="7420" width="25.25" style="1" customWidth="1"/>
    <col min="7421" max="7421" width="16" style="1" customWidth="1"/>
    <col min="7422" max="7428" width="11.75" style="1" customWidth="1"/>
    <col min="7429" max="7429" width="27.75" style="1" customWidth="1"/>
    <col min="7430" max="7672" width="9.125" style="1"/>
    <col min="7673" max="7673" width="6.375" style="1" customWidth="1"/>
    <col min="7674" max="7674" width="18.875" style="1" customWidth="1"/>
    <col min="7675" max="7675" width="47" style="1" customWidth="1"/>
    <col min="7676" max="7676" width="25.25" style="1" customWidth="1"/>
    <col min="7677" max="7677" width="16" style="1" customWidth="1"/>
    <col min="7678" max="7684" width="11.75" style="1" customWidth="1"/>
    <col min="7685" max="7685" width="27.75" style="1" customWidth="1"/>
    <col min="7686" max="7928" width="9.125" style="1"/>
    <col min="7929" max="7929" width="6.375" style="1" customWidth="1"/>
    <col min="7930" max="7930" width="18.875" style="1" customWidth="1"/>
    <col min="7931" max="7931" width="47" style="1" customWidth="1"/>
    <col min="7932" max="7932" width="25.25" style="1" customWidth="1"/>
    <col min="7933" max="7933" width="16" style="1" customWidth="1"/>
    <col min="7934" max="7940" width="11.75" style="1" customWidth="1"/>
    <col min="7941" max="7941" width="27.75" style="1" customWidth="1"/>
    <col min="7942" max="8184" width="9.125" style="1"/>
    <col min="8185" max="8185" width="6.375" style="1" customWidth="1"/>
    <col min="8186" max="8186" width="18.875" style="1" customWidth="1"/>
    <col min="8187" max="8187" width="47" style="1" customWidth="1"/>
    <col min="8188" max="8188" width="25.25" style="1" customWidth="1"/>
    <col min="8189" max="8189" width="16" style="1" customWidth="1"/>
    <col min="8190" max="8196" width="11.75" style="1" customWidth="1"/>
    <col min="8197" max="8197" width="27.75" style="1" customWidth="1"/>
    <col min="8198" max="8440" width="9.125" style="1"/>
    <col min="8441" max="8441" width="6.375" style="1" customWidth="1"/>
    <col min="8442" max="8442" width="18.875" style="1" customWidth="1"/>
    <col min="8443" max="8443" width="47" style="1" customWidth="1"/>
    <col min="8444" max="8444" width="25.25" style="1" customWidth="1"/>
    <col min="8445" max="8445" width="16" style="1" customWidth="1"/>
    <col min="8446" max="8452" width="11.75" style="1" customWidth="1"/>
    <col min="8453" max="8453" width="27.75" style="1" customWidth="1"/>
    <col min="8454" max="8696" width="9.125" style="1"/>
    <col min="8697" max="8697" width="6.375" style="1" customWidth="1"/>
    <col min="8698" max="8698" width="18.875" style="1" customWidth="1"/>
    <col min="8699" max="8699" width="47" style="1" customWidth="1"/>
    <col min="8700" max="8700" width="25.25" style="1" customWidth="1"/>
    <col min="8701" max="8701" width="16" style="1" customWidth="1"/>
    <col min="8702" max="8708" width="11.75" style="1" customWidth="1"/>
    <col min="8709" max="8709" width="27.75" style="1" customWidth="1"/>
    <col min="8710" max="8952" width="9.125" style="1"/>
    <col min="8953" max="8953" width="6.375" style="1" customWidth="1"/>
    <col min="8954" max="8954" width="18.875" style="1" customWidth="1"/>
    <col min="8955" max="8955" width="47" style="1" customWidth="1"/>
    <col min="8956" max="8956" width="25.25" style="1" customWidth="1"/>
    <col min="8957" max="8957" width="16" style="1" customWidth="1"/>
    <col min="8958" max="8964" width="11.75" style="1" customWidth="1"/>
    <col min="8965" max="8965" width="27.75" style="1" customWidth="1"/>
    <col min="8966" max="9208" width="9.125" style="1"/>
    <col min="9209" max="9209" width="6.375" style="1" customWidth="1"/>
    <col min="9210" max="9210" width="18.875" style="1" customWidth="1"/>
    <col min="9211" max="9211" width="47" style="1" customWidth="1"/>
    <col min="9212" max="9212" width="25.25" style="1" customWidth="1"/>
    <col min="9213" max="9213" width="16" style="1" customWidth="1"/>
    <col min="9214" max="9220" width="11.75" style="1" customWidth="1"/>
    <col min="9221" max="9221" width="27.75" style="1" customWidth="1"/>
    <col min="9222" max="9464" width="9.125" style="1"/>
    <col min="9465" max="9465" width="6.375" style="1" customWidth="1"/>
    <col min="9466" max="9466" width="18.875" style="1" customWidth="1"/>
    <col min="9467" max="9467" width="47" style="1" customWidth="1"/>
    <col min="9468" max="9468" width="25.25" style="1" customWidth="1"/>
    <col min="9469" max="9469" width="16" style="1" customWidth="1"/>
    <col min="9470" max="9476" width="11.75" style="1" customWidth="1"/>
    <col min="9477" max="9477" width="27.75" style="1" customWidth="1"/>
    <col min="9478" max="9720" width="9.125" style="1"/>
    <col min="9721" max="9721" width="6.375" style="1" customWidth="1"/>
    <col min="9722" max="9722" width="18.875" style="1" customWidth="1"/>
    <col min="9723" max="9723" width="47" style="1" customWidth="1"/>
    <col min="9724" max="9724" width="25.25" style="1" customWidth="1"/>
    <col min="9725" max="9725" width="16" style="1" customWidth="1"/>
    <col min="9726" max="9732" width="11.75" style="1" customWidth="1"/>
    <col min="9733" max="9733" width="27.75" style="1" customWidth="1"/>
    <col min="9734" max="9976" width="9.125" style="1"/>
    <col min="9977" max="9977" width="6.375" style="1" customWidth="1"/>
    <col min="9978" max="9978" width="18.875" style="1" customWidth="1"/>
    <col min="9979" max="9979" width="47" style="1" customWidth="1"/>
    <col min="9980" max="9980" width="25.25" style="1" customWidth="1"/>
    <col min="9981" max="9981" width="16" style="1" customWidth="1"/>
    <col min="9982" max="9988" width="11.75" style="1" customWidth="1"/>
    <col min="9989" max="9989" width="27.75" style="1" customWidth="1"/>
    <col min="9990" max="10232" width="9.125" style="1"/>
    <col min="10233" max="10233" width="6.375" style="1" customWidth="1"/>
    <col min="10234" max="10234" width="18.875" style="1" customWidth="1"/>
    <col min="10235" max="10235" width="47" style="1" customWidth="1"/>
    <col min="10236" max="10236" width="25.25" style="1" customWidth="1"/>
    <col min="10237" max="10237" width="16" style="1" customWidth="1"/>
    <col min="10238" max="10244" width="11.75" style="1" customWidth="1"/>
    <col min="10245" max="10245" width="27.75" style="1" customWidth="1"/>
    <col min="10246" max="10488" width="9.125" style="1"/>
    <col min="10489" max="10489" width="6.375" style="1" customWidth="1"/>
    <col min="10490" max="10490" width="18.875" style="1" customWidth="1"/>
    <col min="10491" max="10491" width="47" style="1" customWidth="1"/>
    <col min="10492" max="10492" width="25.25" style="1" customWidth="1"/>
    <col min="10493" max="10493" width="16" style="1" customWidth="1"/>
    <col min="10494" max="10500" width="11.75" style="1" customWidth="1"/>
    <col min="10501" max="10501" width="27.75" style="1" customWidth="1"/>
    <col min="10502" max="10744" width="9.125" style="1"/>
    <col min="10745" max="10745" width="6.375" style="1" customWidth="1"/>
    <col min="10746" max="10746" width="18.875" style="1" customWidth="1"/>
    <col min="10747" max="10747" width="47" style="1" customWidth="1"/>
    <col min="10748" max="10748" width="25.25" style="1" customWidth="1"/>
    <col min="10749" max="10749" width="16" style="1" customWidth="1"/>
    <col min="10750" max="10756" width="11.75" style="1" customWidth="1"/>
    <col min="10757" max="10757" width="27.75" style="1" customWidth="1"/>
    <col min="10758" max="11000" width="9.125" style="1"/>
    <col min="11001" max="11001" width="6.375" style="1" customWidth="1"/>
    <col min="11002" max="11002" width="18.875" style="1" customWidth="1"/>
    <col min="11003" max="11003" width="47" style="1" customWidth="1"/>
    <col min="11004" max="11004" width="25.25" style="1" customWidth="1"/>
    <col min="11005" max="11005" width="16" style="1" customWidth="1"/>
    <col min="11006" max="11012" width="11.75" style="1" customWidth="1"/>
    <col min="11013" max="11013" width="27.75" style="1" customWidth="1"/>
    <col min="11014" max="11256" width="9.125" style="1"/>
    <col min="11257" max="11257" width="6.375" style="1" customWidth="1"/>
    <col min="11258" max="11258" width="18.875" style="1" customWidth="1"/>
    <col min="11259" max="11259" width="47" style="1" customWidth="1"/>
    <col min="11260" max="11260" width="25.25" style="1" customWidth="1"/>
    <col min="11261" max="11261" width="16" style="1" customWidth="1"/>
    <col min="11262" max="11268" width="11.75" style="1" customWidth="1"/>
    <col min="11269" max="11269" width="27.75" style="1" customWidth="1"/>
    <col min="11270" max="11512" width="9.125" style="1"/>
    <col min="11513" max="11513" width="6.375" style="1" customWidth="1"/>
    <col min="11514" max="11514" width="18.875" style="1" customWidth="1"/>
    <col min="11515" max="11515" width="47" style="1" customWidth="1"/>
    <col min="11516" max="11516" width="25.25" style="1" customWidth="1"/>
    <col min="11517" max="11517" width="16" style="1" customWidth="1"/>
    <col min="11518" max="11524" width="11.75" style="1" customWidth="1"/>
    <col min="11525" max="11525" width="27.75" style="1" customWidth="1"/>
    <col min="11526" max="11768" width="9.125" style="1"/>
    <col min="11769" max="11769" width="6.375" style="1" customWidth="1"/>
    <col min="11770" max="11770" width="18.875" style="1" customWidth="1"/>
    <col min="11771" max="11771" width="47" style="1" customWidth="1"/>
    <col min="11772" max="11772" width="25.25" style="1" customWidth="1"/>
    <col min="11773" max="11773" width="16" style="1" customWidth="1"/>
    <col min="11774" max="11780" width="11.75" style="1" customWidth="1"/>
    <col min="11781" max="11781" width="27.75" style="1" customWidth="1"/>
    <col min="11782" max="12024" width="9.125" style="1"/>
    <col min="12025" max="12025" width="6.375" style="1" customWidth="1"/>
    <col min="12026" max="12026" width="18.875" style="1" customWidth="1"/>
    <col min="12027" max="12027" width="47" style="1" customWidth="1"/>
    <col min="12028" max="12028" width="25.25" style="1" customWidth="1"/>
    <col min="12029" max="12029" width="16" style="1" customWidth="1"/>
    <col min="12030" max="12036" width="11.75" style="1" customWidth="1"/>
    <col min="12037" max="12037" width="27.75" style="1" customWidth="1"/>
    <col min="12038" max="12280" width="9.125" style="1"/>
    <col min="12281" max="12281" width="6.375" style="1" customWidth="1"/>
    <col min="12282" max="12282" width="18.875" style="1" customWidth="1"/>
    <col min="12283" max="12283" width="47" style="1" customWidth="1"/>
    <col min="12284" max="12284" width="25.25" style="1" customWidth="1"/>
    <col min="12285" max="12285" width="16" style="1" customWidth="1"/>
    <col min="12286" max="12292" width="11.75" style="1" customWidth="1"/>
    <col min="12293" max="12293" width="27.75" style="1" customWidth="1"/>
    <col min="12294" max="12536" width="9.125" style="1"/>
    <col min="12537" max="12537" width="6.375" style="1" customWidth="1"/>
    <col min="12538" max="12538" width="18.875" style="1" customWidth="1"/>
    <col min="12539" max="12539" width="47" style="1" customWidth="1"/>
    <col min="12540" max="12540" width="25.25" style="1" customWidth="1"/>
    <col min="12541" max="12541" width="16" style="1" customWidth="1"/>
    <col min="12542" max="12548" width="11.75" style="1" customWidth="1"/>
    <col min="12549" max="12549" width="27.75" style="1" customWidth="1"/>
    <col min="12550" max="12792" width="9.125" style="1"/>
    <col min="12793" max="12793" width="6.375" style="1" customWidth="1"/>
    <col min="12794" max="12794" width="18.875" style="1" customWidth="1"/>
    <col min="12795" max="12795" width="47" style="1" customWidth="1"/>
    <col min="12796" max="12796" width="25.25" style="1" customWidth="1"/>
    <col min="12797" max="12797" width="16" style="1" customWidth="1"/>
    <col min="12798" max="12804" width="11.75" style="1" customWidth="1"/>
    <col min="12805" max="12805" width="27.75" style="1" customWidth="1"/>
    <col min="12806" max="13048" width="9.125" style="1"/>
    <col min="13049" max="13049" width="6.375" style="1" customWidth="1"/>
    <col min="13050" max="13050" width="18.875" style="1" customWidth="1"/>
    <col min="13051" max="13051" width="47" style="1" customWidth="1"/>
    <col min="13052" max="13052" width="25.25" style="1" customWidth="1"/>
    <col min="13053" max="13053" width="16" style="1" customWidth="1"/>
    <col min="13054" max="13060" width="11.75" style="1" customWidth="1"/>
    <col min="13061" max="13061" width="27.75" style="1" customWidth="1"/>
    <col min="13062" max="13304" width="9.125" style="1"/>
    <col min="13305" max="13305" width="6.375" style="1" customWidth="1"/>
    <col min="13306" max="13306" width="18.875" style="1" customWidth="1"/>
    <col min="13307" max="13307" width="47" style="1" customWidth="1"/>
    <col min="13308" max="13308" width="25.25" style="1" customWidth="1"/>
    <col min="13309" max="13309" width="16" style="1" customWidth="1"/>
    <col min="13310" max="13316" width="11.75" style="1" customWidth="1"/>
    <col min="13317" max="13317" width="27.75" style="1" customWidth="1"/>
    <col min="13318" max="13560" width="9.125" style="1"/>
    <col min="13561" max="13561" width="6.375" style="1" customWidth="1"/>
    <col min="13562" max="13562" width="18.875" style="1" customWidth="1"/>
    <col min="13563" max="13563" width="47" style="1" customWidth="1"/>
    <col min="13564" max="13564" width="25.25" style="1" customWidth="1"/>
    <col min="13565" max="13565" width="16" style="1" customWidth="1"/>
    <col min="13566" max="13572" width="11.75" style="1" customWidth="1"/>
    <col min="13573" max="13573" width="27.75" style="1" customWidth="1"/>
    <col min="13574" max="13816" width="9.125" style="1"/>
    <col min="13817" max="13817" width="6.375" style="1" customWidth="1"/>
    <col min="13818" max="13818" width="18.875" style="1" customWidth="1"/>
    <col min="13819" max="13819" width="47" style="1" customWidth="1"/>
    <col min="13820" max="13820" width="25.25" style="1" customWidth="1"/>
    <col min="13821" max="13821" width="16" style="1" customWidth="1"/>
    <col min="13822" max="13828" width="11.75" style="1" customWidth="1"/>
    <col min="13829" max="13829" width="27.75" style="1" customWidth="1"/>
    <col min="13830" max="14072" width="9.125" style="1"/>
    <col min="14073" max="14073" width="6.375" style="1" customWidth="1"/>
    <col min="14074" max="14074" width="18.875" style="1" customWidth="1"/>
    <col min="14075" max="14075" width="47" style="1" customWidth="1"/>
    <col min="14076" max="14076" width="25.25" style="1" customWidth="1"/>
    <col min="14077" max="14077" width="16" style="1" customWidth="1"/>
    <col min="14078" max="14084" width="11.75" style="1" customWidth="1"/>
    <col min="14085" max="14085" width="27.75" style="1" customWidth="1"/>
    <col min="14086" max="14328" width="9.125" style="1"/>
    <col min="14329" max="14329" width="6.375" style="1" customWidth="1"/>
    <col min="14330" max="14330" width="18.875" style="1" customWidth="1"/>
    <col min="14331" max="14331" width="47" style="1" customWidth="1"/>
    <col min="14332" max="14332" width="25.25" style="1" customWidth="1"/>
    <col min="14333" max="14333" width="16" style="1" customWidth="1"/>
    <col min="14334" max="14340" width="11.75" style="1" customWidth="1"/>
    <col min="14341" max="14341" width="27.75" style="1" customWidth="1"/>
    <col min="14342" max="14584" width="9.125" style="1"/>
    <col min="14585" max="14585" width="6.375" style="1" customWidth="1"/>
    <col min="14586" max="14586" width="18.875" style="1" customWidth="1"/>
    <col min="14587" max="14587" width="47" style="1" customWidth="1"/>
    <col min="14588" max="14588" width="25.25" style="1" customWidth="1"/>
    <col min="14589" max="14589" width="16" style="1" customWidth="1"/>
    <col min="14590" max="14596" width="11.75" style="1" customWidth="1"/>
    <col min="14597" max="14597" width="27.75" style="1" customWidth="1"/>
    <col min="14598" max="14840" width="9.125" style="1"/>
    <col min="14841" max="14841" width="6.375" style="1" customWidth="1"/>
    <col min="14842" max="14842" width="18.875" style="1" customWidth="1"/>
    <col min="14843" max="14843" width="47" style="1" customWidth="1"/>
    <col min="14844" max="14844" width="25.25" style="1" customWidth="1"/>
    <col min="14845" max="14845" width="16" style="1" customWidth="1"/>
    <col min="14846" max="14852" width="11.75" style="1" customWidth="1"/>
    <col min="14853" max="14853" width="27.75" style="1" customWidth="1"/>
    <col min="14854" max="15096" width="9.125" style="1"/>
    <col min="15097" max="15097" width="6.375" style="1" customWidth="1"/>
    <col min="15098" max="15098" width="18.875" style="1" customWidth="1"/>
    <col min="15099" max="15099" width="47" style="1" customWidth="1"/>
    <col min="15100" max="15100" width="25.25" style="1" customWidth="1"/>
    <col min="15101" max="15101" width="16" style="1" customWidth="1"/>
    <col min="15102" max="15108" width="11.75" style="1" customWidth="1"/>
    <col min="15109" max="15109" width="27.75" style="1" customWidth="1"/>
    <col min="15110" max="15352" width="9.125" style="1"/>
    <col min="15353" max="15353" width="6.375" style="1" customWidth="1"/>
    <col min="15354" max="15354" width="18.875" style="1" customWidth="1"/>
    <col min="15355" max="15355" width="47" style="1" customWidth="1"/>
    <col min="15356" max="15356" width="25.25" style="1" customWidth="1"/>
    <col min="15357" max="15357" width="16" style="1" customWidth="1"/>
    <col min="15358" max="15364" width="11.75" style="1" customWidth="1"/>
    <col min="15365" max="15365" width="27.75" style="1" customWidth="1"/>
    <col min="15366" max="15608" width="9.125" style="1"/>
    <col min="15609" max="15609" width="6.375" style="1" customWidth="1"/>
    <col min="15610" max="15610" width="18.875" style="1" customWidth="1"/>
    <col min="15611" max="15611" width="47" style="1" customWidth="1"/>
    <col min="15612" max="15612" width="25.25" style="1" customWidth="1"/>
    <col min="15613" max="15613" width="16" style="1" customWidth="1"/>
    <col min="15614" max="15620" width="11.75" style="1" customWidth="1"/>
    <col min="15621" max="15621" width="27.75" style="1" customWidth="1"/>
    <col min="15622" max="15864" width="9.125" style="1"/>
    <col min="15865" max="15865" width="6.375" style="1" customWidth="1"/>
    <col min="15866" max="15866" width="18.875" style="1" customWidth="1"/>
    <col min="15867" max="15867" width="47" style="1" customWidth="1"/>
    <col min="15868" max="15868" width="25.25" style="1" customWidth="1"/>
    <col min="15869" max="15869" width="16" style="1" customWidth="1"/>
    <col min="15870" max="15876" width="11.75" style="1" customWidth="1"/>
    <col min="15877" max="15877" width="27.75" style="1" customWidth="1"/>
    <col min="15878" max="16120" width="9.125" style="1"/>
    <col min="16121" max="16121" width="6.375" style="1" customWidth="1"/>
    <col min="16122" max="16122" width="18.875" style="1" customWidth="1"/>
    <col min="16123" max="16123" width="47" style="1" customWidth="1"/>
    <col min="16124" max="16124" width="25.25" style="1" customWidth="1"/>
    <col min="16125" max="16125" width="16" style="1" customWidth="1"/>
    <col min="16126" max="16132" width="11.75" style="1" customWidth="1"/>
    <col min="16133" max="16133" width="27.75" style="1" customWidth="1"/>
    <col min="16134" max="16384" width="9.125" style="1"/>
  </cols>
  <sheetData>
    <row r="1" spans="1:10" s="21" customFormat="1" x14ac:dyDescent="0.65">
      <c r="A1" s="39"/>
      <c r="B1" s="39"/>
      <c r="C1" s="39"/>
      <c r="D1" s="39"/>
      <c r="E1" s="39"/>
    </row>
    <row r="2" spans="1:10" s="32" customFormat="1" ht="30.75" x14ac:dyDescent="0.7">
      <c r="A2" s="59"/>
      <c r="B2" s="94" t="s">
        <v>68</v>
      </c>
      <c r="C2" s="94"/>
      <c r="D2" s="94"/>
      <c r="E2" s="94"/>
    </row>
    <row r="3" spans="1:10" s="76" customFormat="1" ht="30.75" x14ac:dyDescent="0.7">
      <c r="A3" s="76" t="s">
        <v>280</v>
      </c>
      <c r="I3" s="77"/>
      <c r="J3" s="78"/>
    </row>
    <row r="4" spans="1:10" s="21" customFormat="1" x14ac:dyDescent="0.65">
      <c r="A4" s="60" t="s">
        <v>49</v>
      </c>
      <c r="B4" s="60" t="s">
        <v>48</v>
      </c>
      <c r="C4" s="60" t="s">
        <v>47</v>
      </c>
      <c r="D4" s="61" t="s">
        <v>46</v>
      </c>
      <c r="E4" s="60" t="s">
        <v>43</v>
      </c>
    </row>
    <row r="5" spans="1:10" s="21" customFormat="1" x14ac:dyDescent="0.65">
      <c r="A5" s="62"/>
      <c r="B5" s="62"/>
      <c r="C5" s="62"/>
      <c r="D5" s="65"/>
      <c r="E5" s="72" t="s">
        <v>40</v>
      </c>
    </row>
    <row r="6" spans="1:10" s="44" customFormat="1" ht="21" customHeight="1" x14ac:dyDescent="0.55000000000000004">
      <c r="A6" s="40">
        <v>1</v>
      </c>
      <c r="B6" s="41" t="s">
        <v>69</v>
      </c>
      <c r="C6" s="41" t="s">
        <v>70</v>
      </c>
      <c r="D6" s="66" t="s">
        <v>19</v>
      </c>
      <c r="E6" s="42">
        <v>51500</v>
      </c>
    </row>
    <row r="7" spans="1:10" s="44" customFormat="1" ht="21" customHeight="1" x14ac:dyDescent="0.55000000000000004">
      <c r="A7" s="45"/>
      <c r="B7" s="46"/>
      <c r="C7" s="46" t="s">
        <v>71</v>
      </c>
      <c r="D7" s="67"/>
      <c r="E7" s="47"/>
    </row>
    <row r="8" spans="1:10" s="44" customFormat="1" ht="21" customHeight="1" x14ac:dyDescent="0.55000000000000004">
      <c r="A8" s="48"/>
      <c r="B8" s="49"/>
      <c r="C8" s="49" t="s">
        <v>72</v>
      </c>
      <c r="D8" s="68"/>
      <c r="E8" s="50"/>
    </row>
    <row r="9" spans="1:10" s="44" customFormat="1" ht="21" customHeight="1" x14ac:dyDescent="0.55000000000000004">
      <c r="A9" s="43">
        <v>2</v>
      </c>
      <c r="B9" s="52" t="s">
        <v>73</v>
      </c>
      <c r="C9" s="52" t="s">
        <v>74</v>
      </c>
      <c r="D9" s="69" t="s">
        <v>19</v>
      </c>
      <c r="E9" s="73">
        <v>63275</v>
      </c>
    </row>
    <row r="10" spans="1:10" s="44" customFormat="1" ht="21" customHeight="1" x14ac:dyDescent="0.55000000000000004">
      <c r="A10" s="51"/>
      <c r="B10" s="53"/>
      <c r="C10" s="53"/>
      <c r="D10" s="70"/>
      <c r="E10" s="74"/>
    </row>
    <row r="11" spans="1:10" s="44" customFormat="1" ht="21" customHeight="1" x14ac:dyDescent="0.55000000000000004">
      <c r="A11" s="43">
        <v>3</v>
      </c>
      <c r="B11" s="52" t="s">
        <v>75</v>
      </c>
      <c r="C11" s="52" t="s">
        <v>76</v>
      </c>
      <c r="D11" s="69" t="s">
        <v>19</v>
      </c>
      <c r="E11" s="73">
        <v>20000</v>
      </c>
    </row>
    <row r="12" spans="1:10" s="44" customFormat="1" ht="21" customHeight="1" x14ac:dyDescent="0.55000000000000004">
      <c r="A12" s="48"/>
      <c r="B12" s="49"/>
      <c r="C12" s="49"/>
      <c r="D12" s="68"/>
      <c r="E12" s="50"/>
    </row>
    <row r="13" spans="1:10" s="44" customFormat="1" ht="24" x14ac:dyDescent="0.55000000000000004">
      <c r="A13" s="40">
        <v>4</v>
      </c>
      <c r="B13" s="41" t="s">
        <v>77</v>
      </c>
      <c r="C13" s="41" t="s">
        <v>78</v>
      </c>
      <c r="D13" s="66" t="s">
        <v>79</v>
      </c>
      <c r="E13" s="42">
        <v>73388</v>
      </c>
    </row>
    <row r="14" spans="1:10" s="44" customFormat="1" ht="24" x14ac:dyDescent="0.55000000000000004">
      <c r="A14" s="48"/>
      <c r="B14" s="49"/>
      <c r="C14" s="49" t="s">
        <v>80</v>
      </c>
      <c r="D14" s="68" t="s">
        <v>81</v>
      </c>
      <c r="E14" s="50"/>
    </row>
    <row r="15" spans="1:10" s="44" customFormat="1" ht="24" x14ac:dyDescent="0.55000000000000004">
      <c r="A15" s="40">
        <v>5</v>
      </c>
      <c r="B15" s="41" t="s">
        <v>82</v>
      </c>
      <c r="C15" s="41" t="s">
        <v>83</v>
      </c>
      <c r="D15" s="66" t="s">
        <v>84</v>
      </c>
      <c r="E15" s="42">
        <v>37612</v>
      </c>
    </row>
    <row r="16" spans="1:10" s="44" customFormat="1" ht="24" x14ac:dyDescent="0.55000000000000004">
      <c r="A16" s="48"/>
      <c r="B16" s="49"/>
      <c r="C16" s="49" t="s">
        <v>85</v>
      </c>
      <c r="D16" s="68"/>
      <c r="E16" s="50"/>
    </row>
    <row r="17" spans="1:5" s="44" customFormat="1" ht="24" x14ac:dyDescent="0.55000000000000004">
      <c r="A17" s="40">
        <v>6</v>
      </c>
      <c r="B17" s="41" t="s">
        <v>86</v>
      </c>
      <c r="C17" s="41" t="s">
        <v>87</v>
      </c>
      <c r="D17" s="66" t="s">
        <v>88</v>
      </c>
      <c r="E17" s="42">
        <v>35325</v>
      </c>
    </row>
    <row r="18" spans="1:5" s="44" customFormat="1" ht="24" x14ac:dyDescent="0.55000000000000004">
      <c r="A18" s="40">
        <v>7</v>
      </c>
      <c r="B18" s="41" t="s">
        <v>89</v>
      </c>
      <c r="C18" s="41" t="s">
        <v>90</v>
      </c>
      <c r="D18" s="66" t="s">
        <v>91</v>
      </c>
      <c r="E18" s="42">
        <v>20000</v>
      </c>
    </row>
    <row r="19" spans="1:5" s="44" customFormat="1" ht="24" x14ac:dyDescent="0.55000000000000004">
      <c r="A19" s="48"/>
      <c r="B19" s="49"/>
      <c r="C19" s="49"/>
      <c r="D19" s="68" t="s">
        <v>92</v>
      </c>
      <c r="E19" s="50"/>
    </row>
    <row r="20" spans="1:5" s="44" customFormat="1" ht="24" x14ac:dyDescent="0.55000000000000004">
      <c r="A20" s="40">
        <v>8</v>
      </c>
      <c r="B20" s="41" t="s">
        <v>93</v>
      </c>
      <c r="C20" s="41" t="s">
        <v>94</v>
      </c>
      <c r="D20" s="66" t="s">
        <v>95</v>
      </c>
      <c r="E20" s="42">
        <v>17688</v>
      </c>
    </row>
    <row r="21" spans="1:5" s="44" customFormat="1" ht="24" x14ac:dyDescent="0.55000000000000004">
      <c r="A21" s="48"/>
      <c r="B21" s="49"/>
      <c r="C21" s="49" t="s">
        <v>96</v>
      </c>
      <c r="D21" s="68"/>
      <c r="E21" s="50"/>
    </row>
    <row r="22" spans="1:5" s="44" customFormat="1" ht="24" x14ac:dyDescent="0.55000000000000004">
      <c r="A22" s="40">
        <v>9</v>
      </c>
      <c r="B22" s="41" t="s">
        <v>97</v>
      </c>
      <c r="C22" s="41" t="s">
        <v>98</v>
      </c>
      <c r="D22" s="66" t="s">
        <v>99</v>
      </c>
      <c r="E22" s="42">
        <v>29440</v>
      </c>
    </row>
    <row r="23" spans="1:5" s="44" customFormat="1" ht="24" x14ac:dyDescent="0.55000000000000004">
      <c r="A23" s="48"/>
      <c r="B23" s="49"/>
      <c r="C23" s="49" t="s">
        <v>96</v>
      </c>
      <c r="D23" s="68" t="s">
        <v>100</v>
      </c>
      <c r="E23" s="50"/>
    </row>
    <row r="24" spans="1:5" s="44" customFormat="1" ht="24" x14ac:dyDescent="0.55000000000000004">
      <c r="A24" s="40">
        <v>10</v>
      </c>
      <c r="B24" s="41" t="s">
        <v>101</v>
      </c>
      <c r="C24" s="41" t="s">
        <v>102</v>
      </c>
      <c r="D24" s="66" t="s">
        <v>103</v>
      </c>
      <c r="E24" s="42">
        <v>38730</v>
      </c>
    </row>
    <row r="25" spans="1:5" s="44" customFormat="1" ht="24" x14ac:dyDescent="0.55000000000000004">
      <c r="A25" s="48"/>
      <c r="B25" s="49"/>
      <c r="C25" s="49"/>
      <c r="D25" s="68"/>
      <c r="E25" s="50"/>
    </row>
    <row r="26" spans="1:5" s="44" customFormat="1" ht="24" x14ac:dyDescent="0.55000000000000004">
      <c r="A26" s="40">
        <v>11</v>
      </c>
      <c r="B26" s="41" t="s">
        <v>104</v>
      </c>
      <c r="C26" s="41" t="s">
        <v>105</v>
      </c>
      <c r="D26" s="66" t="s">
        <v>54</v>
      </c>
      <c r="E26" s="42">
        <v>34770</v>
      </c>
    </row>
    <row r="27" spans="1:5" s="44" customFormat="1" ht="24" x14ac:dyDescent="0.55000000000000004">
      <c r="A27" s="48"/>
      <c r="B27" s="49"/>
      <c r="C27" s="49" t="s">
        <v>106</v>
      </c>
      <c r="D27" s="68" t="s">
        <v>55</v>
      </c>
      <c r="E27" s="50"/>
    </row>
    <row r="28" spans="1:5" s="44" customFormat="1" ht="24" x14ac:dyDescent="0.55000000000000004">
      <c r="A28" s="40">
        <v>12</v>
      </c>
      <c r="B28" s="41" t="s">
        <v>107</v>
      </c>
      <c r="C28" s="41" t="s">
        <v>108</v>
      </c>
      <c r="D28" s="66" t="s">
        <v>6</v>
      </c>
      <c r="E28" s="42">
        <v>22820</v>
      </c>
    </row>
    <row r="29" spans="1:5" s="44" customFormat="1" ht="24" x14ac:dyDescent="0.55000000000000004">
      <c r="A29" s="48"/>
      <c r="B29" s="49"/>
      <c r="C29" s="49" t="s">
        <v>109</v>
      </c>
      <c r="D29" s="68"/>
      <c r="E29" s="48" t="s">
        <v>110</v>
      </c>
    </row>
    <row r="30" spans="1:5" s="44" customFormat="1" ht="24" x14ac:dyDescent="0.55000000000000004">
      <c r="A30" s="40">
        <v>13</v>
      </c>
      <c r="B30" s="41" t="s">
        <v>111</v>
      </c>
      <c r="C30" s="41" t="s">
        <v>112</v>
      </c>
      <c r="D30" s="66" t="s">
        <v>113</v>
      </c>
      <c r="E30" s="42">
        <v>66295</v>
      </c>
    </row>
    <row r="31" spans="1:5" s="44" customFormat="1" ht="24" x14ac:dyDescent="0.55000000000000004">
      <c r="A31" s="48"/>
      <c r="B31" s="49"/>
      <c r="C31" s="49" t="s">
        <v>114</v>
      </c>
      <c r="D31" s="68"/>
      <c r="E31" s="50"/>
    </row>
    <row r="32" spans="1:5" s="44" customFormat="1" ht="24" x14ac:dyDescent="0.55000000000000004">
      <c r="A32" s="54">
        <v>14</v>
      </c>
      <c r="B32" s="56" t="s">
        <v>115</v>
      </c>
      <c r="C32" s="56" t="s">
        <v>116</v>
      </c>
      <c r="D32" s="71" t="s">
        <v>117</v>
      </c>
      <c r="E32" s="55">
        <v>35325</v>
      </c>
    </row>
    <row r="33" spans="1:5" s="44" customFormat="1" ht="24" x14ac:dyDescent="0.55000000000000004">
      <c r="A33" s="40">
        <v>15</v>
      </c>
      <c r="B33" s="41" t="s">
        <v>118</v>
      </c>
      <c r="C33" s="41" t="s">
        <v>119</v>
      </c>
      <c r="D33" s="66" t="s">
        <v>120</v>
      </c>
      <c r="E33" s="42">
        <v>28060</v>
      </c>
    </row>
    <row r="34" spans="1:5" s="44" customFormat="1" ht="24" x14ac:dyDescent="0.55000000000000004">
      <c r="A34" s="48"/>
      <c r="B34" s="49"/>
      <c r="C34" s="49"/>
      <c r="D34" s="68" t="s">
        <v>121</v>
      </c>
      <c r="E34" s="50"/>
    </row>
    <row r="35" spans="1:5" s="44" customFormat="1" ht="24" x14ac:dyDescent="0.55000000000000004">
      <c r="A35" s="54">
        <v>16</v>
      </c>
      <c r="B35" s="56" t="s">
        <v>122</v>
      </c>
      <c r="C35" s="56" t="s">
        <v>123</v>
      </c>
      <c r="D35" s="71" t="s">
        <v>124</v>
      </c>
      <c r="E35" s="55">
        <v>34915</v>
      </c>
    </row>
    <row r="36" spans="1:5" s="44" customFormat="1" ht="24" x14ac:dyDescent="0.55000000000000004">
      <c r="A36" s="40">
        <v>17</v>
      </c>
      <c r="B36" s="41" t="s">
        <v>125</v>
      </c>
      <c r="C36" s="41" t="s">
        <v>126</v>
      </c>
      <c r="D36" s="66" t="s">
        <v>127</v>
      </c>
      <c r="E36" s="42">
        <v>35325</v>
      </c>
    </row>
    <row r="37" spans="1:5" s="44" customFormat="1" ht="24" x14ac:dyDescent="0.55000000000000004">
      <c r="A37" s="48"/>
      <c r="B37" s="49"/>
      <c r="C37" s="49"/>
      <c r="D37" s="68" t="s">
        <v>128</v>
      </c>
      <c r="E37" s="50"/>
    </row>
    <row r="38" spans="1:5" s="44" customFormat="1" ht="24" x14ac:dyDescent="0.55000000000000004">
      <c r="A38" s="40">
        <v>18</v>
      </c>
      <c r="B38" s="41" t="s">
        <v>129</v>
      </c>
      <c r="C38" s="41" t="s">
        <v>130</v>
      </c>
      <c r="D38" s="66" t="s">
        <v>131</v>
      </c>
      <c r="E38" s="42">
        <v>35325</v>
      </c>
    </row>
    <row r="39" spans="1:5" s="44" customFormat="1" ht="24" x14ac:dyDescent="0.55000000000000004">
      <c r="A39" s="48"/>
      <c r="B39" s="49"/>
      <c r="C39" s="49" t="s">
        <v>132</v>
      </c>
      <c r="D39" s="68" t="s">
        <v>132</v>
      </c>
      <c r="E39" s="50"/>
    </row>
    <row r="40" spans="1:5" s="44" customFormat="1" ht="24" x14ac:dyDescent="0.55000000000000004">
      <c r="A40" s="40">
        <v>19</v>
      </c>
      <c r="B40" s="41" t="s">
        <v>133</v>
      </c>
      <c r="C40" s="41" t="s">
        <v>134</v>
      </c>
      <c r="D40" s="66" t="s">
        <v>99</v>
      </c>
      <c r="E40" s="42">
        <v>33540</v>
      </c>
    </row>
    <row r="41" spans="1:5" s="44" customFormat="1" ht="24" x14ac:dyDescent="0.55000000000000004">
      <c r="A41" s="48"/>
      <c r="B41" s="49"/>
      <c r="C41" s="49"/>
      <c r="D41" s="68" t="s">
        <v>100</v>
      </c>
      <c r="E41" s="50"/>
    </row>
    <row r="42" spans="1:5" s="44" customFormat="1" ht="24" x14ac:dyDescent="0.55000000000000004">
      <c r="A42" s="54">
        <v>20</v>
      </c>
      <c r="B42" s="56" t="s">
        <v>135</v>
      </c>
      <c r="C42" s="56" t="s">
        <v>136</v>
      </c>
      <c r="D42" s="71" t="s">
        <v>137</v>
      </c>
      <c r="E42" s="55">
        <v>35325</v>
      </c>
    </row>
    <row r="43" spans="1:5" s="44" customFormat="1" ht="24" x14ac:dyDescent="0.55000000000000004">
      <c r="A43" s="40">
        <v>21</v>
      </c>
      <c r="B43" s="41" t="s">
        <v>138</v>
      </c>
      <c r="C43" s="41" t="s">
        <v>139</v>
      </c>
      <c r="D43" s="66" t="s">
        <v>140</v>
      </c>
      <c r="E43" s="42">
        <v>30081</v>
      </c>
    </row>
    <row r="44" spans="1:5" s="44" customFormat="1" ht="24" x14ac:dyDescent="0.55000000000000004">
      <c r="A44" s="48"/>
      <c r="B44" s="49"/>
      <c r="C44" s="49" t="s">
        <v>141</v>
      </c>
      <c r="D44" s="68" t="s">
        <v>142</v>
      </c>
      <c r="E44" s="50"/>
    </row>
    <row r="45" spans="1:5" s="44" customFormat="1" ht="24" x14ac:dyDescent="0.55000000000000004">
      <c r="A45" s="40">
        <v>22</v>
      </c>
      <c r="B45" s="41" t="s">
        <v>143</v>
      </c>
      <c r="C45" s="41" t="s">
        <v>144</v>
      </c>
      <c r="D45" s="66" t="s">
        <v>6</v>
      </c>
      <c r="E45" s="42">
        <v>28290</v>
      </c>
    </row>
    <row r="46" spans="1:5" s="44" customFormat="1" ht="24" x14ac:dyDescent="0.55000000000000004">
      <c r="A46" s="54">
        <v>23</v>
      </c>
      <c r="B46" s="56" t="s">
        <v>145</v>
      </c>
      <c r="C46" s="56" t="s">
        <v>146</v>
      </c>
      <c r="D46" s="71" t="s">
        <v>147</v>
      </c>
      <c r="E46" s="55">
        <v>35250</v>
      </c>
    </row>
    <row r="47" spans="1:5" s="44" customFormat="1" ht="24" x14ac:dyDescent="0.55000000000000004">
      <c r="A47" s="54">
        <v>24</v>
      </c>
      <c r="B47" s="56" t="s">
        <v>148</v>
      </c>
      <c r="C47" s="56" t="s">
        <v>15</v>
      </c>
      <c r="D47" s="71" t="s">
        <v>35</v>
      </c>
      <c r="E47" s="55">
        <v>64220</v>
      </c>
    </row>
    <row r="48" spans="1:5" s="44" customFormat="1" ht="24" x14ac:dyDescent="0.55000000000000004">
      <c r="A48" s="54">
        <v>25</v>
      </c>
      <c r="B48" s="56" t="s">
        <v>149</v>
      </c>
      <c r="C48" s="56" t="s">
        <v>150</v>
      </c>
      <c r="D48" s="71" t="s">
        <v>151</v>
      </c>
      <c r="E48" s="55">
        <v>35325</v>
      </c>
    </row>
    <row r="49" spans="1:5" s="44" customFormat="1" ht="24" x14ac:dyDescent="0.55000000000000004">
      <c r="A49" s="54">
        <v>26</v>
      </c>
      <c r="B49" s="56" t="s">
        <v>152</v>
      </c>
      <c r="C49" s="56" t="s">
        <v>153</v>
      </c>
      <c r="D49" s="71" t="s">
        <v>154</v>
      </c>
      <c r="E49" s="55">
        <v>35325</v>
      </c>
    </row>
    <row r="50" spans="1:5" s="44" customFormat="1" ht="24" x14ac:dyDescent="0.55000000000000004">
      <c r="A50" s="54">
        <v>27</v>
      </c>
      <c r="B50" s="56" t="s">
        <v>155</v>
      </c>
      <c r="C50" s="56" t="s">
        <v>156</v>
      </c>
      <c r="D50" s="71" t="s">
        <v>157</v>
      </c>
      <c r="E50" s="55">
        <v>35325</v>
      </c>
    </row>
    <row r="51" spans="1:5" s="44" customFormat="1" ht="21" customHeight="1" x14ac:dyDescent="0.55000000000000004">
      <c r="A51" s="43">
        <v>28</v>
      </c>
      <c r="B51" s="52" t="s">
        <v>158</v>
      </c>
      <c r="C51" s="52" t="s">
        <v>159</v>
      </c>
      <c r="D51" s="69" t="s">
        <v>160</v>
      </c>
      <c r="E51" s="73">
        <v>24920</v>
      </c>
    </row>
    <row r="52" spans="1:5" s="44" customFormat="1" ht="21" customHeight="1" x14ac:dyDescent="0.55000000000000004">
      <c r="A52" s="51"/>
      <c r="B52" s="53"/>
      <c r="C52" s="53"/>
      <c r="D52" s="70" t="s">
        <v>161</v>
      </c>
      <c r="E52" s="74"/>
    </row>
    <row r="53" spans="1:5" s="44" customFormat="1" ht="21" customHeight="1" x14ac:dyDescent="0.55000000000000004">
      <c r="A53" s="43">
        <v>29</v>
      </c>
      <c r="B53" s="52" t="s">
        <v>162</v>
      </c>
      <c r="C53" s="52" t="s">
        <v>163</v>
      </c>
      <c r="D53" s="69" t="s">
        <v>164</v>
      </c>
      <c r="E53" s="73">
        <v>15720</v>
      </c>
    </row>
    <row r="54" spans="1:5" s="44" customFormat="1" ht="21" customHeight="1" x14ac:dyDescent="0.55000000000000004">
      <c r="A54" s="51"/>
      <c r="B54" s="53"/>
      <c r="C54" s="53"/>
      <c r="D54" s="70" t="s">
        <v>165</v>
      </c>
      <c r="E54" s="74"/>
    </row>
    <row r="55" spans="1:5" s="44" customFormat="1" ht="24" x14ac:dyDescent="0.55000000000000004">
      <c r="A55" s="40">
        <v>30</v>
      </c>
      <c r="B55" s="41" t="s">
        <v>166</v>
      </c>
      <c r="C55" s="41" t="s">
        <v>167</v>
      </c>
      <c r="D55" s="66" t="s">
        <v>6</v>
      </c>
      <c r="E55" s="42">
        <v>35325</v>
      </c>
    </row>
    <row r="56" spans="1:5" s="44" customFormat="1" ht="24" x14ac:dyDescent="0.55000000000000004">
      <c r="A56" s="48"/>
      <c r="B56" s="49"/>
      <c r="C56" s="49"/>
      <c r="D56" s="68"/>
      <c r="E56" s="50"/>
    </row>
    <row r="57" spans="1:5" s="44" customFormat="1" ht="24" x14ac:dyDescent="0.55000000000000004">
      <c r="A57" s="45">
        <v>31</v>
      </c>
      <c r="B57" s="46" t="s">
        <v>168</v>
      </c>
      <c r="C57" s="46" t="s">
        <v>119</v>
      </c>
      <c r="D57" s="67" t="s">
        <v>169</v>
      </c>
      <c r="E57" s="47">
        <v>23085</v>
      </c>
    </row>
    <row r="58" spans="1:5" s="44" customFormat="1" ht="24" x14ac:dyDescent="0.55000000000000004">
      <c r="A58" s="45"/>
      <c r="B58" s="46"/>
      <c r="C58" s="46" t="s">
        <v>170</v>
      </c>
      <c r="D58" s="67" t="s">
        <v>171</v>
      </c>
      <c r="E58" s="47"/>
    </row>
    <row r="59" spans="1:5" s="44" customFormat="1" ht="24" x14ac:dyDescent="0.55000000000000004">
      <c r="A59" s="40">
        <v>32</v>
      </c>
      <c r="B59" s="41" t="s">
        <v>172</v>
      </c>
      <c r="C59" s="41" t="s">
        <v>173</v>
      </c>
      <c r="D59" s="66" t="s">
        <v>174</v>
      </c>
      <c r="E59" s="42">
        <v>45146</v>
      </c>
    </row>
    <row r="60" spans="1:5" s="44" customFormat="1" ht="24" x14ac:dyDescent="0.55000000000000004">
      <c r="A60" s="48"/>
      <c r="B60" s="49"/>
      <c r="C60" s="49" t="s">
        <v>175</v>
      </c>
      <c r="D60" s="68"/>
      <c r="E60" s="50"/>
    </row>
    <row r="61" spans="1:5" s="44" customFormat="1" ht="24" x14ac:dyDescent="0.55000000000000004">
      <c r="A61" s="40">
        <v>33</v>
      </c>
      <c r="B61" s="41" t="s">
        <v>176</v>
      </c>
      <c r="C61" s="41" t="s">
        <v>177</v>
      </c>
      <c r="D61" s="66" t="s">
        <v>178</v>
      </c>
      <c r="E61" s="42">
        <v>29390</v>
      </c>
    </row>
    <row r="62" spans="1:5" s="44" customFormat="1" ht="24" x14ac:dyDescent="0.55000000000000004">
      <c r="A62" s="40">
        <v>34</v>
      </c>
      <c r="B62" s="41" t="s">
        <v>179</v>
      </c>
      <c r="C62" s="41" t="s">
        <v>180</v>
      </c>
      <c r="D62" s="66" t="s">
        <v>181</v>
      </c>
      <c r="E62" s="42">
        <v>26190</v>
      </c>
    </row>
    <row r="63" spans="1:5" s="44" customFormat="1" ht="21" customHeight="1" x14ac:dyDescent="0.55000000000000004">
      <c r="A63" s="40">
        <v>35</v>
      </c>
      <c r="B63" s="41" t="s">
        <v>182</v>
      </c>
      <c r="C63" s="41" t="s">
        <v>183</v>
      </c>
      <c r="D63" s="66" t="s">
        <v>184</v>
      </c>
      <c r="E63" s="42">
        <v>29908</v>
      </c>
    </row>
    <row r="64" spans="1:5" s="44" customFormat="1" ht="24" x14ac:dyDescent="0.55000000000000004">
      <c r="A64" s="48"/>
      <c r="B64" s="49"/>
      <c r="C64" s="49"/>
      <c r="D64" s="68" t="s">
        <v>0</v>
      </c>
      <c r="E64" s="50"/>
    </row>
    <row r="65" spans="1:5" s="44" customFormat="1" ht="24" x14ac:dyDescent="0.55000000000000004">
      <c r="A65" s="54">
        <v>36</v>
      </c>
      <c r="B65" s="56" t="s">
        <v>185</v>
      </c>
      <c r="C65" s="56" t="s">
        <v>186</v>
      </c>
      <c r="D65" s="71" t="s">
        <v>187</v>
      </c>
      <c r="E65" s="55">
        <v>21630</v>
      </c>
    </row>
    <row r="66" spans="1:5" s="44" customFormat="1" ht="24" x14ac:dyDescent="0.55000000000000004">
      <c r="A66" s="40">
        <v>37</v>
      </c>
      <c r="B66" s="41" t="s">
        <v>188</v>
      </c>
      <c r="C66" s="41" t="s">
        <v>189</v>
      </c>
      <c r="D66" s="66" t="s">
        <v>190</v>
      </c>
      <c r="E66" s="42">
        <v>49455</v>
      </c>
    </row>
    <row r="67" spans="1:5" s="44" customFormat="1" ht="24" x14ac:dyDescent="0.55000000000000004">
      <c r="A67" s="45"/>
      <c r="B67" s="46"/>
      <c r="C67" s="46" t="s">
        <v>191</v>
      </c>
      <c r="D67" s="67" t="s">
        <v>192</v>
      </c>
      <c r="E67" s="47"/>
    </row>
    <row r="68" spans="1:5" s="44" customFormat="1" ht="24" x14ac:dyDescent="0.55000000000000004">
      <c r="A68" s="40">
        <v>38</v>
      </c>
      <c r="B68" s="41" t="s">
        <v>193</v>
      </c>
      <c r="C68" s="41" t="s">
        <v>189</v>
      </c>
      <c r="D68" s="66" t="s">
        <v>194</v>
      </c>
      <c r="E68" s="42">
        <v>50000</v>
      </c>
    </row>
    <row r="69" spans="1:5" s="44" customFormat="1" ht="24" x14ac:dyDescent="0.55000000000000004">
      <c r="A69" s="48"/>
      <c r="B69" s="49"/>
      <c r="C69" s="49" t="s">
        <v>195</v>
      </c>
      <c r="D69" s="68" t="s">
        <v>196</v>
      </c>
      <c r="E69" s="50"/>
    </row>
    <row r="70" spans="1:5" s="44" customFormat="1" ht="24" x14ac:dyDescent="0.55000000000000004">
      <c r="A70" s="40">
        <v>39</v>
      </c>
      <c r="B70" s="41" t="s">
        <v>197</v>
      </c>
      <c r="C70" s="41" t="s">
        <v>189</v>
      </c>
      <c r="D70" s="66" t="s">
        <v>198</v>
      </c>
      <c r="E70" s="42">
        <v>50000</v>
      </c>
    </row>
    <row r="71" spans="1:5" s="44" customFormat="1" ht="24" x14ac:dyDescent="0.55000000000000004">
      <c r="A71" s="45"/>
      <c r="B71" s="46"/>
      <c r="C71" s="46" t="s">
        <v>199</v>
      </c>
      <c r="D71" s="67" t="s">
        <v>200</v>
      </c>
      <c r="E71" s="47"/>
    </row>
    <row r="72" spans="1:5" s="44" customFormat="1" ht="24" x14ac:dyDescent="0.55000000000000004">
      <c r="A72" s="45"/>
      <c r="B72" s="46"/>
      <c r="C72" s="46" t="s">
        <v>201</v>
      </c>
      <c r="D72" s="67"/>
      <c r="E72" s="47"/>
    </row>
    <row r="73" spans="1:5" s="44" customFormat="1" ht="21" customHeight="1" x14ac:dyDescent="0.55000000000000004">
      <c r="A73" s="40">
        <v>40</v>
      </c>
      <c r="B73" s="41" t="s">
        <v>202</v>
      </c>
      <c r="C73" s="41" t="s">
        <v>189</v>
      </c>
      <c r="D73" s="66" t="s">
        <v>203</v>
      </c>
      <c r="E73" s="42">
        <v>50000</v>
      </c>
    </row>
    <row r="74" spans="1:5" s="44" customFormat="1" ht="24" x14ac:dyDescent="0.55000000000000004">
      <c r="A74" s="48"/>
      <c r="B74" s="49"/>
      <c r="C74" s="49" t="s">
        <v>204</v>
      </c>
      <c r="D74" s="68" t="s">
        <v>205</v>
      </c>
      <c r="E74" s="50"/>
    </row>
    <row r="75" spans="1:5" s="44" customFormat="1" ht="24" x14ac:dyDescent="0.55000000000000004">
      <c r="A75" s="40">
        <v>41</v>
      </c>
      <c r="B75" s="41" t="s">
        <v>206</v>
      </c>
      <c r="C75" s="41" t="s">
        <v>207</v>
      </c>
      <c r="D75" s="66" t="s">
        <v>208</v>
      </c>
      <c r="E75" s="42">
        <v>50000</v>
      </c>
    </row>
    <row r="76" spans="1:5" s="44" customFormat="1" ht="24" x14ac:dyDescent="0.55000000000000004">
      <c r="A76" s="48"/>
      <c r="B76" s="49"/>
      <c r="C76" s="49" t="s">
        <v>209</v>
      </c>
      <c r="D76" s="68" t="s">
        <v>210</v>
      </c>
      <c r="E76" s="50"/>
    </row>
    <row r="77" spans="1:5" s="44" customFormat="1" ht="21" customHeight="1" x14ac:dyDescent="0.55000000000000004">
      <c r="A77" s="45">
        <v>42</v>
      </c>
      <c r="B77" s="46" t="s">
        <v>211</v>
      </c>
      <c r="C77" s="46" t="s">
        <v>212</v>
      </c>
      <c r="D77" s="67" t="s">
        <v>213</v>
      </c>
      <c r="E77" s="47">
        <v>51491.35</v>
      </c>
    </row>
    <row r="78" spans="1:5" s="44" customFormat="1" ht="24" x14ac:dyDescent="0.55000000000000004">
      <c r="A78" s="45"/>
      <c r="B78" s="46"/>
      <c r="C78" s="46" t="s">
        <v>214</v>
      </c>
      <c r="D78" s="67" t="s">
        <v>215</v>
      </c>
      <c r="E78" s="47"/>
    </row>
    <row r="79" spans="1:5" s="44" customFormat="1" ht="24" x14ac:dyDescent="0.55000000000000004">
      <c r="A79" s="40">
        <v>43</v>
      </c>
      <c r="B79" s="41" t="s">
        <v>216</v>
      </c>
      <c r="C79" s="41" t="s">
        <v>217</v>
      </c>
      <c r="D79" s="66" t="s">
        <v>213</v>
      </c>
      <c r="E79" s="42">
        <v>29925</v>
      </c>
    </row>
    <row r="80" spans="1:5" s="44" customFormat="1" ht="24" x14ac:dyDescent="0.55000000000000004">
      <c r="A80" s="48"/>
      <c r="B80" s="49"/>
      <c r="C80" s="49"/>
      <c r="D80" s="68" t="s">
        <v>215</v>
      </c>
      <c r="E80" s="50"/>
    </row>
    <row r="81" spans="1:5" x14ac:dyDescent="0.65">
      <c r="A81" s="3"/>
      <c r="B81" s="3"/>
      <c r="C81" s="3"/>
      <c r="D81" s="3"/>
      <c r="E81" s="75">
        <f>SUM(E6:E80)</f>
        <v>1594659.35</v>
      </c>
    </row>
    <row r="83" spans="1:5" x14ac:dyDescent="0.65">
      <c r="C83" s="58"/>
    </row>
  </sheetData>
  <mergeCells count="1">
    <mergeCell ref="B2:E2"/>
  </mergeCells>
  <printOptions horizontalCentered="1"/>
  <pageMargins left="0.39370078740157483" right="0.39370078740157483" top="0.38" bottom="0.3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9"/>
  <sheetViews>
    <sheetView zoomScale="110" zoomScaleNormal="110" workbookViewId="0">
      <pane xSplit="3" ySplit="1" topLeftCell="D59" activePane="bottomRight" state="frozen"/>
      <selection pane="topRight" activeCell="D1" sqref="D1"/>
      <selection pane="bottomLeft" activeCell="A2" sqref="A2"/>
      <selection pane="bottomRight" activeCell="C8" sqref="C8"/>
    </sheetView>
  </sheetViews>
  <sheetFormatPr defaultRowHeight="27.75" x14ac:dyDescent="0.65"/>
  <cols>
    <col min="1" max="1" width="8.25" style="1" customWidth="1"/>
    <col min="2" max="2" width="19.375" style="1" customWidth="1"/>
    <col min="3" max="3" width="47.75" style="1" customWidth="1"/>
    <col min="4" max="4" width="24.625" style="1" customWidth="1"/>
    <col min="5" max="5" width="15.625" style="1" customWidth="1"/>
    <col min="6" max="248" width="9.125" style="1"/>
    <col min="249" max="249" width="8.25" style="1" customWidth="1"/>
    <col min="250" max="250" width="19.375" style="1" customWidth="1"/>
    <col min="251" max="251" width="47.75" style="1" customWidth="1"/>
    <col min="252" max="252" width="24.625" style="1" customWidth="1"/>
    <col min="253" max="259" width="15.625" style="1" customWidth="1"/>
    <col min="260" max="260" width="9.125" style="1"/>
    <col min="261" max="261" width="22.75" style="1" customWidth="1"/>
    <col min="262" max="504" width="9.125" style="1"/>
    <col min="505" max="505" width="8.25" style="1" customWidth="1"/>
    <col min="506" max="506" width="19.375" style="1" customWidth="1"/>
    <col min="507" max="507" width="47.75" style="1" customWidth="1"/>
    <col min="508" max="508" width="24.625" style="1" customWidth="1"/>
    <col min="509" max="515" width="15.625" style="1" customWidth="1"/>
    <col min="516" max="516" width="9.125" style="1"/>
    <col min="517" max="517" width="22.75" style="1" customWidth="1"/>
    <col min="518" max="760" width="9.125" style="1"/>
    <col min="761" max="761" width="8.25" style="1" customWidth="1"/>
    <col min="762" max="762" width="19.375" style="1" customWidth="1"/>
    <col min="763" max="763" width="47.75" style="1" customWidth="1"/>
    <col min="764" max="764" width="24.625" style="1" customWidth="1"/>
    <col min="765" max="771" width="15.625" style="1" customWidth="1"/>
    <col min="772" max="772" width="9.125" style="1"/>
    <col min="773" max="773" width="22.75" style="1" customWidth="1"/>
    <col min="774" max="1016" width="9.125" style="1"/>
    <col min="1017" max="1017" width="8.25" style="1" customWidth="1"/>
    <col min="1018" max="1018" width="19.375" style="1" customWidth="1"/>
    <col min="1019" max="1019" width="47.75" style="1" customWidth="1"/>
    <col min="1020" max="1020" width="24.625" style="1" customWidth="1"/>
    <col min="1021" max="1027" width="15.625" style="1" customWidth="1"/>
    <col min="1028" max="1028" width="9.125" style="1"/>
    <col min="1029" max="1029" width="22.75" style="1" customWidth="1"/>
    <col min="1030" max="1272" width="9.125" style="1"/>
    <col min="1273" max="1273" width="8.25" style="1" customWidth="1"/>
    <col min="1274" max="1274" width="19.375" style="1" customWidth="1"/>
    <col min="1275" max="1275" width="47.75" style="1" customWidth="1"/>
    <col min="1276" max="1276" width="24.625" style="1" customWidth="1"/>
    <col min="1277" max="1283" width="15.625" style="1" customWidth="1"/>
    <col min="1284" max="1284" width="9.125" style="1"/>
    <col min="1285" max="1285" width="22.75" style="1" customWidth="1"/>
    <col min="1286" max="1528" width="9.125" style="1"/>
    <col min="1529" max="1529" width="8.25" style="1" customWidth="1"/>
    <col min="1530" max="1530" width="19.375" style="1" customWidth="1"/>
    <col min="1531" max="1531" width="47.75" style="1" customWidth="1"/>
    <col min="1532" max="1532" width="24.625" style="1" customWidth="1"/>
    <col min="1533" max="1539" width="15.625" style="1" customWidth="1"/>
    <col min="1540" max="1540" width="9.125" style="1"/>
    <col min="1541" max="1541" width="22.75" style="1" customWidth="1"/>
    <col min="1542" max="1784" width="9.125" style="1"/>
    <col min="1785" max="1785" width="8.25" style="1" customWidth="1"/>
    <col min="1786" max="1786" width="19.375" style="1" customWidth="1"/>
    <col min="1787" max="1787" width="47.75" style="1" customWidth="1"/>
    <col min="1788" max="1788" width="24.625" style="1" customWidth="1"/>
    <col min="1789" max="1795" width="15.625" style="1" customWidth="1"/>
    <col min="1796" max="1796" width="9.125" style="1"/>
    <col min="1797" max="1797" width="22.75" style="1" customWidth="1"/>
    <col min="1798" max="2040" width="9.125" style="1"/>
    <col min="2041" max="2041" width="8.25" style="1" customWidth="1"/>
    <col min="2042" max="2042" width="19.375" style="1" customWidth="1"/>
    <col min="2043" max="2043" width="47.75" style="1" customWidth="1"/>
    <col min="2044" max="2044" width="24.625" style="1" customWidth="1"/>
    <col min="2045" max="2051" width="15.625" style="1" customWidth="1"/>
    <col min="2052" max="2052" width="9.125" style="1"/>
    <col min="2053" max="2053" width="22.75" style="1" customWidth="1"/>
    <col min="2054" max="2296" width="9.125" style="1"/>
    <col min="2297" max="2297" width="8.25" style="1" customWidth="1"/>
    <col min="2298" max="2298" width="19.375" style="1" customWidth="1"/>
    <col min="2299" max="2299" width="47.75" style="1" customWidth="1"/>
    <col min="2300" max="2300" width="24.625" style="1" customWidth="1"/>
    <col min="2301" max="2307" width="15.625" style="1" customWidth="1"/>
    <col min="2308" max="2308" width="9.125" style="1"/>
    <col min="2309" max="2309" width="22.75" style="1" customWidth="1"/>
    <col min="2310" max="2552" width="9.125" style="1"/>
    <col min="2553" max="2553" width="8.25" style="1" customWidth="1"/>
    <col min="2554" max="2554" width="19.375" style="1" customWidth="1"/>
    <col min="2555" max="2555" width="47.75" style="1" customWidth="1"/>
    <col min="2556" max="2556" width="24.625" style="1" customWidth="1"/>
    <col min="2557" max="2563" width="15.625" style="1" customWidth="1"/>
    <col min="2564" max="2564" width="9.125" style="1"/>
    <col min="2565" max="2565" width="22.75" style="1" customWidth="1"/>
    <col min="2566" max="2808" width="9.125" style="1"/>
    <col min="2809" max="2809" width="8.25" style="1" customWidth="1"/>
    <col min="2810" max="2810" width="19.375" style="1" customWidth="1"/>
    <col min="2811" max="2811" width="47.75" style="1" customWidth="1"/>
    <col min="2812" max="2812" width="24.625" style="1" customWidth="1"/>
    <col min="2813" max="2819" width="15.625" style="1" customWidth="1"/>
    <col min="2820" max="2820" width="9.125" style="1"/>
    <col min="2821" max="2821" width="22.75" style="1" customWidth="1"/>
    <col min="2822" max="3064" width="9.125" style="1"/>
    <col min="3065" max="3065" width="8.25" style="1" customWidth="1"/>
    <col min="3066" max="3066" width="19.375" style="1" customWidth="1"/>
    <col min="3067" max="3067" width="47.75" style="1" customWidth="1"/>
    <col min="3068" max="3068" width="24.625" style="1" customWidth="1"/>
    <col min="3069" max="3075" width="15.625" style="1" customWidth="1"/>
    <col min="3076" max="3076" width="9.125" style="1"/>
    <col min="3077" max="3077" width="22.75" style="1" customWidth="1"/>
    <col min="3078" max="3320" width="9.125" style="1"/>
    <col min="3321" max="3321" width="8.25" style="1" customWidth="1"/>
    <col min="3322" max="3322" width="19.375" style="1" customWidth="1"/>
    <col min="3323" max="3323" width="47.75" style="1" customWidth="1"/>
    <col min="3324" max="3324" width="24.625" style="1" customWidth="1"/>
    <col min="3325" max="3331" width="15.625" style="1" customWidth="1"/>
    <col min="3332" max="3332" width="9.125" style="1"/>
    <col min="3333" max="3333" width="22.75" style="1" customWidth="1"/>
    <col min="3334" max="3576" width="9.125" style="1"/>
    <col min="3577" max="3577" width="8.25" style="1" customWidth="1"/>
    <col min="3578" max="3578" width="19.375" style="1" customWidth="1"/>
    <col min="3579" max="3579" width="47.75" style="1" customWidth="1"/>
    <col min="3580" max="3580" width="24.625" style="1" customWidth="1"/>
    <col min="3581" max="3587" width="15.625" style="1" customWidth="1"/>
    <col min="3588" max="3588" width="9.125" style="1"/>
    <col min="3589" max="3589" width="22.75" style="1" customWidth="1"/>
    <col min="3590" max="3832" width="9.125" style="1"/>
    <col min="3833" max="3833" width="8.25" style="1" customWidth="1"/>
    <col min="3834" max="3834" width="19.375" style="1" customWidth="1"/>
    <col min="3835" max="3835" width="47.75" style="1" customWidth="1"/>
    <col min="3836" max="3836" width="24.625" style="1" customWidth="1"/>
    <col min="3837" max="3843" width="15.625" style="1" customWidth="1"/>
    <col min="3844" max="3844" width="9.125" style="1"/>
    <col min="3845" max="3845" width="22.75" style="1" customWidth="1"/>
    <col min="3846" max="4088" width="9.125" style="1"/>
    <col min="4089" max="4089" width="8.25" style="1" customWidth="1"/>
    <col min="4090" max="4090" width="19.375" style="1" customWidth="1"/>
    <col min="4091" max="4091" width="47.75" style="1" customWidth="1"/>
    <col min="4092" max="4092" width="24.625" style="1" customWidth="1"/>
    <col min="4093" max="4099" width="15.625" style="1" customWidth="1"/>
    <col min="4100" max="4100" width="9.125" style="1"/>
    <col min="4101" max="4101" width="22.75" style="1" customWidth="1"/>
    <col min="4102" max="4344" width="9.125" style="1"/>
    <col min="4345" max="4345" width="8.25" style="1" customWidth="1"/>
    <col min="4346" max="4346" width="19.375" style="1" customWidth="1"/>
    <col min="4347" max="4347" width="47.75" style="1" customWidth="1"/>
    <col min="4348" max="4348" width="24.625" style="1" customWidth="1"/>
    <col min="4349" max="4355" width="15.625" style="1" customWidth="1"/>
    <col min="4356" max="4356" width="9.125" style="1"/>
    <col min="4357" max="4357" width="22.75" style="1" customWidth="1"/>
    <col min="4358" max="4600" width="9.125" style="1"/>
    <col min="4601" max="4601" width="8.25" style="1" customWidth="1"/>
    <col min="4602" max="4602" width="19.375" style="1" customWidth="1"/>
    <col min="4603" max="4603" width="47.75" style="1" customWidth="1"/>
    <col min="4604" max="4604" width="24.625" style="1" customWidth="1"/>
    <col min="4605" max="4611" width="15.625" style="1" customWidth="1"/>
    <col min="4612" max="4612" width="9.125" style="1"/>
    <col min="4613" max="4613" width="22.75" style="1" customWidth="1"/>
    <col min="4614" max="4856" width="9.125" style="1"/>
    <col min="4857" max="4857" width="8.25" style="1" customWidth="1"/>
    <col min="4858" max="4858" width="19.375" style="1" customWidth="1"/>
    <col min="4859" max="4859" width="47.75" style="1" customWidth="1"/>
    <col min="4860" max="4860" width="24.625" style="1" customWidth="1"/>
    <col min="4861" max="4867" width="15.625" style="1" customWidth="1"/>
    <col min="4868" max="4868" width="9.125" style="1"/>
    <col min="4869" max="4869" width="22.75" style="1" customWidth="1"/>
    <col min="4870" max="5112" width="9.125" style="1"/>
    <col min="5113" max="5113" width="8.25" style="1" customWidth="1"/>
    <col min="5114" max="5114" width="19.375" style="1" customWidth="1"/>
    <col min="5115" max="5115" width="47.75" style="1" customWidth="1"/>
    <col min="5116" max="5116" width="24.625" style="1" customWidth="1"/>
    <col min="5117" max="5123" width="15.625" style="1" customWidth="1"/>
    <col min="5124" max="5124" width="9.125" style="1"/>
    <col min="5125" max="5125" width="22.75" style="1" customWidth="1"/>
    <col min="5126" max="5368" width="9.125" style="1"/>
    <col min="5369" max="5369" width="8.25" style="1" customWidth="1"/>
    <col min="5370" max="5370" width="19.375" style="1" customWidth="1"/>
    <col min="5371" max="5371" width="47.75" style="1" customWidth="1"/>
    <col min="5372" max="5372" width="24.625" style="1" customWidth="1"/>
    <col min="5373" max="5379" width="15.625" style="1" customWidth="1"/>
    <col min="5380" max="5380" width="9.125" style="1"/>
    <col min="5381" max="5381" width="22.75" style="1" customWidth="1"/>
    <col min="5382" max="5624" width="9.125" style="1"/>
    <col min="5625" max="5625" width="8.25" style="1" customWidth="1"/>
    <col min="5626" max="5626" width="19.375" style="1" customWidth="1"/>
    <col min="5627" max="5627" width="47.75" style="1" customWidth="1"/>
    <col min="5628" max="5628" width="24.625" style="1" customWidth="1"/>
    <col min="5629" max="5635" width="15.625" style="1" customWidth="1"/>
    <col min="5636" max="5636" width="9.125" style="1"/>
    <col min="5637" max="5637" width="22.75" style="1" customWidth="1"/>
    <col min="5638" max="5880" width="9.125" style="1"/>
    <col min="5881" max="5881" width="8.25" style="1" customWidth="1"/>
    <col min="5882" max="5882" width="19.375" style="1" customWidth="1"/>
    <col min="5883" max="5883" width="47.75" style="1" customWidth="1"/>
    <col min="5884" max="5884" width="24.625" style="1" customWidth="1"/>
    <col min="5885" max="5891" width="15.625" style="1" customWidth="1"/>
    <col min="5892" max="5892" width="9.125" style="1"/>
    <col min="5893" max="5893" width="22.75" style="1" customWidth="1"/>
    <col min="5894" max="6136" width="9.125" style="1"/>
    <col min="6137" max="6137" width="8.25" style="1" customWidth="1"/>
    <col min="6138" max="6138" width="19.375" style="1" customWidth="1"/>
    <col min="6139" max="6139" width="47.75" style="1" customWidth="1"/>
    <col min="6140" max="6140" width="24.625" style="1" customWidth="1"/>
    <col min="6141" max="6147" width="15.625" style="1" customWidth="1"/>
    <col min="6148" max="6148" width="9.125" style="1"/>
    <col min="6149" max="6149" width="22.75" style="1" customWidth="1"/>
    <col min="6150" max="6392" width="9.125" style="1"/>
    <col min="6393" max="6393" width="8.25" style="1" customWidth="1"/>
    <col min="6394" max="6394" width="19.375" style="1" customWidth="1"/>
    <col min="6395" max="6395" width="47.75" style="1" customWidth="1"/>
    <col min="6396" max="6396" width="24.625" style="1" customWidth="1"/>
    <col min="6397" max="6403" width="15.625" style="1" customWidth="1"/>
    <col min="6404" max="6404" width="9.125" style="1"/>
    <col min="6405" max="6405" width="22.75" style="1" customWidth="1"/>
    <col min="6406" max="6648" width="9.125" style="1"/>
    <col min="6649" max="6649" width="8.25" style="1" customWidth="1"/>
    <col min="6650" max="6650" width="19.375" style="1" customWidth="1"/>
    <col min="6651" max="6651" width="47.75" style="1" customWidth="1"/>
    <col min="6652" max="6652" width="24.625" style="1" customWidth="1"/>
    <col min="6653" max="6659" width="15.625" style="1" customWidth="1"/>
    <col min="6660" max="6660" width="9.125" style="1"/>
    <col min="6661" max="6661" width="22.75" style="1" customWidth="1"/>
    <col min="6662" max="6904" width="9.125" style="1"/>
    <col min="6905" max="6905" width="8.25" style="1" customWidth="1"/>
    <col min="6906" max="6906" width="19.375" style="1" customWidth="1"/>
    <col min="6907" max="6907" width="47.75" style="1" customWidth="1"/>
    <col min="6908" max="6908" width="24.625" style="1" customWidth="1"/>
    <col min="6909" max="6915" width="15.625" style="1" customWidth="1"/>
    <col min="6916" max="6916" width="9.125" style="1"/>
    <col min="6917" max="6917" width="22.75" style="1" customWidth="1"/>
    <col min="6918" max="7160" width="9.125" style="1"/>
    <col min="7161" max="7161" width="8.25" style="1" customWidth="1"/>
    <col min="7162" max="7162" width="19.375" style="1" customWidth="1"/>
    <col min="7163" max="7163" width="47.75" style="1" customWidth="1"/>
    <col min="7164" max="7164" width="24.625" style="1" customWidth="1"/>
    <col min="7165" max="7171" width="15.625" style="1" customWidth="1"/>
    <col min="7172" max="7172" width="9.125" style="1"/>
    <col min="7173" max="7173" width="22.75" style="1" customWidth="1"/>
    <col min="7174" max="7416" width="9.125" style="1"/>
    <col min="7417" max="7417" width="8.25" style="1" customWidth="1"/>
    <col min="7418" max="7418" width="19.375" style="1" customWidth="1"/>
    <col min="7419" max="7419" width="47.75" style="1" customWidth="1"/>
    <col min="7420" max="7420" width="24.625" style="1" customWidth="1"/>
    <col min="7421" max="7427" width="15.625" style="1" customWidth="1"/>
    <col min="7428" max="7428" width="9.125" style="1"/>
    <col min="7429" max="7429" width="22.75" style="1" customWidth="1"/>
    <col min="7430" max="7672" width="9.125" style="1"/>
    <col min="7673" max="7673" width="8.25" style="1" customWidth="1"/>
    <col min="7674" max="7674" width="19.375" style="1" customWidth="1"/>
    <col min="7675" max="7675" width="47.75" style="1" customWidth="1"/>
    <col min="7676" max="7676" width="24.625" style="1" customWidth="1"/>
    <col min="7677" max="7683" width="15.625" style="1" customWidth="1"/>
    <col min="7684" max="7684" width="9.125" style="1"/>
    <col min="7685" max="7685" width="22.75" style="1" customWidth="1"/>
    <col min="7686" max="7928" width="9.125" style="1"/>
    <col min="7929" max="7929" width="8.25" style="1" customWidth="1"/>
    <col min="7930" max="7930" width="19.375" style="1" customWidth="1"/>
    <col min="7931" max="7931" width="47.75" style="1" customWidth="1"/>
    <col min="7932" max="7932" width="24.625" style="1" customWidth="1"/>
    <col min="7933" max="7939" width="15.625" style="1" customWidth="1"/>
    <col min="7940" max="7940" width="9.125" style="1"/>
    <col min="7941" max="7941" width="22.75" style="1" customWidth="1"/>
    <col min="7942" max="8184" width="9.125" style="1"/>
    <col min="8185" max="8185" width="8.25" style="1" customWidth="1"/>
    <col min="8186" max="8186" width="19.375" style="1" customWidth="1"/>
    <col min="8187" max="8187" width="47.75" style="1" customWidth="1"/>
    <col min="8188" max="8188" width="24.625" style="1" customWidth="1"/>
    <col min="8189" max="8195" width="15.625" style="1" customWidth="1"/>
    <col min="8196" max="8196" width="9.125" style="1"/>
    <col min="8197" max="8197" width="22.75" style="1" customWidth="1"/>
    <col min="8198" max="8440" width="9.125" style="1"/>
    <col min="8441" max="8441" width="8.25" style="1" customWidth="1"/>
    <col min="8442" max="8442" width="19.375" style="1" customWidth="1"/>
    <col min="8443" max="8443" width="47.75" style="1" customWidth="1"/>
    <col min="8444" max="8444" width="24.625" style="1" customWidth="1"/>
    <col min="8445" max="8451" width="15.625" style="1" customWidth="1"/>
    <col min="8452" max="8452" width="9.125" style="1"/>
    <col min="8453" max="8453" width="22.75" style="1" customWidth="1"/>
    <col min="8454" max="8696" width="9.125" style="1"/>
    <col min="8697" max="8697" width="8.25" style="1" customWidth="1"/>
    <col min="8698" max="8698" width="19.375" style="1" customWidth="1"/>
    <col min="8699" max="8699" width="47.75" style="1" customWidth="1"/>
    <col min="8700" max="8700" width="24.625" style="1" customWidth="1"/>
    <col min="8701" max="8707" width="15.625" style="1" customWidth="1"/>
    <col min="8708" max="8708" width="9.125" style="1"/>
    <col min="8709" max="8709" width="22.75" style="1" customWidth="1"/>
    <col min="8710" max="8952" width="9.125" style="1"/>
    <col min="8953" max="8953" width="8.25" style="1" customWidth="1"/>
    <col min="8954" max="8954" width="19.375" style="1" customWidth="1"/>
    <col min="8955" max="8955" width="47.75" style="1" customWidth="1"/>
    <col min="8956" max="8956" width="24.625" style="1" customWidth="1"/>
    <col min="8957" max="8963" width="15.625" style="1" customWidth="1"/>
    <col min="8964" max="8964" width="9.125" style="1"/>
    <col min="8965" max="8965" width="22.75" style="1" customWidth="1"/>
    <col min="8966" max="9208" width="9.125" style="1"/>
    <col min="9209" max="9209" width="8.25" style="1" customWidth="1"/>
    <col min="9210" max="9210" width="19.375" style="1" customWidth="1"/>
    <col min="9211" max="9211" width="47.75" style="1" customWidth="1"/>
    <col min="9212" max="9212" width="24.625" style="1" customWidth="1"/>
    <col min="9213" max="9219" width="15.625" style="1" customWidth="1"/>
    <col min="9220" max="9220" width="9.125" style="1"/>
    <col min="9221" max="9221" width="22.75" style="1" customWidth="1"/>
    <col min="9222" max="9464" width="9.125" style="1"/>
    <col min="9465" max="9465" width="8.25" style="1" customWidth="1"/>
    <col min="9466" max="9466" width="19.375" style="1" customWidth="1"/>
    <col min="9467" max="9467" width="47.75" style="1" customWidth="1"/>
    <col min="9468" max="9468" width="24.625" style="1" customWidth="1"/>
    <col min="9469" max="9475" width="15.625" style="1" customWidth="1"/>
    <col min="9476" max="9476" width="9.125" style="1"/>
    <col min="9477" max="9477" width="22.75" style="1" customWidth="1"/>
    <col min="9478" max="9720" width="9.125" style="1"/>
    <col min="9721" max="9721" width="8.25" style="1" customWidth="1"/>
    <col min="9722" max="9722" width="19.375" style="1" customWidth="1"/>
    <col min="9723" max="9723" width="47.75" style="1" customWidth="1"/>
    <col min="9724" max="9724" width="24.625" style="1" customWidth="1"/>
    <col min="9725" max="9731" width="15.625" style="1" customWidth="1"/>
    <col min="9732" max="9732" width="9.125" style="1"/>
    <col min="9733" max="9733" width="22.75" style="1" customWidth="1"/>
    <col min="9734" max="9976" width="9.125" style="1"/>
    <col min="9977" max="9977" width="8.25" style="1" customWidth="1"/>
    <col min="9978" max="9978" width="19.375" style="1" customWidth="1"/>
    <col min="9979" max="9979" width="47.75" style="1" customWidth="1"/>
    <col min="9980" max="9980" width="24.625" style="1" customWidth="1"/>
    <col min="9981" max="9987" width="15.625" style="1" customWidth="1"/>
    <col min="9988" max="9988" width="9.125" style="1"/>
    <col min="9989" max="9989" width="22.75" style="1" customWidth="1"/>
    <col min="9990" max="10232" width="9.125" style="1"/>
    <col min="10233" max="10233" width="8.25" style="1" customWidth="1"/>
    <col min="10234" max="10234" width="19.375" style="1" customWidth="1"/>
    <col min="10235" max="10235" width="47.75" style="1" customWidth="1"/>
    <col min="10236" max="10236" width="24.625" style="1" customWidth="1"/>
    <col min="10237" max="10243" width="15.625" style="1" customWidth="1"/>
    <col min="10244" max="10244" width="9.125" style="1"/>
    <col min="10245" max="10245" width="22.75" style="1" customWidth="1"/>
    <col min="10246" max="10488" width="9.125" style="1"/>
    <col min="10489" max="10489" width="8.25" style="1" customWidth="1"/>
    <col min="10490" max="10490" width="19.375" style="1" customWidth="1"/>
    <col min="10491" max="10491" width="47.75" style="1" customWidth="1"/>
    <col min="10492" max="10492" width="24.625" style="1" customWidth="1"/>
    <col min="10493" max="10499" width="15.625" style="1" customWidth="1"/>
    <col min="10500" max="10500" width="9.125" style="1"/>
    <col min="10501" max="10501" width="22.75" style="1" customWidth="1"/>
    <col min="10502" max="10744" width="9.125" style="1"/>
    <col min="10745" max="10745" width="8.25" style="1" customWidth="1"/>
    <col min="10746" max="10746" width="19.375" style="1" customWidth="1"/>
    <col min="10747" max="10747" width="47.75" style="1" customWidth="1"/>
    <col min="10748" max="10748" width="24.625" style="1" customWidth="1"/>
    <col min="10749" max="10755" width="15.625" style="1" customWidth="1"/>
    <col min="10756" max="10756" width="9.125" style="1"/>
    <col min="10757" max="10757" width="22.75" style="1" customWidth="1"/>
    <col min="10758" max="11000" width="9.125" style="1"/>
    <col min="11001" max="11001" width="8.25" style="1" customWidth="1"/>
    <col min="11002" max="11002" width="19.375" style="1" customWidth="1"/>
    <col min="11003" max="11003" width="47.75" style="1" customWidth="1"/>
    <col min="11004" max="11004" width="24.625" style="1" customWidth="1"/>
    <col min="11005" max="11011" width="15.625" style="1" customWidth="1"/>
    <col min="11012" max="11012" width="9.125" style="1"/>
    <col min="11013" max="11013" width="22.75" style="1" customWidth="1"/>
    <col min="11014" max="11256" width="9.125" style="1"/>
    <col min="11257" max="11257" width="8.25" style="1" customWidth="1"/>
    <col min="11258" max="11258" width="19.375" style="1" customWidth="1"/>
    <col min="11259" max="11259" width="47.75" style="1" customWidth="1"/>
    <col min="11260" max="11260" width="24.625" style="1" customWidth="1"/>
    <col min="11261" max="11267" width="15.625" style="1" customWidth="1"/>
    <col min="11268" max="11268" width="9.125" style="1"/>
    <col min="11269" max="11269" width="22.75" style="1" customWidth="1"/>
    <col min="11270" max="11512" width="9.125" style="1"/>
    <col min="11513" max="11513" width="8.25" style="1" customWidth="1"/>
    <col min="11514" max="11514" width="19.375" style="1" customWidth="1"/>
    <col min="11515" max="11515" width="47.75" style="1" customWidth="1"/>
    <col min="11516" max="11516" width="24.625" style="1" customWidth="1"/>
    <col min="11517" max="11523" width="15.625" style="1" customWidth="1"/>
    <col min="11524" max="11524" width="9.125" style="1"/>
    <col min="11525" max="11525" width="22.75" style="1" customWidth="1"/>
    <col min="11526" max="11768" width="9.125" style="1"/>
    <col min="11769" max="11769" width="8.25" style="1" customWidth="1"/>
    <col min="11770" max="11770" width="19.375" style="1" customWidth="1"/>
    <col min="11771" max="11771" width="47.75" style="1" customWidth="1"/>
    <col min="11772" max="11772" width="24.625" style="1" customWidth="1"/>
    <col min="11773" max="11779" width="15.625" style="1" customWidth="1"/>
    <col min="11780" max="11780" width="9.125" style="1"/>
    <col min="11781" max="11781" width="22.75" style="1" customWidth="1"/>
    <col min="11782" max="12024" width="9.125" style="1"/>
    <col min="12025" max="12025" width="8.25" style="1" customWidth="1"/>
    <col min="12026" max="12026" width="19.375" style="1" customWidth="1"/>
    <col min="12027" max="12027" width="47.75" style="1" customWidth="1"/>
    <col min="12028" max="12028" width="24.625" style="1" customWidth="1"/>
    <col min="12029" max="12035" width="15.625" style="1" customWidth="1"/>
    <col min="12036" max="12036" width="9.125" style="1"/>
    <col min="12037" max="12037" width="22.75" style="1" customWidth="1"/>
    <col min="12038" max="12280" width="9.125" style="1"/>
    <col min="12281" max="12281" width="8.25" style="1" customWidth="1"/>
    <col min="12282" max="12282" width="19.375" style="1" customWidth="1"/>
    <col min="12283" max="12283" width="47.75" style="1" customWidth="1"/>
    <col min="12284" max="12284" width="24.625" style="1" customWidth="1"/>
    <col min="12285" max="12291" width="15.625" style="1" customWidth="1"/>
    <col min="12292" max="12292" width="9.125" style="1"/>
    <col min="12293" max="12293" width="22.75" style="1" customWidth="1"/>
    <col min="12294" max="12536" width="9.125" style="1"/>
    <col min="12537" max="12537" width="8.25" style="1" customWidth="1"/>
    <col min="12538" max="12538" width="19.375" style="1" customWidth="1"/>
    <col min="12539" max="12539" width="47.75" style="1" customWidth="1"/>
    <col min="12540" max="12540" width="24.625" style="1" customWidth="1"/>
    <col min="12541" max="12547" width="15.625" style="1" customWidth="1"/>
    <col min="12548" max="12548" width="9.125" style="1"/>
    <col min="12549" max="12549" width="22.75" style="1" customWidth="1"/>
    <col min="12550" max="12792" width="9.125" style="1"/>
    <col min="12793" max="12793" width="8.25" style="1" customWidth="1"/>
    <col min="12794" max="12794" width="19.375" style="1" customWidth="1"/>
    <col min="12795" max="12795" width="47.75" style="1" customWidth="1"/>
    <col min="12796" max="12796" width="24.625" style="1" customWidth="1"/>
    <col min="12797" max="12803" width="15.625" style="1" customWidth="1"/>
    <col min="12804" max="12804" width="9.125" style="1"/>
    <col min="12805" max="12805" width="22.75" style="1" customWidth="1"/>
    <col min="12806" max="13048" width="9.125" style="1"/>
    <col min="13049" max="13049" width="8.25" style="1" customWidth="1"/>
    <col min="13050" max="13050" width="19.375" style="1" customWidth="1"/>
    <col min="13051" max="13051" width="47.75" style="1" customWidth="1"/>
    <col min="13052" max="13052" width="24.625" style="1" customWidth="1"/>
    <col min="13053" max="13059" width="15.625" style="1" customWidth="1"/>
    <col min="13060" max="13060" width="9.125" style="1"/>
    <col min="13061" max="13061" width="22.75" style="1" customWidth="1"/>
    <col min="13062" max="13304" width="9.125" style="1"/>
    <col min="13305" max="13305" width="8.25" style="1" customWidth="1"/>
    <col min="13306" max="13306" width="19.375" style="1" customWidth="1"/>
    <col min="13307" max="13307" width="47.75" style="1" customWidth="1"/>
    <col min="13308" max="13308" width="24.625" style="1" customWidth="1"/>
    <col min="13309" max="13315" width="15.625" style="1" customWidth="1"/>
    <col min="13316" max="13316" width="9.125" style="1"/>
    <col min="13317" max="13317" width="22.75" style="1" customWidth="1"/>
    <col min="13318" max="13560" width="9.125" style="1"/>
    <col min="13561" max="13561" width="8.25" style="1" customWidth="1"/>
    <col min="13562" max="13562" width="19.375" style="1" customWidth="1"/>
    <col min="13563" max="13563" width="47.75" style="1" customWidth="1"/>
    <col min="13564" max="13564" width="24.625" style="1" customWidth="1"/>
    <col min="13565" max="13571" width="15.625" style="1" customWidth="1"/>
    <col min="13572" max="13572" width="9.125" style="1"/>
    <col min="13573" max="13573" width="22.75" style="1" customWidth="1"/>
    <col min="13574" max="13816" width="9.125" style="1"/>
    <col min="13817" max="13817" width="8.25" style="1" customWidth="1"/>
    <col min="13818" max="13818" width="19.375" style="1" customWidth="1"/>
    <col min="13819" max="13819" width="47.75" style="1" customWidth="1"/>
    <col min="13820" max="13820" width="24.625" style="1" customWidth="1"/>
    <col min="13821" max="13827" width="15.625" style="1" customWidth="1"/>
    <col min="13828" max="13828" width="9.125" style="1"/>
    <col min="13829" max="13829" width="22.75" style="1" customWidth="1"/>
    <col min="13830" max="14072" width="9.125" style="1"/>
    <col min="14073" max="14073" width="8.25" style="1" customWidth="1"/>
    <col min="14074" max="14074" width="19.375" style="1" customWidth="1"/>
    <col min="14075" max="14075" width="47.75" style="1" customWidth="1"/>
    <col min="14076" max="14076" width="24.625" style="1" customWidth="1"/>
    <col min="14077" max="14083" width="15.625" style="1" customWidth="1"/>
    <col min="14084" max="14084" width="9.125" style="1"/>
    <col min="14085" max="14085" width="22.75" style="1" customWidth="1"/>
    <col min="14086" max="14328" width="9.125" style="1"/>
    <col min="14329" max="14329" width="8.25" style="1" customWidth="1"/>
    <col min="14330" max="14330" width="19.375" style="1" customWidth="1"/>
    <col min="14331" max="14331" width="47.75" style="1" customWidth="1"/>
    <col min="14332" max="14332" width="24.625" style="1" customWidth="1"/>
    <col min="14333" max="14339" width="15.625" style="1" customWidth="1"/>
    <col min="14340" max="14340" width="9.125" style="1"/>
    <col min="14341" max="14341" width="22.75" style="1" customWidth="1"/>
    <col min="14342" max="14584" width="9.125" style="1"/>
    <col min="14585" max="14585" width="8.25" style="1" customWidth="1"/>
    <col min="14586" max="14586" width="19.375" style="1" customWidth="1"/>
    <col min="14587" max="14587" width="47.75" style="1" customWidth="1"/>
    <col min="14588" max="14588" width="24.625" style="1" customWidth="1"/>
    <col min="14589" max="14595" width="15.625" style="1" customWidth="1"/>
    <col min="14596" max="14596" width="9.125" style="1"/>
    <col min="14597" max="14597" width="22.75" style="1" customWidth="1"/>
    <col min="14598" max="14840" width="9.125" style="1"/>
    <col min="14841" max="14841" width="8.25" style="1" customWidth="1"/>
    <col min="14842" max="14842" width="19.375" style="1" customWidth="1"/>
    <col min="14843" max="14843" width="47.75" style="1" customWidth="1"/>
    <col min="14844" max="14844" width="24.625" style="1" customWidth="1"/>
    <col min="14845" max="14851" width="15.625" style="1" customWidth="1"/>
    <col min="14852" max="14852" width="9.125" style="1"/>
    <col min="14853" max="14853" width="22.75" style="1" customWidth="1"/>
    <col min="14854" max="15096" width="9.125" style="1"/>
    <col min="15097" max="15097" width="8.25" style="1" customWidth="1"/>
    <col min="15098" max="15098" width="19.375" style="1" customWidth="1"/>
    <col min="15099" max="15099" width="47.75" style="1" customWidth="1"/>
    <col min="15100" max="15100" width="24.625" style="1" customWidth="1"/>
    <col min="15101" max="15107" width="15.625" style="1" customWidth="1"/>
    <col min="15108" max="15108" width="9.125" style="1"/>
    <col min="15109" max="15109" width="22.75" style="1" customWidth="1"/>
    <col min="15110" max="15352" width="9.125" style="1"/>
    <col min="15353" max="15353" width="8.25" style="1" customWidth="1"/>
    <col min="15354" max="15354" width="19.375" style="1" customWidth="1"/>
    <col min="15355" max="15355" width="47.75" style="1" customWidth="1"/>
    <col min="15356" max="15356" width="24.625" style="1" customWidth="1"/>
    <col min="15357" max="15363" width="15.625" style="1" customWidth="1"/>
    <col min="15364" max="15364" width="9.125" style="1"/>
    <col min="15365" max="15365" width="22.75" style="1" customWidth="1"/>
    <col min="15366" max="15608" width="9.125" style="1"/>
    <col min="15609" max="15609" width="8.25" style="1" customWidth="1"/>
    <col min="15610" max="15610" width="19.375" style="1" customWidth="1"/>
    <col min="15611" max="15611" width="47.75" style="1" customWidth="1"/>
    <col min="15612" max="15612" width="24.625" style="1" customWidth="1"/>
    <col min="15613" max="15619" width="15.625" style="1" customWidth="1"/>
    <col min="15620" max="15620" width="9.125" style="1"/>
    <col min="15621" max="15621" width="22.75" style="1" customWidth="1"/>
    <col min="15622" max="15864" width="9.125" style="1"/>
    <col min="15865" max="15865" width="8.25" style="1" customWidth="1"/>
    <col min="15866" max="15866" width="19.375" style="1" customWidth="1"/>
    <col min="15867" max="15867" width="47.75" style="1" customWidth="1"/>
    <col min="15868" max="15868" width="24.625" style="1" customWidth="1"/>
    <col min="15869" max="15875" width="15.625" style="1" customWidth="1"/>
    <col min="15876" max="15876" width="9.125" style="1"/>
    <col min="15877" max="15877" width="22.75" style="1" customWidth="1"/>
    <col min="15878" max="16120" width="9.125" style="1"/>
    <col min="16121" max="16121" width="8.25" style="1" customWidth="1"/>
    <col min="16122" max="16122" width="19.375" style="1" customWidth="1"/>
    <col min="16123" max="16123" width="47.75" style="1" customWidth="1"/>
    <col min="16124" max="16124" width="24.625" style="1" customWidth="1"/>
    <col min="16125" max="16131" width="15.625" style="1" customWidth="1"/>
    <col min="16132" max="16132" width="9.125" style="1"/>
    <col min="16133" max="16133" width="22.75" style="1" customWidth="1"/>
    <col min="16134" max="16384" width="9.125" style="1"/>
  </cols>
  <sheetData>
    <row r="1" spans="1:10" s="32" customFormat="1" ht="30.75" x14ac:dyDescent="0.7">
      <c r="A1" s="94" t="s">
        <v>218</v>
      </c>
      <c r="B1" s="94"/>
      <c r="C1" s="94"/>
      <c r="D1" s="94"/>
      <c r="E1" s="94"/>
    </row>
    <row r="2" spans="1:10" s="76" customFormat="1" ht="30.75" x14ac:dyDescent="0.7">
      <c r="A2" s="76" t="s">
        <v>281</v>
      </c>
      <c r="I2" s="77"/>
      <c r="J2" s="78"/>
    </row>
    <row r="3" spans="1:10" s="21" customFormat="1" x14ac:dyDescent="0.65">
      <c r="A3" s="60" t="s">
        <v>49</v>
      </c>
      <c r="B3" s="60" t="s">
        <v>48</v>
      </c>
      <c r="C3" s="60" t="s">
        <v>47</v>
      </c>
      <c r="D3" s="60" t="s">
        <v>46</v>
      </c>
      <c r="E3" s="61" t="s">
        <v>43</v>
      </c>
    </row>
    <row r="4" spans="1:10" s="21" customFormat="1" x14ac:dyDescent="0.65">
      <c r="A4" s="62"/>
      <c r="B4" s="62"/>
      <c r="C4" s="62"/>
      <c r="D4" s="62"/>
      <c r="E4" s="63" t="s">
        <v>40</v>
      </c>
    </row>
    <row r="5" spans="1:10" s="3" customFormat="1" ht="24" x14ac:dyDescent="0.55000000000000004">
      <c r="A5" s="11">
        <v>1</v>
      </c>
      <c r="B5" s="15" t="s">
        <v>219</v>
      </c>
      <c r="C5" s="15" t="s">
        <v>220</v>
      </c>
      <c r="D5" s="15" t="s">
        <v>19</v>
      </c>
      <c r="E5" s="14">
        <v>28500</v>
      </c>
    </row>
    <row r="6" spans="1:10" s="3" customFormat="1" ht="24" x14ac:dyDescent="0.55000000000000004">
      <c r="A6" s="16"/>
      <c r="B6" s="20"/>
      <c r="C6" s="20" t="s">
        <v>221</v>
      </c>
      <c r="D6" s="20"/>
      <c r="E6" s="19"/>
    </row>
    <row r="7" spans="1:10" s="3" customFormat="1" ht="24" x14ac:dyDescent="0.55000000000000004">
      <c r="A7" s="11">
        <v>2</v>
      </c>
      <c r="B7" s="15" t="s">
        <v>222</v>
      </c>
      <c r="C7" s="15" t="s">
        <v>223</v>
      </c>
      <c r="D7" s="15" t="s">
        <v>19</v>
      </c>
      <c r="E7" s="14">
        <v>29970</v>
      </c>
    </row>
    <row r="8" spans="1:10" s="3" customFormat="1" ht="24" x14ac:dyDescent="0.55000000000000004">
      <c r="A8" s="16"/>
      <c r="B8" s="20"/>
      <c r="C8" s="20" t="s">
        <v>224</v>
      </c>
      <c r="D8" s="20"/>
      <c r="E8" s="19"/>
    </row>
    <row r="9" spans="1:10" s="3" customFormat="1" ht="24" x14ac:dyDescent="0.55000000000000004">
      <c r="A9" s="11">
        <v>3</v>
      </c>
      <c r="B9" s="15" t="s">
        <v>225</v>
      </c>
      <c r="C9" s="15" t="s">
        <v>220</v>
      </c>
      <c r="D9" s="15" t="s">
        <v>19</v>
      </c>
      <c r="E9" s="14">
        <v>29050</v>
      </c>
    </row>
    <row r="10" spans="1:10" s="3" customFormat="1" ht="24" x14ac:dyDescent="0.55000000000000004">
      <c r="A10" s="16"/>
      <c r="B10" s="20"/>
      <c r="C10" s="20" t="s">
        <v>226</v>
      </c>
      <c r="D10" s="20"/>
      <c r="E10" s="19"/>
    </row>
    <row r="11" spans="1:10" s="3" customFormat="1" ht="24" x14ac:dyDescent="0.55000000000000004">
      <c r="A11" s="11">
        <v>4</v>
      </c>
      <c r="B11" s="15" t="s">
        <v>227</v>
      </c>
      <c r="C11" s="15" t="s">
        <v>220</v>
      </c>
      <c r="D11" s="15" t="s">
        <v>19</v>
      </c>
      <c r="E11" s="14">
        <v>30000</v>
      </c>
    </row>
    <row r="12" spans="1:10" s="3" customFormat="1" ht="24" x14ac:dyDescent="0.55000000000000004">
      <c r="A12" s="16"/>
      <c r="B12" s="20"/>
      <c r="C12" s="20" t="s">
        <v>228</v>
      </c>
      <c r="D12" s="20"/>
      <c r="E12" s="19"/>
    </row>
    <row r="13" spans="1:10" s="3" customFormat="1" ht="24" x14ac:dyDescent="0.55000000000000004">
      <c r="A13" s="16"/>
      <c r="B13" s="20"/>
      <c r="C13" s="20" t="s">
        <v>229</v>
      </c>
      <c r="D13" s="20"/>
      <c r="E13" s="19"/>
    </row>
    <row r="14" spans="1:10" s="3" customFormat="1" ht="24" x14ac:dyDescent="0.55000000000000004">
      <c r="A14" s="11">
        <v>5</v>
      </c>
      <c r="B14" s="15" t="s">
        <v>230</v>
      </c>
      <c r="C14" s="15" t="s">
        <v>231</v>
      </c>
      <c r="D14" s="15" t="s">
        <v>19</v>
      </c>
      <c r="E14" s="14">
        <v>29959</v>
      </c>
    </row>
    <row r="15" spans="1:10" s="3" customFormat="1" ht="24" x14ac:dyDescent="0.55000000000000004">
      <c r="A15" s="16"/>
      <c r="B15" s="20"/>
      <c r="C15" s="20" t="s">
        <v>232</v>
      </c>
      <c r="D15" s="20"/>
      <c r="E15" s="19"/>
    </row>
    <row r="16" spans="1:10" s="3" customFormat="1" ht="24" x14ac:dyDescent="0.55000000000000004">
      <c r="A16" s="16"/>
      <c r="B16" s="20"/>
      <c r="C16" s="20" t="s">
        <v>233</v>
      </c>
      <c r="D16" s="20"/>
      <c r="E16" s="19"/>
    </row>
    <row r="17" spans="1:5" s="3" customFormat="1" ht="24" x14ac:dyDescent="0.55000000000000004">
      <c r="A17" s="11">
        <v>6</v>
      </c>
      <c r="B17" s="15" t="s">
        <v>234</v>
      </c>
      <c r="C17" s="15" t="s">
        <v>220</v>
      </c>
      <c r="D17" s="15" t="s">
        <v>19</v>
      </c>
      <c r="E17" s="14">
        <v>29970</v>
      </c>
    </row>
    <row r="18" spans="1:5" s="3" customFormat="1" ht="24" x14ac:dyDescent="0.55000000000000004">
      <c r="A18" s="16"/>
      <c r="B18" s="20"/>
      <c r="C18" s="20" t="s">
        <v>235</v>
      </c>
      <c r="D18" s="20"/>
      <c r="E18" s="19"/>
    </row>
    <row r="19" spans="1:5" s="3" customFormat="1" ht="24" x14ac:dyDescent="0.55000000000000004">
      <c r="A19" s="16"/>
      <c r="B19" s="20"/>
      <c r="C19" s="20" t="s">
        <v>236</v>
      </c>
      <c r="D19" s="20"/>
      <c r="E19" s="19"/>
    </row>
    <row r="20" spans="1:5" s="3" customFormat="1" ht="24" x14ac:dyDescent="0.55000000000000004">
      <c r="A20" s="11">
        <v>7</v>
      </c>
      <c r="B20" s="15" t="s">
        <v>237</v>
      </c>
      <c r="C20" s="15" t="s">
        <v>220</v>
      </c>
      <c r="D20" s="15" t="s">
        <v>19</v>
      </c>
      <c r="E20" s="14">
        <v>30000</v>
      </c>
    </row>
    <row r="21" spans="1:5" s="3" customFormat="1" ht="24" x14ac:dyDescent="0.55000000000000004">
      <c r="A21" s="20"/>
      <c r="B21" s="20"/>
      <c r="C21" s="20" t="s">
        <v>238</v>
      </c>
      <c r="D21" s="20"/>
      <c r="E21" s="19"/>
    </row>
    <row r="22" spans="1:5" s="3" customFormat="1" ht="24" x14ac:dyDescent="0.55000000000000004">
      <c r="A22" s="11">
        <v>8</v>
      </c>
      <c r="B22" s="15" t="s">
        <v>239</v>
      </c>
      <c r="C22" s="15" t="s">
        <v>220</v>
      </c>
      <c r="D22" s="15" t="s">
        <v>19</v>
      </c>
      <c r="E22" s="14">
        <v>30000</v>
      </c>
    </row>
    <row r="23" spans="1:5" s="3" customFormat="1" ht="24" x14ac:dyDescent="0.55000000000000004">
      <c r="A23" s="16"/>
      <c r="B23" s="20"/>
      <c r="C23" s="20" t="s">
        <v>240</v>
      </c>
      <c r="D23" s="20"/>
      <c r="E23" s="19"/>
    </row>
    <row r="24" spans="1:5" s="3" customFormat="1" ht="24" x14ac:dyDescent="0.55000000000000004">
      <c r="A24" s="16"/>
      <c r="B24" s="20"/>
      <c r="C24" s="20" t="s">
        <v>241</v>
      </c>
      <c r="D24" s="20"/>
      <c r="E24" s="19"/>
    </row>
    <row r="25" spans="1:5" s="3" customFormat="1" ht="24" x14ac:dyDescent="0.55000000000000004">
      <c r="A25" s="11">
        <v>9</v>
      </c>
      <c r="B25" s="15" t="s">
        <v>242</v>
      </c>
      <c r="C25" s="15" t="s">
        <v>243</v>
      </c>
      <c r="D25" s="15" t="s">
        <v>19</v>
      </c>
      <c r="E25" s="14">
        <v>29977</v>
      </c>
    </row>
    <row r="26" spans="1:5" s="3" customFormat="1" ht="24" x14ac:dyDescent="0.55000000000000004">
      <c r="A26" s="16"/>
      <c r="B26" s="20"/>
      <c r="C26" s="20" t="s">
        <v>244</v>
      </c>
      <c r="D26" s="20"/>
      <c r="E26" s="19"/>
    </row>
    <row r="27" spans="1:5" s="3" customFormat="1" ht="24" x14ac:dyDescent="0.55000000000000004">
      <c r="A27" s="11">
        <v>10</v>
      </c>
      <c r="B27" s="15" t="s">
        <v>245</v>
      </c>
      <c r="C27" s="15" t="s">
        <v>231</v>
      </c>
      <c r="D27" s="15" t="s">
        <v>19</v>
      </c>
      <c r="E27" s="14">
        <v>30000</v>
      </c>
    </row>
    <row r="28" spans="1:5" s="3" customFormat="1" ht="24" x14ac:dyDescent="0.55000000000000004">
      <c r="A28" s="16"/>
      <c r="B28" s="20"/>
      <c r="C28" s="20" t="s">
        <v>246</v>
      </c>
      <c r="D28" s="20"/>
      <c r="E28" s="19"/>
    </row>
    <row r="29" spans="1:5" s="3" customFormat="1" ht="24" x14ac:dyDescent="0.55000000000000004">
      <c r="A29" s="16"/>
      <c r="B29" s="20"/>
      <c r="C29" s="20" t="s">
        <v>247</v>
      </c>
      <c r="D29" s="20"/>
      <c r="E29" s="19"/>
    </row>
    <row r="30" spans="1:5" s="3" customFormat="1" ht="24" x14ac:dyDescent="0.55000000000000004">
      <c r="A30" s="11">
        <v>11</v>
      </c>
      <c r="B30" s="15" t="s">
        <v>248</v>
      </c>
      <c r="C30" s="15" t="s">
        <v>220</v>
      </c>
      <c r="D30" s="15" t="s">
        <v>19</v>
      </c>
      <c r="E30" s="14">
        <v>30000</v>
      </c>
    </row>
    <row r="31" spans="1:5" s="3" customFormat="1" ht="24" x14ac:dyDescent="0.55000000000000004">
      <c r="A31" s="10"/>
      <c r="B31" s="10"/>
      <c r="C31" s="10" t="s">
        <v>249</v>
      </c>
      <c r="D31" s="10"/>
      <c r="E31" s="9"/>
    </row>
    <row r="32" spans="1:5" s="3" customFormat="1" ht="24" x14ac:dyDescent="0.55000000000000004">
      <c r="A32" s="11">
        <v>12</v>
      </c>
      <c r="B32" s="15" t="s">
        <v>250</v>
      </c>
      <c r="C32" s="15" t="s">
        <v>251</v>
      </c>
      <c r="D32" s="15" t="s">
        <v>19</v>
      </c>
      <c r="E32" s="14">
        <v>811377</v>
      </c>
    </row>
    <row r="33" spans="1:5" s="3" customFormat="1" ht="24" x14ac:dyDescent="0.55000000000000004">
      <c r="A33" s="16"/>
      <c r="B33" s="20"/>
      <c r="C33" s="20" t="s">
        <v>252</v>
      </c>
      <c r="D33" s="20"/>
      <c r="E33" s="19"/>
    </row>
    <row r="34" spans="1:5" s="3" customFormat="1" ht="24" x14ac:dyDescent="0.55000000000000004">
      <c r="A34" s="11">
        <v>13</v>
      </c>
      <c r="B34" s="15" t="s">
        <v>253</v>
      </c>
      <c r="C34" s="15" t="s">
        <v>251</v>
      </c>
      <c r="D34" s="15" t="s">
        <v>19</v>
      </c>
      <c r="E34" s="14">
        <v>703048.5</v>
      </c>
    </row>
    <row r="35" spans="1:5" s="3" customFormat="1" ht="24" x14ac:dyDescent="0.55000000000000004">
      <c r="A35" s="16"/>
      <c r="B35" s="20"/>
      <c r="C35" s="20" t="s">
        <v>254</v>
      </c>
      <c r="D35" s="20"/>
      <c r="E35" s="19"/>
    </row>
    <row r="36" spans="1:5" s="3" customFormat="1" ht="24" x14ac:dyDescent="0.55000000000000004">
      <c r="A36" s="11">
        <v>14</v>
      </c>
      <c r="B36" s="15" t="s">
        <v>255</v>
      </c>
      <c r="C36" s="15" t="s">
        <v>251</v>
      </c>
      <c r="D36" s="15" t="s">
        <v>19</v>
      </c>
      <c r="E36" s="14">
        <v>355288.5</v>
      </c>
    </row>
    <row r="37" spans="1:5" s="3" customFormat="1" ht="24" x14ac:dyDescent="0.55000000000000004">
      <c r="A37" s="16"/>
      <c r="B37" s="20"/>
      <c r="C37" s="20" t="s">
        <v>256</v>
      </c>
      <c r="D37" s="20"/>
      <c r="E37" s="19"/>
    </row>
    <row r="38" spans="1:5" s="3" customFormat="1" ht="24" x14ac:dyDescent="0.55000000000000004">
      <c r="A38" s="11">
        <v>15</v>
      </c>
      <c r="B38" s="15" t="s">
        <v>257</v>
      </c>
      <c r="C38" s="15" t="s">
        <v>29</v>
      </c>
      <c r="D38" s="15" t="s">
        <v>19</v>
      </c>
      <c r="E38" s="14">
        <v>37450</v>
      </c>
    </row>
    <row r="39" spans="1:5" s="3" customFormat="1" ht="24" x14ac:dyDescent="0.55000000000000004">
      <c r="A39" s="16"/>
      <c r="B39" s="20"/>
      <c r="C39" s="20" t="s">
        <v>28</v>
      </c>
      <c r="D39" s="20" t="s">
        <v>258</v>
      </c>
      <c r="E39" s="19"/>
    </row>
    <row r="40" spans="1:5" s="3" customFormat="1" ht="24" x14ac:dyDescent="0.55000000000000004">
      <c r="A40" s="6"/>
      <c r="B40" s="10"/>
      <c r="C40" s="10" t="s">
        <v>259</v>
      </c>
      <c r="D40" s="10"/>
      <c r="E40" s="9"/>
    </row>
    <row r="41" spans="1:5" s="3" customFormat="1" ht="24" x14ac:dyDescent="0.55000000000000004">
      <c r="A41" s="11">
        <v>16</v>
      </c>
      <c r="B41" s="15" t="s">
        <v>260</v>
      </c>
      <c r="C41" s="15" t="s">
        <v>261</v>
      </c>
      <c r="D41" s="15" t="s">
        <v>19</v>
      </c>
      <c r="E41" s="14">
        <v>16900</v>
      </c>
    </row>
    <row r="42" spans="1:5" s="3" customFormat="1" ht="24" x14ac:dyDescent="0.55000000000000004">
      <c r="A42" s="16"/>
      <c r="B42" s="20"/>
      <c r="C42" s="20" t="s">
        <v>262</v>
      </c>
      <c r="D42" s="20" t="s">
        <v>27</v>
      </c>
      <c r="E42" s="19"/>
    </row>
    <row r="43" spans="1:5" s="3" customFormat="1" ht="24" x14ac:dyDescent="0.55000000000000004">
      <c r="A43" s="11">
        <v>17</v>
      </c>
      <c r="B43" s="15" t="s">
        <v>263</v>
      </c>
      <c r="C43" s="15" t="s">
        <v>264</v>
      </c>
      <c r="D43" s="15" t="s">
        <v>19</v>
      </c>
      <c r="E43" s="14">
        <v>24843</v>
      </c>
    </row>
    <row r="44" spans="1:5" s="3" customFormat="1" ht="24" x14ac:dyDescent="0.55000000000000004">
      <c r="A44" s="16"/>
      <c r="B44" s="20"/>
      <c r="C44" s="20" t="s">
        <v>265</v>
      </c>
      <c r="D44" s="20" t="s">
        <v>27</v>
      </c>
      <c r="E44" s="19"/>
    </row>
    <row r="45" spans="1:5" s="3" customFormat="1" ht="24" x14ac:dyDescent="0.55000000000000004">
      <c r="A45" s="11">
        <v>18</v>
      </c>
      <c r="B45" s="15" t="s">
        <v>266</v>
      </c>
      <c r="C45" s="15" t="s">
        <v>24</v>
      </c>
      <c r="D45" s="15" t="s">
        <v>19</v>
      </c>
      <c r="E45" s="14">
        <v>224425</v>
      </c>
    </row>
    <row r="46" spans="1:5" s="3" customFormat="1" ht="24" x14ac:dyDescent="0.55000000000000004">
      <c r="A46" s="20"/>
      <c r="B46" s="20"/>
      <c r="C46" s="20" t="s">
        <v>22</v>
      </c>
      <c r="D46" s="20" t="s">
        <v>21</v>
      </c>
      <c r="E46" s="19"/>
    </row>
    <row r="47" spans="1:5" s="3" customFormat="1" ht="24" x14ac:dyDescent="0.55000000000000004">
      <c r="A47" s="20"/>
      <c r="B47" s="20"/>
      <c r="C47" s="20" t="s">
        <v>267</v>
      </c>
      <c r="D47" s="20"/>
      <c r="E47" s="19"/>
    </row>
    <row r="48" spans="1:5" s="3" customFormat="1" ht="24" x14ac:dyDescent="0.55000000000000004">
      <c r="A48" s="10"/>
      <c r="B48" s="10"/>
      <c r="C48" s="10" t="s">
        <v>215</v>
      </c>
      <c r="D48" s="10"/>
      <c r="E48" s="9"/>
    </row>
    <row r="49" spans="1:5" s="3" customFormat="1" ht="24" x14ac:dyDescent="0.55000000000000004">
      <c r="A49" s="11">
        <v>19</v>
      </c>
      <c r="B49" s="15" t="s">
        <v>268</v>
      </c>
      <c r="C49" s="15" t="s">
        <v>15</v>
      </c>
      <c r="D49" s="15" t="s">
        <v>35</v>
      </c>
      <c r="E49" s="14">
        <v>22500</v>
      </c>
    </row>
    <row r="50" spans="1:5" s="3" customFormat="1" ht="24" x14ac:dyDescent="0.55000000000000004">
      <c r="A50" s="16"/>
      <c r="B50" s="20"/>
      <c r="C50" s="20" t="s">
        <v>269</v>
      </c>
      <c r="D50" s="20"/>
      <c r="E50" s="19"/>
    </row>
    <row r="51" spans="1:5" s="3" customFormat="1" ht="24" x14ac:dyDescent="0.55000000000000004">
      <c r="A51" s="11">
        <v>20</v>
      </c>
      <c r="B51" s="15" t="s">
        <v>270</v>
      </c>
      <c r="C51" s="15" t="s">
        <v>271</v>
      </c>
      <c r="D51" s="15" t="s">
        <v>6</v>
      </c>
      <c r="E51" s="14">
        <v>17800</v>
      </c>
    </row>
    <row r="52" spans="1:5" s="3" customFormat="1" ht="24" x14ac:dyDescent="0.55000000000000004">
      <c r="A52" s="6"/>
      <c r="B52" s="10"/>
      <c r="C52" s="10"/>
      <c r="D52" s="10" t="s">
        <v>0</v>
      </c>
      <c r="E52" s="9"/>
    </row>
    <row r="53" spans="1:5" s="3" customFormat="1" ht="24" x14ac:dyDescent="0.55000000000000004">
      <c r="A53" s="11">
        <v>21</v>
      </c>
      <c r="B53" s="15" t="s">
        <v>272</v>
      </c>
      <c r="C53" s="15" t="s">
        <v>273</v>
      </c>
      <c r="D53" s="15" t="s">
        <v>274</v>
      </c>
      <c r="E53" s="14">
        <v>38580</v>
      </c>
    </row>
    <row r="54" spans="1:5" s="3" customFormat="1" ht="24" x14ac:dyDescent="0.55000000000000004">
      <c r="A54" s="16"/>
      <c r="B54" s="20"/>
      <c r="C54" s="20" t="s">
        <v>275</v>
      </c>
      <c r="D54" s="20" t="s">
        <v>276</v>
      </c>
      <c r="E54" s="19"/>
    </row>
    <row r="55" spans="1:5" s="3" customFormat="1" ht="24" x14ac:dyDescent="0.55000000000000004">
      <c r="A55" s="11">
        <v>22</v>
      </c>
      <c r="B55" s="15" t="s">
        <v>277</v>
      </c>
      <c r="C55" s="15" t="s">
        <v>278</v>
      </c>
      <c r="D55" s="15" t="s">
        <v>279</v>
      </c>
      <c r="E55" s="14">
        <v>22450</v>
      </c>
    </row>
    <row r="56" spans="1:5" s="3" customFormat="1" ht="24" x14ac:dyDescent="0.55000000000000004">
      <c r="A56" s="6"/>
      <c r="B56" s="10"/>
      <c r="C56" s="10"/>
      <c r="D56" s="10" t="s">
        <v>171</v>
      </c>
      <c r="E56" s="9"/>
    </row>
    <row r="57" spans="1:5" ht="28.5" thickBot="1" x14ac:dyDescent="0.7">
      <c r="A57" s="3"/>
      <c r="B57" s="3"/>
      <c r="C57" s="3"/>
      <c r="D57" s="3"/>
      <c r="E57" s="64">
        <f>SUM(E5:E56)</f>
        <v>2602088</v>
      </c>
    </row>
    <row r="58" spans="1:5" ht="28.5" thickTop="1" x14ac:dyDescent="0.65"/>
    <row r="59" spans="1:5" x14ac:dyDescent="0.65">
      <c r="B59" s="57"/>
    </row>
  </sheetData>
  <mergeCells count="1">
    <mergeCell ref="A1:E1"/>
  </mergeCells>
  <pageMargins left="1.1599999999999999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topLeftCell="A9" zoomScaleNormal="100" workbookViewId="0">
      <selection activeCell="N6" sqref="N6"/>
    </sheetView>
  </sheetViews>
  <sheetFormatPr defaultColWidth="9.125" defaultRowHeight="27.75" x14ac:dyDescent="0.65"/>
  <cols>
    <col min="1" max="1" width="7.25" style="1" customWidth="1"/>
    <col min="2" max="2" width="18.75" style="1" customWidth="1"/>
    <col min="3" max="3" width="48" style="1" customWidth="1"/>
    <col min="4" max="4" width="24.75" style="1" customWidth="1"/>
    <col min="5" max="5" width="46.375" style="1" hidden="1" customWidth="1"/>
    <col min="6" max="6" width="15.625" style="1" hidden="1" customWidth="1"/>
    <col min="7" max="7" width="14.875" style="1" customWidth="1"/>
    <col min="8" max="10" width="14.625" style="1" hidden="1" customWidth="1"/>
    <col min="11" max="16384" width="9.125" style="1"/>
  </cols>
  <sheetData>
    <row r="1" spans="1:12" s="32" customFormat="1" ht="30.75" x14ac:dyDescent="0.7">
      <c r="A1" s="99" t="s">
        <v>50</v>
      </c>
      <c r="B1" s="99"/>
      <c r="C1" s="99"/>
      <c r="D1" s="99"/>
      <c r="E1" s="99"/>
      <c r="F1" s="99"/>
      <c r="G1" s="99"/>
      <c r="H1" s="99"/>
      <c r="I1" s="99"/>
      <c r="J1" s="99"/>
    </row>
    <row r="2" spans="1:12" s="21" customFormat="1" ht="9.75" customHeight="1" x14ac:dyDescent="0.65">
      <c r="A2" s="31"/>
      <c r="B2" s="30"/>
      <c r="C2" s="30"/>
      <c r="D2" s="30"/>
      <c r="E2" s="30"/>
      <c r="F2" s="30"/>
      <c r="G2" s="30"/>
      <c r="H2" s="30"/>
      <c r="I2" s="30"/>
      <c r="J2" s="30"/>
    </row>
    <row r="3" spans="1:12" s="76" customFormat="1" ht="30.75" x14ac:dyDescent="0.7">
      <c r="A3" s="76" t="s">
        <v>282</v>
      </c>
      <c r="I3" s="77"/>
      <c r="J3" s="78"/>
    </row>
    <row r="4" spans="1:12" s="21" customFormat="1" x14ac:dyDescent="0.65">
      <c r="A4" s="28" t="s">
        <v>49</v>
      </c>
      <c r="B4" s="28" t="s">
        <v>48</v>
      </c>
      <c r="C4" s="28" t="s">
        <v>47</v>
      </c>
      <c r="D4" s="28" t="s">
        <v>46</v>
      </c>
      <c r="E4" s="95" t="s">
        <v>45</v>
      </c>
      <c r="F4" s="95"/>
      <c r="G4" s="29" t="s">
        <v>43</v>
      </c>
      <c r="H4" s="96" t="s">
        <v>44</v>
      </c>
      <c r="I4" s="97"/>
      <c r="J4" s="98"/>
    </row>
    <row r="5" spans="1:12" s="21" customFormat="1" x14ac:dyDescent="0.65">
      <c r="A5" s="27"/>
      <c r="B5" s="27"/>
      <c r="C5" s="27"/>
      <c r="D5" s="27"/>
      <c r="E5" s="26" t="s">
        <v>42</v>
      </c>
      <c r="F5" s="26" t="s">
        <v>41</v>
      </c>
      <c r="G5" s="25" t="s">
        <v>40</v>
      </c>
      <c r="H5" s="24" t="s">
        <v>39</v>
      </c>
      <c r="I5" s="23" t="s">
        <v>38</v>
      </c>
      <c r="J5" s="22" t="s">
        <v>37</v>
      </c>
    </row>
    <row r="6" spans="1:12" s="3" customFormat="1" ht="24" x14ac:dyDescent="0.55000000000000004">
      <c r="A6" s="11">
        <v>1</v>
      </c>
      <c r="B6" s="15" t="s">
        <v>36</v>
      </c>
      <c r="C6" s="15" t="s">
        <v>15</v>
      </c>
      <c r="D6" s="15" t="s">
        <v>35</v>
      </c>
      <c r="E6" s="15" t="s">
        <v>15</v>
      </c>
      <c r="F6" s="15" t="s">
        <v>14</v>
      </c>
      <c r="G6" s="35">
        <v>34675</v>
      </c>
      <c r="H6" s="33">
        <v>10322422</v>
      </c>
      <c r="I6" s="13" t="s">
        <v>3</v>
      </c>
      <c r="J6" s="12" t="s">
        <v>13</v>
      </c>
      <c r="K6" s="5"/>
      <c r="L6" s="4"/>
    </row>
    <row r="7" spans="1:12" s="3" customFormat="1" ht="24" x14ac:dyDescent="0.55000000000000004">
      <c r="A7" s="16"/>
      <c r="B7" s="20"/>
      <c r="C7" s="20" t="s">
        <v>34</v>
      </c>
      <c r="D7" s="20"/>
      <c r="E7" s="20" t="s">
        <v>34</v>
      </c>
      <c r="F7" s="20"/>
      <c r="G7" s="38"/>
      <c r="H7" s="34"/>
      <c r="I7" s="18"/>
      <c r="J7" s="17"/>
      <c r="K7" s="5"/>
      <c r="L7" s="4"/>
    </row>
    <row r="8" spans="1:12" s="3" customFormat="1" ht="24" x14ac:dyDescent="0.55000000000000004">
      <c r="A8" s="11">
        <v>2</v>
      </c>
      <c r="B8" s="15" t="s">
        <v>33</v>
      </c>
      <c r="C8" s="15" t="s">
        <v>32</v>
      </c>
      <c r="D8" s="15" t="s">
        <v>19</v>
      </c>
      <c r="E8" s="15" t="s">
        <v>5</v>
      </c>
      <c r="F8" s="15" t="s">
        <v>4</v>
      </c>
      <c r="G8" s="35">
        <v>55500</v>
      </c>
      <c r="H8" s="33">
        <v>10322423</v>
      </c>
      <c r="I8" s="13" t="s">
        <v>3</v>
      </c>
      <c r="J8" s="12" t="s">
        <v>2</v>
      </c>
      <c r="K8" s="5"/>
      <c r="L8" s="4"/>
    </row>
    <row r="9" spans="1:12" s="3" customFormat="1" ht="24" x14ac:dyDescent="0.55000000000000004">
      <c r="A9" s="16"/>
      <c r="B9" s="20"/>
      <c r="C9" s="20" t="s">
        <v>31</v>
      </c>
      <c r="D9" s="20" t="s">
        <v>27</v>
      </c>
      <c r="E9" s="20"/>
      <c r="F9" s="20"/>
      <c r="G9" s="38"/>
      <c r="H9" s="34"/>
      <c r="I9" s="18"/>
      <c r="J9" s="17"/>
      <c r="K9" s="5"/>
      <c r="L9" s="4"/>
    </row>
    <row r="10" spans="1:12" s="3" customFormat="1" ht="24" x14ac:dyDescent="0.55000000000000004">
      <c r="A10" s="11">
        <v>3</v>
      </c>
      <c r="B10" s="15" t="s">
        <v>30</v>
      </c>
      <c r="C10" s="15" t="s">
        <v>29</v>
      </c>
      <c r="D10" s="15" t="s">
        <v>19</v>
      </c>
      <c r="E10" s="15" t="s">
        <v>5</v>
      </c>
      <c r="F10" s="15" t="s">
        <v>4</v>
      </c>
      <c r="G10" s="35">
        <v>112350</v>
      </c>
      <c r="H10" s="33">
        <v>10322424</v>
      </c>
      <c r="I10" s="13" t="s">
        <v>3</v>
      </c>
      <c r="J10" s="12" t="s">
        <v>2</v>
      </c>
      <c r="K10" s="5"/>
      <c r="L10" s="4"/>
    </row>
    <row r="11" spans="1:12" s="3" customFormat="1" ht="24" x14ac:dyDescent="0.55000000000000004">
      <c r="A11" s="16"/>
      <c r="B11" s="20"/>
      <c r="C11" s="20" t="s">
        <v>28</v>
      </c>
      <c r="D11" s="20" t="s">
        <v>27</v>
      </c>
      <c r="E11" s="20"/>
      <c r="F11" s="20"/>
      <c r="G11" s="38"/>
      <c r="H11" s="34"/>
      <c r="I11" s="18"/>
      <c r="J11" s="17"/>
      <c r="K11" s="5"/>
      <c r="L11" s="4"/>
    </row>
    <row r="12" spans="1:12" s="3" customFormat="1" ht="24" x14ac:dyDescent="0.55000000000000004">
      <c r="A12" s="16"/>
      <c r="B12" s="20"/>
      <c r="C12" s="20" t="s">
        <v>26</v>
      </c>
      <c r="D12" s="20"/>
      <c r="E12" s="20"/>
      <c r="F12" s="20"/>
      <c r="G12" s="38"/>
      <c r="H12" s="34"/>
      <c r="I12" s="18"/>
      <c r="J12" s="17"/>
    </row>
    <row r="13" spans="1:12" s="3" customFormat="1" ht="24" x14ac:dyDescent="0.55000000000000004">
      <c r="A13" s="11">
        <v>4</v>
      </c>
      <c r="B13" s="15" t="s">
        <v>25</v>
      </c>
      <c r="C13" s="15" t="s">
        <v>24</v>
      </c>
      <c r="D13" s="15" t="s">
        <v>19</v>
      </c>
      <c r="E13" s="15" t="s">
        <v>5</v>
      </c>
      <c r="F13" s="15" t="s">
        <v>4</v>
      </c>
      <c r="G13" s="35">
        <v>216653</v>
      </c>
      <c r="H13" s="33">
        <v>10322425</v>
      </c>
      <c r="I13" s="13" t="s">
        <v>23</v>
      </c>
      <c r="J13" s="12" t="s">
        <v>2</v>
      </c>
      <c r="K13" s="5"/>
      <c r="L13" s="4"/>
    </row>
    <row r="14" spans="1:12" s="3" customFormat="1" ht="24" x14ac:dyDescent="0.55000000000000004">
      <c r="A14" s="20"/>
      <c r="B14" s="20"/>
      <c r="C14" s="20" t="s">
        <v>22</v>
      </c>
      <c r="D14" s="20" t="s">
        <v>21</v>
      </c>
      <c r="E14" s="20"/>
      <c r="F14" s="20"/>
      <c r="G14" s="38"/>
      <c r="H14" s="34"/>
      <c r="I14" s="18"/>
      <c r="J14" s="17"/>
      <c r="K14" s="5"/>
      <c r="L14" s="4"/>
    </row>
    <row r="15" spans="1:12" s="3" customFormat="1" ht="24" x14ac:dyDescent="0.55000000000000004">
      <c r="A15" s="20"/>
      <c r="B15" s="20"/>
      <c r="C15" s="20" t="s">
        <v>20</v>
      </c>
      <c r="D15" s="20"/>
      <c r="E15" s="20"/>
      <c r="F15" s="20"/>
      <c r="G15" s="38"/>
      <c r="H15" s="34"/>
      <c r="I15" s="18"/>
      <c r="J15" s="17"/>
      <c r="K15" s="5"/>
      <c r="L15" s="4"/>
    </row>
    <row r="16" spans="1:12" s="3" customFormat="1" ht="24" x14ac:dyDescent="0.55000000000000004">
      <c r="A16" s="10"/>
      <c r="B16" s="10"/>
      <c r="C16" s="10" t="s">
        <v>19</v>
      </c>
      <c r="D16" s="10"/>
      <c r="E16" s="10"/>
      <c r="F16" s="10"/>
      <c r="G16" s="36"/>
      <c r="H16" s="37"/>
      <c r="I16" s="8"/>
      <c r="J16" s="7"/>
      <c r="K16" s="5"/>
      <c r="L16" s="4"/>
    </row>
    <row r="17" spans="1:12" s="3" customFormat="1" ht="24" x14ac:dyDescent="0.55000000000000004">
      <c r="A17" s="11">
        <v>5</v>
      </c>
      <c r="B17" s="15" t="s">
        <v>18</v>
      </c>
      <c r="C17" s="15" t="s">
        <v>17</v>
      </c>
      <c r="D17" s="15" t="s">
        <v>16</v>
      </c>
      <c r="E17" s="15" t="s">
        <v>15</v>
      </c>
      <c r="F17" s="15" t="s">
        <v>14</v>
      </c>
      <c r="G17" s="35">
        <v>64408</v>
      </c>
      <c r="H17" s="33">
        <v>10322422</v>
      </c>
      <c r="I17" s="13" t="s">
        <v>3</v>
      </c>
      <c r="J17" s="12" t="s">
        <v>13</v>
      </c>
      <c r="K17" s="5"/>
      <c r="L17" s="4"/>
    </row>
    <row r="18" spans="1:12" s="3" customFormat="1" ht="24" x14ac:dyDescent="0.55000000000000004">
      <c r="A18" s="11">
        <v>6</v>
      </c>
      <c r="B18" s="15" t="s">
        <v>12</v>
      </c>
      <c r="C18" s="15" t="s">
        <v>11</v>
      </c>
      <c r="D18" s="15" t="s">
        <v>10</v>
      </c>
      <c r="E18" s="15" t="s">
        <v>5</v>
      </c>
      <c r="F18" s="15" t="s">
        <v>4</v>
      </c>
      <c r="G18" s="35">
        <v>45450</v>
      </c>
      <c r="H18" s="33">
        <v>10322423</v>
      </c>
      <c r="I18" s="13" t="s">
        <v>3</v>
      </c>
      <c r="J18" s="12" t="s">
        <v>2</v>
      </c>
      <c r="K18" s="5"/>
      <c r="L18" s="4"/>
    </row>
    <row r="19" spans="1:12" s="3" customFormat="1" ht="24" x14ac:dyDescent="0.55000000000000004">
      <c r="A19" s="6"/>
      <c r="B19" s="10"/>
      <c r="C19" s="10"/>
      <c r="D19" s="10" t="s">
        <v>9</v>
      </c>
      <c r="E19" s="10"/>
      <c r="F19" s="10"/>
      <c r="G19" s="36"/>
      <c r="H19" s="37"/>
      <c r="I19" s="8"/>
      <c r="J19" s="7"/>
      <c r="K19" s="5"/>
      <c r="L19" s="4"/>
    </row>
    <row r="20" spans="1:12" s="3" customFormat="1" ht="24" x14ac:dyDescent="0.55000000000000004">
      <c r="A20" s="11">
        <v>7</v>
      </c>
      <c r="B20" s="15" t="s">
        <v>8</v>
      </c>
      <c r="C20" s="15" t="s">
        <v>7</v>
      </c>
      <c r="D20" s="15" t="s">
        <v>6</v>
      </c>
      <c r="E20" s="15" t="s">
        <v>5</v>
      </c>
      <c r="F20" s="15" t="s">
        <v>4</v>
      </c>
      <c r="G20" s="35">
        <v>42450</v>
      </c>
      <c r="H20" s="33">
        <v>10322423</v>
      </c>
      <c r="I20" s="13" t="s">
        <v>3</v>
      </c>
      <c r="J20" s="12" t="s">
        <v>2</v>
      </c>
      <c r="K20" s="5"/>
      <c r="L20" s="4"/>
    </row>
    <row r="21" spans="1:12" s="3" customFormat="1" ht="24" x14ac:dyDescent="0.55000000000000004">
      <c r="A21" s="6"/>
      <c r="B21" s="10"/>
      <c r="C21" s="10" t="s">
        <v>1</v>
      </c>
      <c r="D21" s="10" t="s">
        <v>0</v>
      </c>
      <c r="E21" s="10"/>
      <c r="F21" s="10"/>
      <c r="G21" s="36"/>
      <c r="H21" s="37"/>
      <c r="I21" s="8"/>
      <c r="J21" s="7"/>
      <c r="K21" s="5"/>
      <c r="L21" s="4"/>
    </row>
    <row r="22" spans="1:12" s="3" customFormat="1" ht="24" x14ac:dyDescent="0.55000000000000004">
      <c r="A22" s="11">
        <v>8</v>
      </c>
      <c r="B22" s="15" t="s">
        <v>57</v>
      </c>
      <c r="C22" s="15" t="s">
        <v>51</v>
      </c>
      <c r="D22" s="15" t="s">
        <v>53</v>
      </c>
      <c r="E22" s="15"/>
      <c r="F22" s="15"/>
      <c r="G22" s="35">
        <v>30000</v>
      </c>
      <c r="H22" s="33">
        <v>10322423</v>
      </c>
      <c r="I22" s="13" t="s">
        <v>3</v>
      </c>
      <c r="J22" s="12" t="s">
        <v>2</v>
      </c>
      <c r="K22" s="5"/>
      <c r="L22" s="4"/>
    </row>
    <row r="23" spans="1:12" s="3" customFormat="1" ht="24" x14ac:dyDescent="0.55000000000000004">
      <c r="A23" s="16"/>
      <c r="B23" s="20"/>
      <c r="C23" s="20" t="s">
        <v>52</v>
      </c>
      <c r="D23" s="20"/>
      <c r="E23" s="20"/>
      <c r="F23" s="20"/>
      <c r="G23" s="38"/>
      <c r="H23" s="34"/>
      <c r="I23" s="18"/>
      <c r="J23" s="17"/>
      <c r="K23" s="5"/>
      <c r="L23" s="4"/>
    </row>
    <row r="24" spans="1:12" s="3" customFormat="1" ht="24" x14ac:dyDescent="0.55000000000000004">
      <c r="A24" s="11">
        <v>9</v>
      </c>
      <c r="B24" s="15" t="s">
        <v>58</v>
      </c>
      <c r="C24" s="15" t="s">
        <v>56</v>
      </c>
      <c r="D24" s="15" t="s">
        <v>54</v>
      </c>
      <c r="E24" s="15"/>
      <c r="F24" s="15"/>
      <c r="G24" s="35">
        <v>54500</v>
      </c>
      <c r="H24" s="33">
        <v>10322424</v>
      </c>
      <c r="I24" s="13" t="s">
        <v>3</v>
      </c>
      <c r="J24" s="12" t="s">
        <v>2</v>
      </c>
      <c r="K24" s="5"/>
      <c r="L24" s="4"/>
    </row>
    <row r="25" spans="1:12" s="3" customFormat="1" ht="24" x14ac:dyDescent="0.55000000000000004">
      <c r="A25" s="16"/>
      <c r="B25" s="20"/>
      <c r="C25" s="20" t="s">
        <v>34</v>
      </c>
      <c r="D25" s="20" t="s">
        <v>55</v>
      </c>
      <c r="E25" s="20"/>
      <c r="F25" s="20"/>
      <c r="G25" s="38"/>
      <c r="H25" s="34"/>
      <c r="I25" s="18"/>
      <c r="J25" s="17"/>
      <c r="K25" s="5"/>
      <c r="L25" s="4"/>
    </row>
    <row r="26" spans="1:12" s="3" customFormat="1" ht="24" x14ac:dyDescent="0.55000000000000004">
      <c r="A26" s="11">
        <v>10</v>
      </c>
      <c r="B26" s="15" t="s">
        <v>61</v>
      </c>
      <c r="C26" s="15" t="s">
        <v>59</v>
      </c>
      <c r="D26" s="15" t="s">
        <v>67</v>
      </c>
      <c r="E26" s="15"/>
      <c r="F26" s="15"/>
      <c r="G26" s="35">
        <v>57866.7</v>
      </c>
      <c r="H26" s="33">
        <v>10322425</v>
      </c>
      <c r="I26" s="13" t="s">
        <v>23</v>
      </c>
      <c r="J26" s="12" t="s">
        <v>2</v>
      </c>
      <c r="K26" s="5"/>
      <c r="L26" s="4"/>
    </row>
    <row r="27" spans="1:12" s="3" customFormat="1" ht="24" x14ac:dyDescent="0.55000000000000004">
      <c r="A27" s="20"/>
      <c r="B27" s="20"/>
      <c r="C27" s="20" t="s">
        <v>60</v>
      </c>
      <c r="D27" s="20" t="s">
        <v>66</v>
      </c>
      <c r="E27" s="20"/>
      <c r="F27" s="20"/>
      <c r="G27" s="36"/>
      <c r="H27" s="34"/>
      <c r="I27" s="18"/>
      <c r="J27" s="17"/>
      <c r="K27" s="5"/>
      <c r="L27" s="4"/>
    </row>
    <row r="28" spans="1:12" s="3" customFormat="1" ht="24" x14ac:dyDescent="0.55000000000000004">
      <c r="A28" s="11">
        <v>11</v>
      </c>
      <c r="B28" s="15" t="s">
        <v>62</v>
      </c>
      <c r="C28" s="15" t="s">
        <v>63</v>
      </c>
      <c r="D28" s="15" t="s">
        <v>64</v>
      </c>
      <c r="E28" s="15"/>
      <c r="F28" s="15"/>
      <c r="G28" s="35">
        <v>36550</v>
      </c>
      <c r="H28" s="33">
        <v>10322424</v>
      </c>
      <c r="I28" s="13" t="s">
        <v>3</v>
      </c>
      <c r="J28" s="12" t="s">
        <v>2</v>
      </c>
      <c r="K28" s="5"/>
      <c r="L28" s="4"/>
    </row>
    <row r="29" spans="1:12" s="3" customFormat="1" ht="24" x14ac:dyDescent="0.55000000000000004">
      <c r="A29" s="6"/>
      <c r="B29" s="10"/>
      <c r="C29" s="10"/>
      <c r="D29" s="10" t="s">
        <v>65</v>
      </c>
      <c r="E29" s="10"/>
      <c r="F29" s="10"/>
      <c r="G29" s="36"/>
      <c r="H29" s="34"/>
      <c r="I29" s="18"/>
      <c r="J29" s="17"/>
      <c r="K29" s="5"/>
      <c r="L29" s="4"/>
    </row>
    <row r="30" spans="1:12" ht="28.5" thickBot="1" x14ac:dyDescent="0.7">
      <c r="G30" s="2">
        <f>SUM(G6:G29)</f>
        <v>750402.7</v>
      </c>
    </row>
    <row r="31" spans="1:12" ht="28.5" thickTop="1" x14ac:dyDescent="0.65"/>
  </sheetData>
  <mergeCells count="3">
    <mergeCell ref="E4:F4"/>
    <mergeCell ref="H4:J4"/>
    <mergeCell ref="A1:J1"/>
  </mergeCells>
  <printOptions horizontalCentered="1"/>
  <pageMargins left="0.39370078740157483" right="0.39370078740157483" top="0.39370078740157483" bottom="0.39370078740157483" header="0.31496062992125984" footer="0.3937007874015748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04"/>
  <sheetViews>
    <sheetView tabSelected="1" zoomScale="80" zoomScaleNormal="80" workbookViewId="0">
      <selection activeCell="F106" sqref="F106"/>
    </sheetView>
  </sheetViews>
  <sheetFormatPr defaultColWidth="9.125" defaultRowHeight="27.75" x14ac:dyDescent="0.65"/>
  <cols>
    <col min="1" max="1" width="7.25" style="1" customWidth="1"/>
    <col min="2" max="2" width="18.75" style="1" hidden="1" customWidth="1"/>
    <col min="3" max="3" width="52.875" style="1" customWidth="1"/>
    <col min="4" max="4" width="24.75" style="1" customWidth="1"/>
    <col min="5" max="5" width="13.875" style="1" customWidth="1"/>
    <col min="6" max="6" width="12.625" style="1" customWidth="1"/>
    <col min="7" max="7" width="11.625" style="1" customWidth="1"/>
    <col min="8" max="8" width="14.625" style="1" customWidth="1"/>
    <col min="9" max="9" width="9.125" style="1"/>
    <col min="10" max="10" width="27.75" style="1" customWidth="1"/>
    <col min="11" max="14" width="9.125" style="1"/>
    <col min="15" max="15" width="14" style="1" customWidth="1"/>
    <col min="16" max="16384" width="9.125" style="1"/>
  </cols>
  <sheetData>
    <row r="1" spans="1:10" s="32" customFormat="1" ht="30.75" x14ac:dyDescent="0.7">
      <c r="A1" s="99" t="s">
        <v>342</v>
      </c>
      <c r="B1" s="99"/>
      <c r="C1" s="99"/>
      <c r="D1" s="99"/>
      <c r="E1" s="99"/>
      <c r="F1" s="99"/>
      <c r="G1" s="99"/>
      <c r="H1" s="99"/>
    </row>
    <row r="2" spans="1:10" s="21" customFormat="1" ht="9.75" customHeight="1" x14ac:dyDescent="0.65">
      <c r="A2" s="31"/>
      <c r="B2" s="30"/>
      <c r="C2" s="30"/>
      <c r="D2" s="30"/>
      <c r="E2" s="30"/>
      <c r="F2" s="30"/>
      <c r="G2" s="30"/>
      <c r="H2" s="30"/>
    </row>
    <row r="3" spans="1:10" s="76" customFormat="1" ht="30.75" x14ac:dyDescent="0.7">
      <c r="A3" s="76" t="s">
        <v>341</v>
      </c>
      <c r="D3" s="82" t="s">
        <v>324</v>
      </c>
      <c r="E3" s="108">
        <v>5812488</v>
      </c>
      <c r="G3" s="109" t="s">
        <v>388</v>
      </c>
      <c r="H3" s="79"/>
    </row>
    <row r="4" spans="1:10" s="21" customFormat="1" x14ac:dyDescent="0.65">
      <c r="A4" s="101" t="s">
        <v>49</v>
      </c>
      <c r="B4" s="103" t="s">
        <v>48</v>
      </c>
      <c r="C4" s="101" t="s">
        <v>47</v>
      </c>
      <c r="D4" s="101" t="s">
        <v>46</v>
      </c>
      <c r="E4" s="105" t="s">
        <v>389</v>
      </c>
      <c r="F4" s="100" t="s">
        <v>322</v>
      </c>
      <c r="G4" s="107" t="s">
        <v>323</v>
      </c>
      <c r="H4" s="100" t="s">
        <v>285</v>
      </c>
    </row>
    <row r="5" spans="1:10" s="21" customFormat="1" x14ac:dyDescent="0.65">
      <c r="A5" s="102"/>
      <c r="B5" s="104"/>
      <c r="C5" s="102"/>
      <c r="D5" s="102"/>
      <c r="E5" s="106"/>
      <c r="F5" s="100"/>
      <c r="G5" s="107"/>
      <c r="H5" s="100"/>
    </row>
    <row r="6" spans="1:10" s="3" customFormat="1" ht="24" x14ac:dyDescent="0.55000000000000004">
      <c r="A6" s="11">
        <v>1</v>
      </c>
      <c r="B6" s="15"/>
      <c r="C6" s="15" t="s">
        <v>390</v>
      </c>
      <c r="D6" s="15" t="s">
        <v>19</v>
      </c>
      <c r="E6" s="35">
        <v>544860</v>
      </c>
      <c r="F6" s="35">
        <v>544860</v>
      </c>
      <c r="G6" s="13"/>
      <c r="H6" s="80" t="s">
        <v>286</v>
      </c>
      <c r="I6" s="4"/>
      <c r="J6" s="4"/>
    </row>
    <row r="7" spans="1:10" s="3" customFormat="1" ht="24" x14ac:dyDescent="0.55000000000000004">
      <c r="A7" s="16"/>
      <c r="B7" s="20"/>
      <c r="C7" s="20" t="s">
        <v>391</v>
      </c>
      <c r="D7" s="20"/>
      <c r="E7" s="38"/>
      <c r="F7" s="18"/>
      <c r="G7" s="18"/>
      <c r="H7" s="20" t="s">
        <v>287</v>
      </c>
      <c r="I7" s="4"/>
    </row>
    <row r="8" spans="1:10" s="3" customFormat="1" ht="24" x14ac:dyDescent="0.55000000000000004">
      <c r="A8" s="11">
        <v>2</v>
      </c>
      <c r="B8" s="15"/>
      <c r="C8" s="15" t="s">
        <v>283</v>
      </c>
      <c r="D8" s="15" t="s">
        <v>19</v>
      </c>
      <c r="E8" s="35">
        <v>52270</v>
      </c>
      <c r="F8" s="35">
        <v>52270</v>
      </c>
      <c r="G8" s="13"/>
      <c r="H8" s="80" t="s">
        <v>286</v>
      </c>
      <c r="I8" s="4"/>
    </row>
    <row r="9" spans="1:10" s="3" customFormat="1" ht="24" x14ac:dyDescent="0.55000000000000004">
      <c r="A9" s="16"/>
      <c r="B9" s="20"/>
      <c r="C9" s="20" t="s">
        <v>284</v>
      </c>
      <c r="D9" s="20"/>
      <c r="E9" s="38"/>
      <c r="F9" s="38"/>
      <c r="G9" s="18"/>
      <c r="H9" s="20" t="s">
        <v>287</v>
      </c>
      <c r="I9" s="4"/>
    </row>
    <row r="10" spans="1:10" s="3" customFormat="1" ht="24" x14ac:dyDescent="0.55000000000000004">
      <c r="A10" s="11">
        <v>3</v>
      </c>
      <c r="B10" s="15"/>
      <c r="C10" s="15" t="s">
        <v>289</v>
      </c>
      <c r="D10" s="15" t="s">
        <v>290</v>
      </c>
      <c r="E10" s="35">
        <v>247000</v>
      </c>
      <c r="F10" s="35">
        <v>247000</v>
      </c>
      <c r="G10" s="13"/>
      <c r="H10" s="80" t="s">
        <v>286</v>
      </c>
      <c r="I10" s="4"/>
    </row>
    <row r="11" spans="1:10" s="3" customFormat="1" ht="24" x14ac:dyDescent="0.55000000000000004">
      <c r="A11" s="16"/>
      <c r="B11" s="20"/>
      <c r="C11" s="20" t="s">
        <v>288</v>
      </c>
      <c r="D11" s="20" t="s">
        <v>291</v>
      </c>
      <c r="E11" s="38"/>
      <c r="F11" s="38"/>
      <c r="G11" s="18"/>
      <c r="H11" s="20" t="s">
        <v>287</v>
      </c>
      <c r="I11" s="4"/>
    </row>
    <row r="12" spans="1:10" s="3" customFormat="1" ht="24" x14ac:dyDescent="0.55000000000000004">
      <c r="A12" s="11">
        <v>4</v>
      </c>
      <c r="B12" s="15"/>
      <c r="C12" s="15" t="s">
        <v>292</v>
      </c>
      <c r="D12" s="15" t="s">
        <v>293</v>
      </c>
      <c r="E12" s="35">
        <v>77900</v>
      </c>
      <c r="F12" s="35">
        <v>77900</v>
      </c>
      <c r="G12" s="13"/>
      <c r="H12" s="80" t="s">
        <v>286</v>
      </c>
      <c r="I12" s="4"/>
    </row>
    <row r="13" spans="1:10" s="3" customFormat="1" ht="24" x14ac:dyDescent="0.55000000000000004">
      <c r="A13" s="10"/>
      <c r="B13" s="10"/>
      <c r="C13" s="10"/>
      <c r="D13" s="10"/>
      <c r="E13" s="36"/>
      <c r="F13" s="36"/>
      <c r="G13" s="8"/>
      <c r="H13" s="20" t="s">
        <v>287</v>
      </c>
      <c r="I13" s="4"/>
    </row>
    <row r="14" spans="1:10" s="3" customFormat="1" ht="24" x14ac:dyDescent="0.55000000000000004">
      <c r="A14" s="11">
        <v>5</v>
      </c>
      <c r="B14" s="15"/>
      <c r="C14" s="15" t="s">
        <v>295</v>
      </c>
      <c r="D14" s="15" t="s">
        <v>296</v>
      </c>
      <c r="E14" s="35">
        <v>192500</v>
      </c>
      <c r="F14" s="13"/>
      <c r="G14" s="14">
        <v>192500</v>
      </c>
      <c r="H14" s="80" t="s">
        <v>286</v>
      </c>
      <c r="I14" s="4"/>
    </row>
    <row r="15" spans="1:10" s="3" customFormat="1" ht="24" x14ac:dyDescent="0.55000000000000004">
      <c r="A15" s="6"/>
      <c r="B15" s="10"/>
      <c r="C15" s="10" t="s">
        <v>294</v>
      </c>
      <c r="D15" s="10"/>
      <c r="E15" s="36"/>
      <c r="F15" s="8"/>
      <c r="G15" s="9"/>
      <c r="H15" s="20" t="s">
        <v>287</v>
      </c>
      <c r="I15" s="4"/>
    </row>
    <row r="16" spans="1:10" s="3" customFormat="1" ht="24" x14ac:dyDescent="0.55000000000000004">
      <c r="A16" s="11">
        <v>6</v>
      </c>
      <c r="B16" s="15"/>
      <c r="C16" s="15" t="s">
        <v>297</v>
      </c>
      <c r="D16" s="15" t="s">
        <v>184</v>
      </c>
      <c r="E16" s="35">
        <v>88611.199999999997</v>
      </c>
      <c r="F16" s="13"/>
      <c r="G16" s="14">
        <v>88611.199999999997</v>
      </c>
      <c r="H16" s="80" t="s">
        <v>286</v>
      </c>
      <c r="I16" s="4"/>
    </row>
    <row r="17" spans="1:9" s="3" customFormat="1" ht="24" x14ac:dyDescent="0.55000000000000004">
      <c r="A17" s="6"/>
      <c r="B17" s="10"/>
      <c r="C17" s="10" t="s">
        <v>170</v>
      </c>
      <c r="D17" s="10" t="s">
        <v>298</v>
      </c>
      <c r="E17" s="36"/>
      <c r="F17" s="8"/>
      <c r="G17" s="9"/>
      <c r="H17" s="20" t="s">
        <v>287</v>
      </c>
      <c r="I17" s="4"/>
    </row>
    <row r="18" spans="1:9" s="3" customFormat="1" ht="24" x14ac:dyDescent="0.55000000000000004">
      <c r="A18" s="11">
        <v>7</v>
      </c>
      <c r="B18" s="15"/>
      <c r="C18" s="15" t="s">
        <v>299</v>
      </c>
      <c r="D18" s="15" t="s">
        <v>300</v>
      </c>
      <c r="E18" s="35">
        <v>110675</v>
      </c>
      <c r="F18" s="35">
        <v>110675</v>
      </c>
      <c r="G18" s="13"/>
      <c r="H18" s="80" t="s">
        <v>286</v>
      </c>
      <c r="I18" s="4"/>
    </row>
    <row r="19" spans="1:9" s="3" customFormat="1" ht="24" x14ac:dyDescent="0.55000000000000004">
      <c r="A19" s="16"/>
      <c r="B19" s="20"/>
      <c r="C19" s="20"/>
      <c r="D19" s="20"/>
      <c r="E19" s="38"/>
      <c r="F19" s="38"/>
      <c r="G19" s="18"/>
      <c r="H19" s="20" t="s">
        <v>287</v>
      </c>
      <c r="I19" s="4"/>
    </row>
    <row r="20" spans="1:9" s="3" customFormat="1" ht="24" x14ac:dyDescent="0.55000000000000004">
      <c r="A20" s="11">
        <v>8</v>
      </c>
      <c r="B20" s="15"/>
      <c r="C20" s="15" t="s">
        <v>301</v>
      </c>
      <c r="D20" s="15" t="s">
        <v>303</v>
      </c>
      <c r="E20" s="35">
        <v>70250</v>
      </c>
      <c r="F20" s="35">
        <v>70250</v>
      </c>
      <c r="G20" s="13"/>
      <c r="H20" s="80" t="s">
        <v>286</v>
      </c>
      <c r="I20" s="4"/>
    </row>
    <row r="21" spans="1:9" s="3" customFormat="1" ht="24" x14ac:dyDescent="0.55000000000000004">
      <c r="A21" s="6"/>
      <c r="B21" s="10"/>
      <c r="C21" s="10" t="s">
        <v>302</v>
      </c>
      <c r="D21" s="10"/>
      <c r="E21" s="36"/>
      <c r="F21" s="36"/>
      <c r="G21" s="8"/>
      <c r="H21" s="10" t="s">
        <v>287</v>
      </c>
      <c r="I21" s="4"/>
    </row>
    <row r="22" spans="1:9" s="3" customFormat="1" ht="24" x14ac:dyDescent="0.55000000000000004">
      <c r="A22" s="11">
        <v>9</v>
      </c>
      <c r="B22" s="15"/>
      <c r="C22" s="15" t="s">
        <v>304</v>
      </c>
      <c r="D22" s="15" t="s">
        <v>16</v>
      </c>
      <c r="E22" s="35">
        <v>110900</v>
      </c>
      <c r="F22" s="35">
        <v>110900</v>
      </c>
      <c r="G22" s="13"/>
      <c r="H22" s="80" t="s">
        <v>286</v>
      </c>
      <c r="I22" s="4"/>
    </row>
    <row r="23" spans="1:9" s="3" customFormat="1" ht="24" x14ac:dyDescent="0.55000000000000004">
      <c r="A23" s="20"/>
      <c r="B23" s="20"/>
      <c r="C23" s="20" t="s">
        <v>305</v>
      </c>
      <c r="D23" s="20"/>
      <c r="E23" s="36"/>
      <c r="F23" s="36"/>
      <c r="G23" s="18"/>
      <c r="H23" s="20" t="s">
        <v>287</v>
      </c>
      <c r="I23" s="4"/>
    </row>
    <row r="24" spans="1:9" s="3" customFormat="1" ht="24" x14ac:dyDescent="0.55000000000000004">
      <c r="A24" s="11">
        <v>10</v>
      </c>
      <c r="B24" s="15"/>
      <c r="C24" s="15" t="s">
        <v>306</v>
      </c>
      <c r="D24" s="15" t="s">
        <v>307</v>
      </c>
      <c r="E24" s="35">
        <v>118900</v>
      </c>
      <c r="F24" s="35">
        <v>118900</v>
      </c>
      <c r="G24" s="13"/>
      <c r="H24" s="80" t="s">
        <v>286</v>
      </c>
      <c r="I24" s="4"/>
    </row>
    <row r="25" spans="1:9" s="3" customFormat="1" ht="24" x14ac:dyDescent="0.55000000000000004">
      <c r="A25" s="6"/>
      <c r="B25" s="10"/>
      <c r="C25" s="10"/>
      <c r="D25" s="10" t="s">
        <v>9</v>
      </c>
      <c r="E25" s="36"/>
      <c r="F25" s="36"/>
      <c r="G25" s="18"/>
      <c r="H25" s="20" t="s">
        <v>287</v>
      </c>
      <c r="I25" s="4"/>
    </row>
    <row r="26" spans="1:9" s="3" customFormat="1" ht="24" x14ac:dyDescent="0.55000000000000004">
      <c r="A26" s="11">
        <v>11</v>
      </c>
      <c r="B26" s="15"/>
      <c r="C26" s="15" t="s">
        <v>56</v>
      </c>
      <c r="D26" s="15" t="s">
        <v>54</v>
      </c>
      <c r="E26" s="35">
        <v>76682</v>
      </c>
      <c r="F26" s="35">
        <v>76682</v>
      </c>
      <c r="G26" s="13"/>
      <c r="H26" s="80" t="s">
        <v>286</v>
      </c>
      <c r="I26" s="4"/>
    </row>
    <row r="27" spans="1:9" s="3" customFormat="1" ht="24" x14ac:dyDescent="0.55000000000000004">
      <c r="A27" s="6"/>
      <c r="B27" s="10"/>
      <c r="C27" s="10" t="s">
        <v>308</v>
      </c>
      <c r="D27" s="10" t="s">
        <v>55</v>
      </c>
      <c r="E27" s="36"/>
      <c r="F27" s="36"/>
      <c r="G27" s="18"/>
      <c r="H27" s="20" t="s">
        <v>287</v>
      </c>
      <c r="I27" s="4"/>
    </row>
    <row r="28" spans="1:9" s="3" customFormat="1" ht="24" x14ac:dyDescent="0.55000000000000004">
      <c r="A28" s="11">
        <v>12</v>
      </c>
      <c r="B28" s="15"/>
      <c r="C28" s="15" t="s">
        <v>309</v>
      </c>
      <c r="D28" s="15" t="s">
        <v>311</v>
      </c>
      <c r="E28" s="35">
        <v>947000</v>
      </c>
      <c r="F28" s="35">
        <v>947000</v>
      </c>
      <c r="G28" s="13"/>
      <c r="H28" s="80" t="s">
        <v>286</v>
      </c>
      <c r="I28" s="4"/>
    </row>
    <row r="29" spans="1:9" s="3" customFormat="1" ht="24" x14ac:dyDescent="0.55000000000000004">
      <c r="A29" s="6"/>
      <c r="B29" s="10"/>
      <c r="C29" s="10" t="s">
        <v>310</v>
      </c>
      <c r="D29" s="10"/>
      <c r="E29" s="36"/>
      <c r="F29" s="84"/>
      <c r="G29" s="8"/>
      <c r="H29" s="10" t="s">
        <v>287</v>
      </c>
      <c r="I29" s="4"/>
    </row>
    <row r="30" spans="1:9" s="3" customFormat="1" ht="24" x14ac:dyDescent="0.55000000000000004">
      <c r="A30" s="11">
        <v>13</v>
      </c>
      <c r="B30" s="15"/>
      <c r="C30" s="15" t="s">
        <v>312</v>
      </c>
      <c r="D30" s="15" t="s">
        <v>314</v>
      </c>
      <c r="E30" s="35">
        <v>400086</v>
      </c>
      <c r="F30" s="35">
        <v>400086</v>
      </c>
      <c r="G30" s="13"/>
      <c r="H30" s="80" t="s">
        <v>320</v>
      </c>
      <c r="I30" s="4"/>
    </row>
    <row r="31" spans="1:9" s="3" customFormat="1" ht="24" x14ac:dyDescent="0.55000000000000004">
      <c r="A31" s="6"/>
      <c r="B31" s="10"/>
      <c r="C31" s="10" t="s">
        <v>313</v>
      </c>
      <c r="D31" s="10" t="s">
        <v>215</v>
      </c>
      <c r="E31" s="36"/>
      <c r="F31" s="36"/>
      <c r="G31" s="8"/>
      <c r="H31" s="20" t="s">
        <v>321</v>
      </c>
      <c r="I31" s="4"/>
    </row>
    <row r="32" spans="1:9" s="3" customFormat="1" ht="24" x14ac:dyDescent="0.55000000000000004">
      <c r="A32" s="11">
        <v>14</v>
      </c>
      <c r="B32" s="15"/>
      <c r="C32" s="15" t="s">
        <v>398</v>
      </c>
      <c r="D32" s="15" t="s">
        <v>19</v>
      </c>
      <c r="E32" s="35">
        <v>193715</v>
      </c>
      <c r="F32" s="35">
        <v>193715</v>
      </c>
      <c r="G32" s="13"/>
      <c r="H32" s="80" t="s">
        <v>320</v>
      </c>
      <c r="I32" s="4"/>
    </row>
    <row r="33" spans="1:9" s="3" customFormat="1" ht="24" x14ac:dyDescent="0.55000000000000004">
      <c r="A33" s="16"/>
      <c r="B33" s="20"/>
      <c r="C33" s="20" t="s">
        <v>397</v>
      </c>
      <c r="D33" s="20"/>
      <c r="E33" s="38"/>
      <c r="F33" s="38"/>
      <c r="G33" s="18"/>
      <c r="H33" s="20" t="s">
        <v>321</v>
      </c>
      <c r="I33" s="4"/>
    </row>
    <row r="34" spans="1:9" s="3" customFormat="1" ht="24" x14ac:dyDescent="0.55000000000000004">
      <c r="A34" s="11">
        <v>15</v>
      </c>
      <c r="B34" s="15"/>
      <c r="C34" s="15" t="s">
        <v>399</v>
      </c>
      <c r="D34" s="15" t="s">
        <v>19</v>
      </c>
      <c r="E34" s="35">
        <v>523300</v>
      </c>
      <c r="F34" s="35">
        <v>523300</v>
      </c>
      <c r="G34" s="13"/>
      <c r="H34" s="80" t="s">
        <v>320</v>
      </c>
      <c r="I34" s="4"/>
    </row>
    <row r="35" spans="1:9" s="3" customFormat="1" ht="24" x14ac:dyDescent="0.55000000000000004">
      <c r="A35" s="16"/>
      <c r="B35" s="20"/>
      <c r="C35" s="20" t="s">
        <v>400</v>
      </c>
      <c r="D35" s="20"/>
      <c r="E35" s="38"/>
      <c r="F35" s="38"/>
      <c r="G35" s="18"/>
      <c r="H35" s="20" t="s">
        <v>321</v>
      </c>
      <c r="I35" s="4"/>
    </row>
    <row r="36" spans="1:9" s="3" customFormat="1" ht="24" x14ac:dyDescent="0.55000000000000004">
      <c r="A36" s="11">
        <v>16</v>
      </c>
      <c r="B36" s="15"/>
      <c r="C36" s="15" t="s">
        <v>316</v>
      </c>
      <c r="D36" s="15" t="s">
        <v>19</v>
      </c>
      <c r="E36" s="35">
        <v>19800</v>
      </c>
      <c r="F36" s="35">
        <v>19800</v>
      </c>
      <c r="G36" s="13"/>
      <c r="H36" s="80" t="s">
        <v>320</v>
      </c>
      <c r="I36" s="4"/>
    </row>
    <row r="37" spans="1:9" s="3" customFormat="1" ht="24" x14ac:dyDescent="0.55000000000000004">
      <c r="A37" s="6"/>
      <c r="B37" s="20"/>
      <c r="C37" s="20"/>
      <c r="D37" s="20"/>
      <c r="E37" s="38"/>
      <c r="F37" s="38"/>
      <c r="G37" s="18"/>
      <c r="H37" s="20" t="s">
        <v>321</v>
      </c>
      <c r="I37" s="4"/>
    </row>
    <row r="38" spans="1:9" s="3" customFormat="1" ht="24" x14ac:dyDescent="0.55000000000000004">
      <c r="A38" s="11">
        <v>17</v>
      </c>
      <c r="B38" s="15"/>
      <c r="C38" s="15" t="s">
        <v>317</v>
      </c>
      <c r="D38" s="15" t="s">
        <v>19</v>
      </c>
      <c r="E38" s="35">
        <v>106400</v>
      </c>
      <c r="F38" s="35">
        <v>106400</v>
      </c>
      <c r="G38" s="13"/>
      <c r="H38" s="80" t="s">
        <v>320</v>
      </c>
      <c r="I38" s="4"/>
    </row>
    <row r="39" spans="1:9" s="3" customFormat="1" ht="24" x14ac:dyDescent="0.55000000000000004">
      <c r="A39" s="6"/>
      <c r="B39" s="10"/>
      <c r="C39" s="10" t="s">
        <v>318</v>
      </c>
      <c r="D39" s="10"/>
      <c r="E39" s="36"/>
      <c r="F39" s="36"/>
      <c r="G39" s="8"/>
      <c r="H39" s="10" t="s">
        <v>321</v>
      </c>
      <c r="I39" s="4"/>
    </row>
    <row r="40" spans="1:9" s="3" customFormat="1" ht="24" x14ac:dyDescent="0.55000000000000004">
      <c r="A40" s="11">
        <v>18</v>
      </c>
      <c r="B40" s="15"/>
      <c r="C40" s="15" t="s">
        <v>319</v>
      </c>
      <c r="D40" s="15" t="s">
        <v>19</v>
      </c>
      <c r="E40" s="35">
        <v>188982</v>
      </c>
      <c r="F40" s="35">
        <v>188982</v>
      </c>
      <c r="G40" s="13"/>
      <c r="H40" s="80" t="s">
        <v>320</v>
      </c>
      <c r="I40" s="4"/>
    </row>
    <row r="41" spans="1:9" s="3" customFormat="1" ht="24" x14ac:dyDescent="0.55000000000000004">
      <c r="A41" s="6"/>
      <c r="B41" s="10"/>
      <c r="C41" s="10" t="s">
        <v>72</v>
      </c>
      <c r="D41" s="10"/>
      <c r="E41" s="36"/>
      <c r="F41" s="36"/>
      <c r="G41" s="8"/>
      <c r="H41" s="10" t="s">
        <v>321</v>
      </c>
      <c r="I41" s="4"/>
    </row>
    <row r="42" spans="1:9" s="3" customFormat="1" ht="24" x14ac:dyDescent="0.55000000000000004">
      <c r="A42" s="11">
        <v>19</v>
      </c>
      <c r="B42" s="15"/>
      <c r="C42" s="15" t="s">
        <v>392</v>
      </c>
      <c r="D42" s="15" t="s">
        <v>314</v>
      </c>
      <c r="E42" s="35">
        <v>292662</v>
      </c>
      <c r="F42" s="35">
        <v>292662</v>
      </c>
      <c r="G42" s="13"/>
      <c r="H42" s="80" t="s">
        <v>331</v>
      </c>
      <c r="I42" s="4"/>
    </row>
    <row r="43" spans="1:9" s="3" customFormat="1" ht="24" x14ac:dyDescent="0.55000000000000004">
      <c r="A43" s="16"/>
      <c r="B43" s="20"/>
      <c r="C43" s="20" t="s">
        <v>393</v>
      </c>
      <c r="D43" s="20" t="s">
        <v>215</v>
      </c>
      <c r="E43" s="38"/>
      <c r="F43" s="38"/>
      <c r="G43" s="18"/>
      <c r="H43" s="85" t="s">
        <v>332</v>
      </c>
      <c r="I43" s="4"/>
    </row>
    <row r="44" spans="1:9" s="3" customFormat="1" ht="24" x14ac:dyDescent="0.55000000000000004">
      <c r="A44" s="11">
        <v>20</v>
      </c>
      <c r="B44" s="15"/>
      <c r="C44" s="15" t="s">
        <v>326</v>
      </c>
      <c r="D44" s="15" t="s">
        <v>314</v>
      </c>
      <c r="E44" s="35">
        <v>40480</v>
      </c>
      <c r="F44" s="35">
        <v>40480</v>
      </c>
      <c r="G44" s="13"/>
      <c r="H44" s="80" t="s">
        <v>331</v>
      </c>
      <c r="I44" s="4"/>
    </row>
    <row r="45" spans="1:9" s="3" customFormat="1" ht="24" x14ac:dyDescent="0.55000000000000004">
      <c r="A45" s="6"/>
      <c r="B45" s="20"/>
      <c r="C45" s="20" t="s">
        <v>215</v>
      </c>
      <c r="D45" s="20" t="s">
        <v>215</v>
      </c>
      <c r="E45" s="38"/>
      <c r="F45" s="38"/>
      <c r="G45" s="18"/>
      <c r="H45" s="85" t="s">
        <v>332</v>
      </c>
      <c r="I45" s="4"/>
    </row>
    <row r="46" spans="1:9" s="3" customFormat="1" ht="24" x14ac:dyDescent="0.55000000000000004">
      <c r="A46" s="11">
        <v>21</v>
      </c>
      <c r="B46" s="15"/>
      <c r="C46" s="15" t="s">
        <v>327</v>
      </c>
      <c r="D46" s="15" t="s">
        <v>328</v>
      </c>
      <c r="E46" s="35">
        <v>92488.85</v>
      </c>
      <c r="F46" s="35">
        <v>92488.85</v>
      </c>
      <c r="G46" s="13"/>
      <c r="H46" s="80" t="s">
        <v>331</v>
      </c>
      <c r="I46" s="4"/>
    </row>
    <row r="47" spans="1:9" s="3" customFormat="1" ht="24" x14ac:dyDescent="0.55000000000000004">
      <c r="A47" s="6"/>
      <c r="B47" s="20"/>
      <c r="C47" s="20"/>
      <c r="D47" s="20"/>
      <c r="E47" s="36"/>
      <c r="F47" s="36"/>
      <c r="G47" s="18"/>
      <c r="H47" s="85" t="s">
        <v>332</v>
      </c>
      <c r="I47" s="4"/>
    </row>
    <row r="48" spans="1:9" s="3" customFormat="1" ht="24" x14ac:dyDescent="0.55000000000000004">
      <c r="A48" s="11">
        <v>22</v>
      </c>
      <c r="B48" s="15"/>
      <c r="C48" s="15" t="s">
        <v>343</v>
      </c>
      <c r="D48" s="15" t="s">
        <v>329</v>
      </c>
      <c r="E48" s="35">
        <v>35000</v>
      </c>
      <c r="F48" s="35">
        <v>35000</v>
      </c>
      <c r="G48" s="13"/>
      <c r="H48" s="80" t="s">
        <v>331</v>
      </c>
      <c r="I48" s="4"/>
    </row>
    <row r="49" spans="1:9" s="3" customFormat="1" ht="24" x14ac:dyDescent="0.55000000000000004">
      <c r="A49" s="6"/>
      <c r="B49" s="10"/>
      <c r="C49" s="10"/>
      <c r="D49" s="10" t="s">
        <v>330</v>
      </c>
      <c r="E49" s="36"/>
      <c r="F49" s="36"/>
      <c r="G49" s="8"/>
      <c r="H49" s="86" t="s">
        <v>332</v>
      </c>
      <c r="I49" s="4"/>
    </row>
    <row r="50" spans="1:9" s="3" customFormat="1" ht="24" x14ac:dyDescent="0.55000000000000004">
      <c r="A50" s="11">
        <v>23</v>
      </c>
      <c r="B50" s="15"/>
      <c r="C50" s="15" t="s">
        <v>344</v>
      </c>
      <c r="D50" s="15" t="s">
        <v>345</v>
      </c>
      <c r="E50" s="35">
        <v>60400</v>
      </c>
      <c r="F50" s="35">
        <v>60400</v>
      </c>
      <c r="G50" s="13"/>
      <c r="H50" s="80" t="s">
        <v>377</v>
      </c>
      <c r="I50" s="4"/>
    </row>
    <row r="51" spans="1:9" s="3" customFormat="1" ht="24" x14ac:dyDescent="0.55000000000000004">
      <c r="A51" s="6"/>
      <c r="B51" s="20"/>
      <c r="C51" s="20" t="s">
        <v>315</v>
      </c>
      <c r="D51" s="20"/>
      <c r="E51" s="36"/>
      <c r="F51" s="36"/>
      <c r="G51" s="18"/>
      <c r="H51" s="86" t="s">
        <v>378</v>
      </c>
      <c r="I51" s="4"/>
    </row>
    <row r="52" spans="1:9" s="3" customFormat="1" ht="24" x14ac:dyDescent="0.55000000000000004">
      <c r="A52" s="11">
        <v>24</v>
      </c>
      <c r="B52" s="15"/>
      <c r="C52" s="15" t="s">
        <v>346</v>
      </c>
      <c r="D52" s="15" t="s">
        <v>95</v>
      </c>
      <c r="E52" s="35">
        <v>58450</v>
      </c>
      <c r="F52" s="35">
        <v>58450</v>
      </c>
      <c r="G52" s="13"/>
      <c r="H52" s="80" t="s">
        <v>377</v>
      </c>
      <c r="I52" s="4"/>
    </row>
    <row r="53" spans="1:9" s="3" customFormat="1" ht="24" x14ac:dyDescent="0.55000000000000004">
      <c r="A53" s="6"/>
      <c r="B53" s="10"/>
      <c r="C53" s="10" t="s">
        <v>347</v>
      </c>
      <c r="D53" s="10"/>
      <c r="E53" s="36"/>
      <c r="F53" s="36"/>
      <c r="G53" s="8"/>
      <c r="H53" s="86" t="s">
        <v>378</v>
      </c>
      <c r="I53" s="4"/>
    </row>
    <row r="54" spans="1:9" s="3" customFormat="1" ht="24" x14ac:dyDescent="0.55000000000000004">
      <c r="A54" s="11">
        <v>25</v>
      </c>
      <c r="B54" s="15"/>
      <c r="C54" s="15" t="s">
        <v>348</v>
      </c>
      <c r="D54" s="15" t="s">
        <v>19</v>
      </c>
      <c r="E54" s="35">
        <v>53360</v>
      </c>
      <c r="F54" s="35">
        <v>53360</v>
      </c>
      <c r="G54" s="13"/>
      <c r="H54" s="80" t="s">
        <v>377</v>
      </c>
      <c r="I54" s="4"/>
    </row>
    <row r="55" spans="1:9" s="3" customFormat="1" ht="20.25" customHeight="1" x14ac:dyDescent="0.55000000000000004">
      <c r="A55" s="6"/>
      <c r="B55" s="10"/>
      <c r="C55" s="10"/>
      <c r="D55" s="10"/>
      <c r="E55" s="36"/>
      <c r="F55" s="36"/>
      <c r="G55" s="8"/>
      <c r="H55" s="86" t="s">
        <v>378</v>
      </c>
      <c r="I55" s="4"/>
    </row>
    <row r="56" spans="1:9" s="3" customFormat="1" ht="24" x14ac:dyDescent="0.55000000000000004">
      <c r="A56" s="11">
        <v>26</v>
      </c>
      <c r="B56" s="15"/>
      <c r="C56" s="15" t="s">
        <v>173</v>
      </c>
      <c r="D56" s="15" t="s">
        <v>19</v>
      </c>
      <c r="E56" s="35">
        <v>23242.5</v>
      </c>
      <c r="F56" s="35">
        <v>23242.5</v>
      </c>
      <c r="G56" s="13"/>
      <c r="H56" s="80" t="s">
        <v>377</v>
      </c>
      <c r="I56" s="4"/>
    </row>
    <row r="57" spans="1:9" s="3" customFormat="1" ht="24" x14ac:dyDescent="0.55000000000000004">
      <c r="A57" s="6"/>
      <c r="B57" s="20"/>
      <c r="C57" s="20" t="s">
        <v>175</v>
      </c>
      <c r="D57" s="20"/>
      <c r="E57" s="38"/>
      <c r="F57" s="38"/>
      <c r="G57" s="18"/>
      <c r="H57" s="86" t="s">
        <v>378</v>
      </c>
      <c r="I57" s="4"/>
    </row>
    <row r="58" spans="1:9" s="3" customFormat="1" ht="24" x14ac:dyDescent="0.55000000000000004">
      <c r="A58" s="11">
        <v>27</v>
      </c>
      <c r="B58" s="15"/>
      <c r="C58" s="15" t="s">
        <v>349</v>
      </c>
      <c r="D58" s="15" t="s">
        <v>350</v>
      </c>
      <c r="E58" s="35">
        <v>959834</v>
      </c>
      <c r="F58" s="35">
        <v>959834</v>
      </c>
      <c r="G58" s="13"/>
      <c r="H58" s="80" t="s">
        <v>377</v>
      </c>
      <c r="I58" s="4"/>
    </row>
    <row r="59" spans="1:9" s="3" customFormat="1" ht="20.25" customHeight="1" x14ac:dyDescent="0.55000000000000004">
      <c r="A59" s="6"/>
      <c r="B59" s="10"/>
      <c r="C59" s="10" t="s">
        <v>161</v>
      </c>
      <c r="D59" s="10"/>
      <c r="E59" s="36"/>
      <c r="F59" s="36"/>
      <c r="G59" s="8"/>
      <c r="H59" s="86" t="s">
        <v>378</v>
      </c>
      <c r="I59" s="4"/>
    </row>
    <row r="60" spans="1:9" s="3" customFormat="1" ht="24" x14ac:dyDescent="0.55000000000000004">
      <c r="A60" s="11">
        <v>28</v>
      </c>
      <c r="B60" s="15"/>
      <c r="C60" s="15" t="s">
        <v>351</v>
      </c>
      <c r="D60" s="15" t="s">
        <v>352</v>
      </c>
      <c r="E60" s="35">
        <v>76660</v>
      </c>
      <c r="F60" s="35">
        <v>76660</v>
      </c>
      <c r="G60" s="13"/>
      <c r="H60" s="80" t="s">
        <v>379</v>
      </c>
      <c r="I60" s="4"/>
    </row>
    <row r="61" spans="1:9" s="3" customFormat="1" ht="24" x14ac:dyDescent="0.55000000000000004">
      <c r="A61" s="6"/>
      <c r="B61" s="10"/>
      <c r="C61" s="10"/>
      <c r="D61" s="10"/>
      <c r="E61" s="36"/>
      <c r="F61" s="36"/>
      <c r="G61" s="8"/>
      <c r="H61" s="86" t="s">
        <v>380</v>
      </c>
      <c r="I61" s="4"/>
    </row>
    <row r="62" spans="1:9" s="3" customFormat="1" ht="24" x14ac:dyDescent="0.55000000000000004">
      <c r="A62" s="11">
        <v>29</v>
      </c>
      <c r="B62" s="15"/>
      <c r="C62" s="15" t="s">
        <v>353</v>
      </c>
      <c r="D62" s="15" t="s">
        <v>355</v>
      </c>
      <c r="E62" s="35">
        <v>47890</v>
      </c>
      <c r="F62" s="35">
        <v>47890</v>
      </c>
      <c r="G62" s="13"/>
      <c r="H62" s="80" t="s">
        <v>379</v>
      </c>
      <c r="I62" s="4"/>
    </row>
    <row r="63" spans="1:9" s="3" customFormat="1" ht="24" x14ac:dyDescent="0.55000000000000004">
      <c r="A63" s="6"/>
      <c r="B63" s="20"/>
      <c r="C63" s="20" t="s">
        <v>354</v>
      </c>
      <c r="D63" s="20" t="s">
        <v>356</v>
      </c>
      <c r="E63" s="38"/>
      <c r="F63" s="38"/>
      <c r="G63" s="18"/>
      <c r="H63" s="86" t="s">
        <v>380</v>
      </c>
      <c r="I63" s="4"/>
    </row>
    <row r="64" spans="1:9" s="3" customFormat="1" ht="24" x14ac:dyDescent="0.55000000000000004">
      <c r="A64" s="11">
        <v>30</v>
      </c>
      <c r="B64" s="15"/>
      <c r="C64" s="15" t="s">
        <v>357</v>
      </c>
      <c r="D64" s="15" t="s">
        <v>359</v>
      </c>
      <c r="E64" s="35">
        <v>49850</v>
      </c>
      <c r="F64" s="35">
        <v>49850</v>
      </c>
      <c r="G64" s="13"/>
      <c r="H64" s="80" t="s">
        <v>379</v>
      </c>
      <c r="I64" s="4"/>
    </row>
    <row r="65" spans="1:9" s="3" customFormat="1" ht="24" x14ac:dyDescent="0.55000000000000004">
      <c r="A65" s="16"/>
      <c r="B65" s="20"/>
      <c r="C65" s="20" t="s">
        <v>358</v>
      </c>
      <c r="D65" s="20" t="s">
        <v>361</v>
      </c>
      <c r="E65" s="38"/>
      <c r="F65" s="38"/>
      <c r="G65" s="18"/>
      <c r="H65" s="85" t="s">
        <v>380</v>
      </c>
      <c r="I65" s="4"/>
    </row>
    <row r="66" spans="1:9" s="3" customFormat="1" ht="24" x14ac:dyDescent="0.55000000000000004">
      <c r="A66" s="6"/>
      <c r="B66" s="20"/>
      <c r="C66" s="20"/>
      <c r="D66" s="20" t="s">
        <v>360</v>
      </c>
      <c r="E66" s="36"/>
      <c r="F66" s="36"/>
      <c r="G66" s="18"/>
      <c r="H66" s="85"/>
      <c r="I66" s="4"/>
    </row>
    <row r="67" spans="1:9" s="3" customFormat="1" ht="24" x14ac:dyDescent="0.55000000000000004">
      <c r="A67" s="11">
        <v>31</v>
      </c>
      <c r="B67" s="15"/>
      <c r="C67" s="15" t="s">
        <v>362</v>
      </c>
      <c r="D67" s="15" t="s">
        <v>364</v>
      </c>
      <c r="E67" s="35">
        <v>96922</v>
      </c>
      <c r="F67" s="35">
        <v>96922</v>
      </c>
      <c r="G67" s="13"/>
      <c r="H67" s="80" t="s">
        <v>379</v>
      </c>
      <c r="I67" s="4"/>
    </row>
    <row r="68" spans="1:9" s="3" customFormat="1" ht="24" x14ac:dyDescent="0.55000000000000004">
      <c r="A68" s="6"/>
      <c r="B68" s="10"/>
      <c r="C68" s="10" t="s">
        <v>363</v>
      </c>
      <c r="D68" s="10" t="s">
        <v>55</v>
      </c>
      <c r="E68" s="36"/>
      <c r="F68" s="36"/>
      <c r="G68" s="8"/>
      <c r="H68" s="86" t="s">
        <v>380</v>
      </c>
      <c r="I68" s="4"/>
    </row>
    <row r="69" spans="1:9" s="3" customFormat="1" ht="24" x14ac:dyDescent="0.55000000000000004">
      <c r="A69" s="11">
        <v>32</v>
      </c>
      <c r="B69" s="15"/>
      <c r="C69" s="15" t="s">
        <v>365</v>
      </c>
      <c r="D69" s="15" t="s">
        <v>364</v>
      </c>
      <c r="E69" s="35">
        <v>96922</v>
      </c>
      <c r="F69" s="35">
        <v>96922</v>
      </c>
      <c r="G69" s="13"/>
      <c r="H69" s="80" t="s">
        <v>379</v>
      </c>
      <c r="I69" s="4"/>
    </row>
    <row r="70" spans="1:9" s="3" customFormat="1" ht="24" x14ac:dyDescent="0.55000000000000004">
      <c r="A70" s="6"/>
      <c r="B70" s="20"/>
      <c r="C70" s="20" t="s">
        <v>363</v>
      </c>
      <c r="D70" s="20" t="s">
        <v>366</v>
      </c>
      <c r="E70" s="38"/>
      <c r="F70" s="38"/>
      <c r="G70" s="18"/>
      <c r="H70" s="86" t="s">
        <v>380</v>
      </c>
      <c r="I70" s="4"/>
    </row>
    <row r="71" spans="1:9" s="3" customFormat="1" ht="24" x14ac:dyDescent="0.55000000000000004">
      <c r="A71" s="11">
        <v>33</v>
      </c>
      <c r="B71" s="15"/>
      <c r="C71" s="15" t="s">
        <v>367</v>
      </c>
      <c r="D71" s="15" t="s">
        <v>364</v>
      </c>
      <c r="E71" s="35">
        <v>267022</v>
      </c>
      <c r="F71" s="35">
        <v>267022</v>
      </c>
      <c r="G71" s="13"/>
      <c r="H71" s="80" t="s">
        <v>379</v>
      </c>
      <c r="I71" s="4"/>
    </row>
    <row r="72" spans="1:9" s="3" customFormat="1" ht="24" x14ac:dyDescent="0.55000000000000004">
      <c r="A72" s="6"/>
      <c r="B72" s="20"/>
      <c r="C72" s="20" t="s">
        <v>363</v>
      </c>
      <c r="D72" s="20" t="s">
        <v>368</v>
      </c>
      <c r="E72" s="36"/>
      <c r="F72" s="36"/>
      <c r="G72" s="18"/>
      <c r="H72" s="86" t="s">
        <v>380</v>
      </c>
      <c r="I72" s="4"/>
    </row>
    <row r="73" spans="1:9" s="3" customFormat="1" ht="24" x14ac:dyDescent="0.55000000000000004">
      <c r="A73" s="11">
        <v>34</v>
      </c>
      <c r="B73" s="15"/>
      <c r="C73" s="15" t="s">
        <v>369</v>
      </c>
      <c r="D73" s="15" t="s">
        <v>364</v>
      </c>
      <c r="E73" s="35">
        <v>175022</v>
      </c>
      <c r="F73" s="35">
        <v>175022</v>
      </c>
      <c r="G73" s="13"/>
      <c r="H73" s="80" t="s">
        <v>379</v>
      </c>
      <c r="I73" s="4"/>
    </row>
    <row r="74" spans="1:9" s="3" customFormat="1" ht="24" x14ac:dyDescent="0.55000000000000004">
      <c r="A74" s="6"/>
      <c r="B74" s="10"/>
      <c r="C74" s="10" t="s">
        <v>363</v>
      </c>
      <c r="D74" s="10" t="s">
        <v>370</v>
      </c>
      <c r="E74" s="36"/>
      <c r="F74" s="36"/>
      <c r="G74" s="8"/>
      <c r="H74" s="86" t="s">
        <v>380</v>
      </c>
      <c r="I74" s="4"/>
    </row>
    <row r="75" spans="1:9" s="3" customFormat="1" ht="24" x14ac:dyDescent="0.55000000000000004">
      <c r="A75" s="11">
        <v>35</v>
      </c>
      <c r="B75" s="15"/>
      <c r="C75" s="15" t="s">
        <v>371</v>
      </c>
      <c r="D75" s="15" t="s">
        <v>364</v>
      </c>
      <c r="E75" s="35">
        <v>96922</v>
      </c>
      <c r="F75" s="35">
        <v>96922</v>
      </c>
      <c r="G75" s="13"/>
      <c r="H75" s="80" t="s">
        <v>379</v>
      </c>
      <c r="I75" s="4"/>
    </row>
    <row r="76" spans="1:9" s="3" customFormat="1" ht="24" x14ac:dyDescent="0.55000000000000004">
      <c r="A76" s="6"/>
      <c r="B76" s="20"/>
      <c r="C76" s="10" t="s">
        <v>363</v>
      </c>
      <c r="D76" s="20" t="s">
        <v>373</v>
      </c>
      <c r="E76" s="36"/>
      <c r="F76" s="36"/>
      <c r="G76" s="18"/>
      <c r="H76" s="86" t="s">
        <v>380</v>
      </c>
      <c r="I76" s="4"/>
    </row>
    <row r="77" spans="1:9" s="3" customFormat="1" ht="24" x14ac:dyDescent="0.55000000000000004">
      <c r="A77" s="11">
        <v>36</v>
      </c>
      <c r="B77" s="15"/>
      <c r="C77" s="15" t="s">
        <v>372</v>
      </c>
      <c r="D77" s="15" t="s">
        <v>364</v>
      </c>
      <c r="E77" s="35">
        <v>96922</v>
      </c>
      <c r="F77" s="35">
        <v>96922</v>
      </c>
      <c r="G77" s="13"/>
      <c r="H77" s="80" t="s">
        <v>379</v>
      </c>
      <c r="I77" s="4"/>
    </row>
    <row r="78" spans="1:9" s="3" customFormat="1" ht="24" x14ac:dyDescent="0.55000000000000004">
      <c r="A78" s="6"/>
      <c r="B78" s="10"/>
      <c r="C78" s="10" t="s">
        <v>363</v>
      </c>
      <c r="D78" s="10" t="s">
        <v>374</v>
      </c>
      <c r="E78" s="36"/>
      <c r="F78" s="36"/>
      <c r="G78" s="8"/>
      <c r="H78" s="86" t="s">
        <v>380</v>
      </c>
      <c r="I78" s="4"/>
    </row>
    <row r="79" spans="1:9" s="3" customFormat="1" ht="24" x14ac:dyDescent="0.55000000000000004">
      <c r="A79" s="11">
        <v>37</v>
      </c>
      <c r="B79" s="15"/>
      <c r="C79" s="15" t="s">
        <v>394</v>
      </c>
      <c r="D79" s="15" t="s">
        <v>19</v>
      </c>
      <c r="E79" s="35">
        <v>56185</v>
      </c>
      <c r="F79" s="35">
        <v>56185</v>
      </c>
      <c r="G79" s="13"/>
      <c r="H79" s="80" t="s">
        <v>379</v>
      </c>
      <c r="I79" s="4"/>
    </row>
    <row r="80" spans="1:9" s="3" customFormat="1" ht="24" x14ac:dyDescent="0.55000000000000004">
      <c r="A80" s="16"/>
      <c r="B80" s="20"/>
      <c r="C80" s="20" t="s">
        <v>395</v>
      </c>
      <c r="D80" s="20"/>
      <c r="E80" s="38"/>
      <c r="F80" s="38"/>
      <c r="G80" s="18"/>
      <c r="H80" s="85" t="s">
        <v>380</v>
      </c>
      <c r="I80" s="4"/>
    </row>
    <row r="81" spans="1:9" s="3" customFormat="1" ht="24" x14ac:dyDescent="0.55000000000000004">
      <c r="A81" s="16"/>
      <c r="B81" s="20"/>
      <c r="C81" s="20" t="s">
        <v>396</v>
      </c>
      <c r="D81" s="20"/>
      <c r="E81" s="38"/>
      <c r="F81" s="38"/>
      <c r="G81" s="18"/>
      <c r="H81" s="85"/>
      <c r="I81" s="4"/>
    </row>
    <row r="82" spans="1:9" s="3" customFormat="1" ht="24" x14ac:dyDescent="0.55000000000000004">
      <c r="A82" s="11">
        <v>38</v>
      </c>
      <c r="B82" s="15"/>
      <c r="C82" s="15" t="s">
        <v>312</v>
      </c>
      <c r="D82" s="15" t="s">
        <v>314</v>
      </c>
      <c r="E82" s="35">
        <v>722688</v>
      </c>
      <c r="F82" s="35">
        <v>722688</v>
      </c>
      <c r="G82" s="13"/>
      <c r="H82" s="80" t="s">
        <v>379</v>
      </c>
      <c r="I82" s="4"/>
    </row>
    <row r="83" spans="1:9" s="3" customFormat="1" ht="24" x14ac:dyDescent="0.55000000000000004">
      <c r="A83" s="16"/>
      <c r="B83" s="20"/>
      <c r="C83" s="20" t="s">
        <v>375</v>
      </c>
      <c r="D83" s="20" t="s">
        <v>215</v>
      </c>
      <c r="E83" s="38"/>
      <c r="F83" s="38"/>
      <c r="G83" s="18"/>
      <c r="H83" s="85" t="s">
        <v>380</v>
      </c>
      <c r="I83" s="4"/>
    </row>
    <row r="84" spans="1:9" s="3" customFormat="1" ht="24" x14ac:dyDescent="0.55000000000000004">
      <c r="A84" s="6"/>
      <c r="B84" s="10"/>
      <c r="C84" s="10" t="s">
        <v>376</v>
      </c>
      <c r="D84" s="10"/>
      <c r="E84" s="36"/>
      <c r="F84" s="36"/>
      <c r="G84" s="8"/>
      <c r="H84" s="86"/>
      <c r="I84" s="4"/>
    </row>
    <row r="85" spans="1:9" ht="28.5" thickBot="1" x14ac:dyDescent="0.7">
      <c r="E85" s="2">
        <f>SUM(E6:E84)</f>
        <v>7468753.5499999998</v>
      </c>
      <c r="F85" s="2">
        <f>SUM(F6:F84)</f>
        <v>7187642.3499999996</v>
      </c>
      <c r="G85" s="2">
        <f>SUM(G6:G84)</f>
        <v>281111.2</v>
      </c>
    </row>
    <row r="86" spans="1:9" ht="45" customHeight="1" thickTop="1" x14ac:dyDescent="0.65">
      <c r="E86" s="57"/>
    </row>
    <row r="87" spans="1:9" ht="30.75" x14ac:dyDescent="0.7">
      <c r="C87" s="76" t="s">
        <v>334</v>
      </c>
      <c r="D87" s="87">
        <v>7265610</v>
      </c>
      <c r="E87" s="57" t="s">
        <v>325</v>
      </c>
      <c r="H87" s="81"/>
    </row>
    <row r="88" spans="1:9" x14ac:dyDescent="0.65">
      <c r="C88" s="1" t="s">
        <v>333</v>
      </c>
      <c r="D88" s="83">
        <v>38</v>
      </c>
      <c r="E88" s="1" t="s">
        <v>335</v>
      </c>
    </row>
    <row r="89" spans="1:9" x14ac:dyDescent="0.65">
      <c r="C89" s="88" t="s">
        <v>336</v>
      </c>
      <c r="D89" s="90">
        <f>E85</f>
        <v>7468753.5499999998</v>
      </c>
      <c r="E89" s="89" t="s">
        <v>325</v>
      </c>
    </row>
    <row r="90" spans="1:9" x14ac:dyDescent="0.65">
      <c r="C90" s="21"/>
      <c r="D90" s="57"/>
      <c r="E90" s="57"/>
    </row>
    <row r="91" spans="1:9" x14ac:dyDescent="0.65">
      <c r="C91" s="21" t="s">
        <v>333</v>
      </c>
      <c r="D91" s="83">
        <v>38</v>
      </c>
      <c r="E91" s="1" t="s">
        <v>335</v>
      </c>
    </row>
    <row r="92" spans="1:9" x14ac:dyDescent="0.65">
      <c r="C92" s="1" t="s">
        <v>339</v>
      </c>
      <c r="D92" s="83">
        <v>2</v>
      </c>
      <c r="E92" s="1" t="s">
        <v>335</v>
      </c>
    </row>
    <row r="93" spans="1:9" x14ac:dyDescent="0.65">
      <c r="C93" s="1" t="s">
        <v>340</v>
      </c>
      <c r="D93" s="83">
        <v>36</v>
      </c>
      <c r="E93" s="1" t="s">
        <v>335</v>
      </c>
    </row>
    <row r="94" spans="1:9" x14ac:dyDescent="0.65">
      <c r="C94" s="88" t="s">
        <v>338</v>
      </c>
      <c r="D94" s="89">
        <f>F85</f>
        <v>7187642.3499999996</v>
      </c>
      <c r="E94" s="89" t="s">
        <v>325</v>
      </c>
    </row>
    <row r="95" spans="1:9" x14ac:dyDescent="0.65">
      <c r="C95" s="88" t="s">
        <v>337</v>
      </c>
      <c r="D95" s="89">
        <f>D87-D94</f>
        <v>77967.650000000373</v>
      </c>
      <c r="E95" s="89" t="s">
        <v>325</v>
      </c>
    </row>
    <row r="97" spans="3:15" x14ac:dyDescent="0.65">
      <c r="C97" s="92"/>
      <c r="D97" s="92" t="s">
        <v>381</v>
      </c>
    </row>
    <row r="98" spans="3:15" x14ac:dyDescent="0.65">
      <c r="C98" s="83">
        <v>1</v>
      </c>
      <c r="D98" s="91" t="s">
        <v>382</v>
      </c>
      <c r="F98" s="93">
        <v>2356437</v>
      </c>
      <c r="G98" s="1" t="s">
        <v>325</v>
      </c>
      <c r="J98" s="92"/>
      <c r="K98" s="92"/>
      <c r="O98" s="83"/>
    </row>
    <row r="99" spans="3:15" x14ac:dyDescent="0.65">
      <c r="C99" s="83">
        <v>2</v>
      </c>
      <c r="D99" s="91" t="s">
        <v>383</v>
      </c>
      <c r="F99" s="93">
        <v>1432283</v>
      </c>
      <c r="G99" s="1" t="s">
        <v>325</v>
      </c>
      <c r="J99" s="83"/>
      <c r="K99" s="91"/>
      <c r="O99" s="93"/>
    </row>
    <row r="100" spans="3:15" x14ac:dyDescent="0.65">
      <c r="C100" s="83">
        <v>3</v>
      </c>
      <c r="D100" s="91" t="s">
        <v>384</v>
      </c>
      <c r="F100" s="93">
        <v>460630.85</v>
      </c>
      <c r="G100" s="1" t="s">
        <v>325</v>
      </c>
      <c r="J100" s="83"/>
      <c r="K100" s="91"/>
      <c r="O100" s="93"/>
    </row>
    <row r="101" spans="3:15" x14ac:dyDescent="0.65">
      <c r="C101" s="83">
        <v>4</v>
      </c>
      <c r="D101" s="91" t="s">
        <v>385</v>
      </c>
      <c r="F101" s="93">
        <v>1155286.5</v>
      </c>
      <c r="G101" s="1" t="s">
        <v>325</v>
      </c>
      <c r="J101" s="83"/>
      <c r="K101" s="91"/>
      <c r="O101" s="93"/>
    </row>
    <row r="102" spans="3:15" x14ac:dyDescent="0.65">
      <c r="C102" s="83">
        <v>5</v>
      </c>
      <c r="D102" s="91" t="s">
        <v>386</v>
      </c>
      <c r="F102" s="93">
        <v>1783005</v>
      </c>
      <c r="G102" s="1" t="s">
        <v>325</v>
      </c>
      <c r="J102" s="83"/>
      <c r="K102" s="91"/>
      <c r="O102" s="93"/>
    </row>
    <row r="103" spans="3:15" x14ac:dyDescent="0.65">
      <c r="C103" s="83">
        <v>6</v>
      </c>
      <c r="D103" s="91" t="s">
        <v>387</v>
      </c>
      <c r="J103" s="83"/>
      <c r="K103" s="91"/>
      <c r="O103" s="93"/>
    </row>
    <row r="104" spans="3:15" x14ac:dyDescent="0.65">
      <c r="J104" s="83"/>
      <c r="K104" s="91"/>
      <c r="O104" s="83"/>
    </row>
  </sheetData>
  <mergeCells count="8">
    <mergeCell ref="H4:H5"/>
    <mergeCell ref="D4:D5"/>
    <mergeCell ref="C4:C5"/>
    <mergeCell ref="A4:A5"/>
    <mergeCell ref="E4:E5"/>
    <mergeCell ref="F4:F5"/>
    <mergeCell ref="G4:G5"/>
    <mergeCell ref="A1:H1"/>
  </mergeCells>
  <phoneticPr fontId="11" type="noConversion"/>
  <printOptions horizontalCentered="1"/>
  <pageMargins left="0.23622047244094491" right="0.19685039370078741" top="0.47244094488188981" bottom="0.23" header="0.31496062992125984" footer="0.15748031496062992"/>
  <pageSetup paperSize="9" scale="57" fitToHeight="0" orientation="landscape" r:id="rId1"/>
  <rowBreaks count="3" manualBreakCount="3">
    <brk id="21" max="16383" man="1"/>
    <brk id="61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สรุปปี64</vt:lpstr>
      <vt:lpstr>สรุปปี65</vt:lpstr>
      <vt:lpstr>สรุปปี66</vt:lpstr>
      <vt:lpstr>สรุปปี67</vt:lpstr>
      <vt:lpstr>สรุปปี66!Print_Area</vt:lpstr>
      <vt:lpstr>สรุปปี64!Print_Titles</vt:lpstr>
      <vt:lpstr>สรุปปี65!Print_Titles</vt:lpstr>
      <vt:lpstr>สรุปปี66!Print_Titles</vt:lpstr>
      <vt:lpstr>สรุปปี67!Print_Titles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Veriton X</dc:creator>
  <cp:lastModifiedBy>bma04520</cp:lastModifiedBy>
  <cp:lastPrinted>2024-04-17T13:05:25Z</cp:lastPrinted>
  <dcterms:created xsi:type="dcterms:W3CDTF">2023-03-30T06:28:57Z</dcterms:created>
  <dcterms:modified xsi:type="dcterms:W3CDTF">2024-04-17T13:38:26Z</dcterms:modified>
</cp:coreProperties>
</file>