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W\Downloads\"/>
    </mc:Choice>
  </mc:AlternateContent>
  <xr:revisionPtr revIDLastSave="0" documentId="13_ncr:1_{CCCA56BD-BC9E-4509-B4AF-DF427BD32A81}" xr6:coauthVersionLast="47" xr6:coauthVersionMax="47" xr10:uidLastSave="{00000000-0000-0000-0000-000000000000}"/>
  <bookViews>
    <workbookView xWindow="-120" yWindow="-120" windowWidth="24240" windowHeight="13020" tabRatio="803" xr2:uid="{00000000-000D-0000-FFFF-FFFF00000000}"/>
  </bookViews>
  <sheets>
    <sheet name="Sheet1" sheetId="2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23" l="1"/>
  <c r="K9" i="23"/>
  <c r="K10" i="23"/>
  <c r="L7" i="23"/>
  <c r="K7" i="23"/>
  <c r="J13" i="23"/>
  <c r="I13" i="23"/>
  <c r="D13" i="23"/>
  <c r="E13" i="23"/>
  <c r="F13" i="23"/>
  <c r="G13" i="23"/>
  <c r="H13" i="23"/>
  <c r="C13" i="23"/>
  <c r="L12" i="23"/>
  <c r="K12" i="23"/>
  <c r="L8" i="23"/>
  <c r="L9" i="23"/>
  <c r="L10" i="23"/>
  <c r="L11" i="23"/>
  <c r="K11" i="23"/>
  <c r="L13" i="23" l="1"/>
  <c r="K13" i="23"/>
</calcChain>
</file>

<file path=xl/sharedStrings.xml><?xml version="1.0" encoding="utf-8"?>
<sst xmlns="http://schemas.openxmlformats.org/spreadsheetml/2006/main" count="25" uniqueCount="17">
  <si>
    <t>หมายเหตุ</t>
  </si>
  <si>
    <t>ลำดับ</t>
  </si>
  <si>
    <t>เดือน/ปี</t>
  </si>
  <si>
    <t>จำนวนแรงงานจำแนกตามประเภทสัญชาติ/จำนวนผู้ติดตาม (อายุไม่เกิน 18 ปี)</t>
  </si>
  <si>
    <t xml:space="preserve">กัมพูชา </t>
  </si>
  <si>
    <t>ลาว</t>
  </si>
  <si>
    <t>เมียนมา</t>
  </si>
  <si>
    <t xml:space="preserve">  </t>
  </si>
  <si>
    <t>ยอดรวม (ราย)</t>
  </si>
  <si>
    <t>แรงงาน</t>
  </si>
  <si>
    <t>ผู้ติดตาม</t>
  </si>
  <si>
    <t>รวบรวมโดย ฝ่ายทะเบียน</t>
  </si>
  <si>
    <t>รวม</t>
  </si>
  <si>
    <t>เวียดนาม</t>
  </si>
  <si>
    <t>สำนักงานเขตคลองสามวา</t>
  </si>
  <si>
    <t xml:space="preserve">ข้อมูลการออกบัตรแรงงานต่างด้าวในเขตกรุงเทพมหานคร  ประจำปีงบประมาณ พ.ศ. 2567 </t>
  </si>
  <si>
    <t>ข้อมูล ณ วันที่ 4 เมษายน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</si>
</sst>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6"/>
      <name val="AngsanaUPC"/>
      <charset val="222"/>
    </font>
    <font>
      <b/>
      <sz val="16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zoomScale="130" zoomScaleNormal="130" workbookViewId="0">
      <selection activeCell="A2" sqref="A2:M2"/>
    </sheetView>
  </sheetViews>
  <sheetFormatPr defaultColWidth="11" defaultRowHeight="24" x14ac:dyDescent="0.55000000000000004"/>
  <cols>
    <col min="1" max="1" width="5.7109375" style="1" bestFit="1" customWidth="1"/>
    <col min="2" max="2" width="10.7109375" style="1" customWidth="1"/>
    <col min="3" max="12" width="11" style="1" customWidth="1"/>
    <col min="13" max="16384" width="11" style="1"/>
  </cols>
  <sheetData>
    <row r="1" spans="1:15" x14ac:dyDescent="0.55000000000000004">
      <c r="A1" s="20" t="s">
        <v>15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5" x14ac:dyDescent="0.55000000000000004">
      <c r="A2" s="20" t="s">
        <v>14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4" spans="1:15" ht="25.5" customHeight="1" x14ac:dyDescent="0.55000000000000004">
      <c r="A4" s="16" t="s">
        <v>1</v>
      </c>
      <c r="B4" s="16" t="s">
        <v>2</v>
      </c>
      <c r="C4" s="10" t="s">
        <v>3</v>
      </c>
      <c r="D4" s="21"/>
      <c r="E4" s="21"/>
      <c r="F4" s="21"/>
      <c r="G4" s="21"/>
      <c r="H4" s="21"/>
      <c r="I4" s="21"/>
      <c r="J4" s="21"/>
      <c r="K4" s="21"/>
      <c r="L4" s="11"/>
      <c r="M4" s="16" t="s">
        <v>0</v>
      </c>
    </row>
    <row r="5" spans="1:15" ht="24.75" customHeight="1" x14ac:dyDescent="0.55000000000000004">
      <c r="A5" s="17"/>
      <c r="B5" s="17"/>
      <c r="C5" s="10" t="s">
        <v>6</v>
      </c>
      <c r="D5" s="11"/>
      <c r="E5" s="10" t="s">
        <v>5</v>
      </c>
      <c r="F5" s="11"/>
      <c r="G5" s="10" t="s">
        <v>4</v>
      </c>
      <c r="H5" s="11"/>
      <c r="I5" s="10" t="s">
        <v>13</v>
      </c>
      <c r="J5" s="11"/>
      <c r="K5" s="14" t="s">
        <v>8</v>
      </c>
      <c r="L5" s="15"/>
      <c r="M5" s="17"/>
      <c r="O5" s="1" t="s">
        <v>7</v>
      </c>
    </row>
    <row r="6" spans="1:15" x14ac:dyDescent="0.55000000000000004">
      <c r="A6" s="18"/>
      <c r="B6" s="18"/>
      <c r="C6" s="4" t="s">
        <v>9</v>
      </c>
      <c r="D6" s="5" t="s">
        <v>10</v>
      </c>
      <c r="E6" s="4" t="s">
        <v>9</v>
      </c>
      <c r="F6" s="5" t="s">
        <v>10</v>
      </c>
      <c r="G6" s="4" t="s">
        <v>9</v>
      </c>
      <c r="H6" s="5" t="s">
        <v>10</v>
      </c>
      <c r="I6" s="4" t="s">
        <v>9</v>
      </c>
      <c r="J6" s="5" t="s">
        <v>10</v>
      </c>
      <c r="K6" s="4" t="s">
        <v>9</v>
      </c>
      <c r="L6" s="5" t="s">
        <v>10</v>
      </c>
      <c r="M6" s="18"/>
    </row>
    <row r="7" spans="1:15" x14ac:dyDescent="0.55000000000000004">
      <c r="A7" s="6">
        <v>1</v>
      </c>
      <c r="B7" s="7">
        <v>243527</v>
      </c>
      <c r="C7" s="2">
        <v>18</v>
      </c>
      <c r="D7" s="2">
        <v>0</v>
      </c>
      <c r="E7" s="2">
        <v>1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f>SUM(C7,E7,G7,I7)</f>
        <v>19</v>
      </c>
      <c r="L7" s="2">
        <f>SUM(D7,F7,H7,J7)</f>
        <v>0</v>
      </c>
      <c r="M7" s="3"/>
    </row>
    <row r="8" spans="1:15" x14ac:dyDescent="0.55000000000000004">
      <c r="A8" s="6">
        <v>2</v>
      </c>
      <c r="B8" s="7">
        <v>243558</v>
      </c>
      <c r="C8" s="2">
        <v>16</v>
      </c>
      <c r="D8" s="2">
        <v>0</v>
      </c>
      <c r="E8" s="2">
        <v>1</v>
      </c>
      <c r="F8" s="2">
        <v>0</v>
      </c>
      <c r="G8" s="2">
        <v>7</v>
      </c>
      <c r="H8" s="2">
        <v>0</v>
      </c>
      <c r="I8" s="2">
        <v>0</v>
      </c>
      <c r="J8" s="2">
        <v>0</v>
      </c>
      <c r="K8" s="2">
        <f t="shared" ref="K8:K10" si="0">SUM(C8,E8,G8,I8)</f>
        <v>24</v>
      </c>
      <c r="L8" s="2">
        <f>SUM(D8,F8,H8)</f>
        <v>0</v>
      </c>
      <c r="M8" s="3"/>
    </row>
    <row r="9" spans="1:15" x14ac:dyDescent="0.55000000000000004">
      <c r="A9" s="6">
        <v>3</v>
      </c>
      <c r="B9" s="7">
        <v>243588</v>
      </c>
      <c r="C9" s="2">
        <v>7</v>
      </c>
      <c r="D9" s="2">
        <v>0</v>
      </c>
      <c r="E9" s="2">
        <v>0</v>
      </c>
      <c r="F9" s="2">
        <v>0</v>
      </c>
      <c r="G9" s="2">
        <v>12</v>
      </c>
      <c r="H9" s="2">
        <v>0</v>
      </c>
      <c r="I9" s="2">
        <v>0</v>
      </c>
      <c r="J9" s="2">
        <v>0</v>
      </c>
      <c r="K9" s="2">
        <f t="shared" si="0"/>
        <v>19</v>
      </c>
      <c r="L9" s="2">
        <f>SUM(D9,F9,H9)</f>
        <v>0</v>
      </c>
      <c r="M9" s="3"/>
    </row>
    <row r="10" spans="1:15" x14ac:dyDescent="0.55000000000000004">
      <c r="A10" s="6">
        <v>4</v>
      </c>
      <c r="B10" s="7">
        <v>243619</v>
      </c>
      <c r="C10" s="2">
        <v>18</v>
      </c>
      <c r="D10" s="2">
        <v>0</v>
      </c>
      <c r="E10" s="2">
        <v>0</v>
      </c>
      <c r="F10" s="2">
        <v>0</v>
      </c>
      <c r="G10" s="2">
        <v>14</v>
      </c>
      <c r="H10" s="2">
        <v>0</v>
      </c>
      <c r="I10" s="2">
        <v>0</v>
      </c>
      <c r="J10" s="2">
        <v>0</v>
      </c>
      <c r="K10" s="2">
        <f t="shared" si="0"/>
        <v>32</v>
      </c>
      <c r="L10" s="2">
        <f>SUM(D10,F10,H10)</f>
        <v>0</v>
      </c>
      <c r="M10" s="3"/>
    </row>
    <row r="11" spans="1:15" x14ac:dyDescent="0.55000000000000004">
      <c r="A11" s="6">
        <v>5</v>
      </c>
      <c r="B11" s="7">
        <v>243650</v>
      </c>
      <c r="C11" s="2">
        <v>62</v>
      </c>
      <c r="D11" s="2">
        <v>0</v>
      </c>
      <c r="E11" s="2">
        <v>8</v>
      </c>
      <c r="F11" s="2">
        <v>0</v>
      </c>
      <c r="G11" s="2">
        <v>93</v>
      </c>
      <c r="H11" s="2">
        <v>0</v>
      </c>
      <c r="I11" s="2">
        <v>0</v>
      </c>
      <c r="J11" s="2">
        <v>0</v>
      </c>
      <c r="K11" s="2">
        <f>SUM(C11,E11,G11)</f>
        <v>163</v>
      </c>
      <c r="L11" s="2">
        <f>SUM(D11,F11,H11)</f>
        <v>0</v>
      </c>
      <c r="M11" s="3"/>
    </row>
    <row r="12" spans="1:15" x14ac:dyDescent="0.55000000000000004">
      <c r="A12" s="6">
        <v>6</v>
      </c>
      <c r="B12" s="7">
        <v>243678</v>
      </c>
      <c r="C12" s="2">
        <v>25</v>
      </c>
      <c r="D12" s="2">
        <v>0</v>
      </c>
      <c r="E12" s="2">
        <v>7</v>
      </c>
      <c r="F12" s="2">
        <v>0</v>
      </c>
      <c r="G12" s="2">
        <v>6</v>
      </c>
      <c r="H12" s="2">
        <v>0</v>
      </c>
      <c r="I12" s="2">
        <v>0</v>
      </c>
      <c r="J12" s="2">
        <v>0</v>
      </c>
      <c r="K12" s="2">
        <f>SUM(C12,E12,G12)</f>
        <v>38</v>
      </c>
      <c r="L12" s="2">
        <f>SUM(D12,F12,H12)</f>
        <v>0</v>
      </c>
      <c r="M12" s="3"/>
    </row>
    <row r="13" spans="1:15" x14ac:dyDescent="0.55000000000000004">
      <c r="A13" s="12" t="s">
        <v>12</v>
      </c>
      <c r="B13" s="13"/>
      <c r="C13" s="8">
        <f>SUM(C7:C12)</f>
        <v>146</v>
      </c>
      <c r="D13" s="8">
        <f t="shared" ref="D13:L13" si="1">SUM(D7:D12)</f>
        <v>0</v>
      </c>
      <c r="E13" s="8">
        <f t="shared" si="1"/>
        <v>17</v>
      </c>
      <c r="F13" s="8">
        <f t="shared" si="1"/>
        <v>0</v>
      </c>
      <c r="G13" s="8">
        <f t="shared" si="1"/>
        <v>132</v>
      </c>
      <c r="H13" s="8">
        <f t="shared" si="1"/>
        <v>0</v>
      </c>
      <c r="I13" s="8">
        <f t="shared" ref="I13:J13" si="2">SUM(I7:I12)</f>
        <v>0</v>
      </c>
      <c r="J13" s="8">
        <f t="shared" si="2"/>
        <v>0</v>
      </c>
      <c r="K13" s="8">
        <f t="shared" si="1"/>
        <v>295</v>
      </c>
      <c r="L13" s="8">
        <f t="shared" si="1"/>
        <v>0</v>
      </c>
      <c r="M13" s="9"/>
    </row>
    <row r="15" spans="1:15" x14ac:dyDescent="0.55000000000000004">
      <c r="K15" s="19" t="s">
        <v>16</v>
      </c>
      <c r="L15" s="19"/>
      <c r="M15" s="19"/>
    </row>
    <row r="16" spans="1:15" x14ac:dyDescent="0.55000000000000004">
      <c r="K16" s="19" t="s">
        <v>11</v>
      </c>
      <c r="L16" s="19"/>
      <c r="M16" s="19"/>
    </row>
  </sheetData>
  <mergeCells count="14">
    <mergeCell ref="K15:M15"/>
    <mergeCell ref="K16:M16"/>
    <mergeCell ref="A1:M1"/>
    <mergeCell ref="A2:M2"/>
    <mergeCell ref="M4:M6"/>
    <mergeCell ref="B4:B6"/>
    <mergeCell ref="C4:L4"/>
    <mergeCell ref="C5:D5"/>
    <mergeCell ref="I5:J5"/>
    <mergeCell ref="E5:F5"/>
    <mergeCell ref="G5:H5"/>
    <mergeCell ref="A13:B13"/>
    <mergeCell ref="K5:L5"/>
    <mergeCell ref="A4:A6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N k 1 Z U 3 a N y d + k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a a t U k Z J S Y G V v n 5 5 e b l e u b F e f l G 6 v p G B g a F + h K 9 P c H J G a m 6 i b m Z e c U l i X n K q E l x X C m F d S n Y 2 Y R D H 2 B n p W Z r r G R s B n W S j D x O z 8 c 3 M Q 8 i D 5 E C y S I I 2 z q U 5 J a V F q X Y l G b o h H j b 6 M K 6 N P t Q L d g B Q S w M E F A A C A A g A N k 1 Z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Z N W V M o i k e 4 D g A A A B E A A A A T A B w A R m 9 y b X V s Y X M v U 2 V j d G l v b j E u b S C i G A A o o B Q A A A A A A A A A A A A A A A A A A A A A A A A A A A A r T k 0 u y c z P U w i G 0 I b W A F B L A Q I t A B Q A A g A I A D Z N W V N 2 j c n f p A A A A P U A A A A S A A A A A A A A A A A A A A A A A A A A A A B D b 2 5 m a W c v U G F j a 2 F n Z S 5 4 b W x Q S w E C L Q A U A A I A C A A 2 T V l T D 8 r p q 6 Q A A A D p A A A A E w A A A A A A A A A A A A A A A A D w A A A A W 0 N v b n R l b n R f V H l w Z X N d L n h t b F B L A Q I t A B Q A A g A I A D Z N W V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G Z o N Z V A Y V Q 6 E S 3 E i b 6 h g S A A A A A A I A A A A A A B B m A A A A A Q A A I A A A A D J M c E 7 T A F n V t B Y j S Z b w E H r s h x 5 x A a R D b y x S l Q X J 3 9 I / A A A A A A 6 A A A A A A g A A I A A A A C z / h R v T i y h l g 8 B g / H 8 x l 6 6 4 B d N 5 o m D b W P 7 a P u 7 i R Z 3 p U A A A A I j 0 Q D e v K B o S q B Y p 6 7 7 V b Y P E 4 V Y F Y C a g 1 K O 0 C I n A E P V f g b I J I Y O d E p F J e g T x e 0 E l z S h i P D F l y 4 x B J a + k q 9 L j K r g U q 2 j B i u P n + T X E 6 e m l 2 E d 8 Q A A A A B W 9 o Y F I Y x u C Q H F R z N N w 1 H T G g J G K x f X F Q l W f j R y q j I z V C K D n 2 A C A 5 q t 7 g q E E t p P 0 e o t B 6 X k C m n P C E o x U 9 s 7 I u d 4 = < / D a t a M a s h u p > 
</file>

<file path=customXml/itemProps1.xml><?xml version="1.0" encoding="utf-8"?>
<ds:datastoreItem xmlns:ds="http://schemas.openxmlformats.org/officeDocument/2006/customXml" ds:itemID="{4AACAB6F-906F-4AC1-A018-00E2ABD0911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</dc:creator>
  <cp:lastModifiedBy>bma04520</cp:lastModifiedBy>
  <cp:lastPrinted>2024-04-17T13:55:47Z</cp:lastPrinted>
  <dcterms:created xsi:type="dcterms:W3CDTF">2009-02-10T04:16:10Z</dcterms:created>
  <dcterms:modified xsi:type="dcterms:W3CDTF">2024-04-17T13:55:56Z</dcterms:modified>
</cp:coreProperties>
</file>