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-CSO\Desktop\"/>
    </mc:Choice>
  </mc:AlternateContent>
  <xr:revisionPtr revIDLastSave="0" documentId="13_ncr:1_{8B5F2C81-6BED-4577-AA3B-5D1E3E8487C2}" xr6:coauthVersionLast="47" xr6:coauthVersionMax="47" xr10:uidLastSave="{00000000-0000-0000-0000-000000000000}"/>
  <bookViews>
    <workbookView xWindow="-120" yWindow="-120" windowWidth="29040" windowHeight="15720" xr2:uid="{099A1547-2658-43C7-878C-DE06AFD1F4CB}"/>
  </bookViews>
  <sheets>
    <sheet name="จำนวนนักเรียน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4" l="1"/>
  <c r="T13" i="4"/>
  <c r="S13" i="4"/>
  <c r="Q13" i="4"/>
  <c r="P13" i="4"/>
  <c r="O13" i="4"/>
  <c r="L13" i="4"/>
  <c r="K13" i="4"/>
  <c r="J13" i="4"/>
  <c r="I13" i="4"/>
  <c r="H13" i="4"/>
  <c r="G13" i="4"/>
  <c r="E13" i="4"/>
  <c r="D13" i="4"/>
  <c r="C13" i="4"/>
  <c r="V12" i="4"/>
  <c r="V13" i="4" s="1"/>
  <c r="R12" i="4"/>
  <c r="F12" i="4"/>
  <c r="N12" i="4" s="1"/>
  <c r="R11" i="4"/>
  <c r="W11" i="4" s="1"/>
  <c r="M11" i="4"/>
  <c r="F11" i="4"/>
  <c r="R10" i="4"/>
  <c r="M10" i="4"/>
  <c r="F10" i="4"/>
  <c r="R9" i="4"/>
  <c r="W9" i="4" s="1"/>
  <c r="M9" i="4"/>
  <c r="F9" i="4"/>
  <c r="M8" i="4"/>
  <c r="F8" i="4"/>
  <c r="M7" i="4"/>
  <c r="F7" i="4"/>
  <c r="M6" i="4"/>
  <c r="N6" i="4" s="1"/>
  <c r="X6" i="4" s="1"/>
  <c r="F6" i="4"/>
  <c r="M5" i="4"/>
  <c r="F5" i="4"/>
  <c r="R13" i="4" l="1"/>
  <c r="N8" i="4"/>
  <c r="X8" i="4" s="1"/>
  <c r="N11" i="4"/>
  <c r="X11" i="4" s="1"/>
  <c r="W12" i="4"/>
  <c r="X12" i="4"/>
  <c r="F13" i="4"/>
  <c r="N9" i="4"/>
  <c r="X9" i="4" s="1"/>
  <c r="N10" i="4"/>
  <c r="X10" i="4" s="1"/>
  <c r="M13" i="4"/>
  <c r="N5" i="4"/>
  <c r="X5" i="4" s="1"/>
  <c r="N7" i="4"/>
  <c r="X7" i="4" s="1"/>
  <c r="W13" i="4"/>
  <c r="N13" i="4" l="1"/>
  <c r="X13" i="4" s="1"/>
</calcChain>
</file>

<file path=xl/sharedStrings.xml><?xml version="1.0" encoding="utf-8"?>
<sst xmlns="http://schemas.openxmlformats.org/spreadsheetml/2006/main" count="51" uniqueCount="37">
  <si>
    <t>ที่</t>
  </si>
  <si>
    <t>โรงเรียน</t>
  </si>
  <si>
    <t>รวม</t>
  </si>
  <si>
    <t>มัธยมวัดสุทธาราม</t>
  </si>
  <si>
    <t>วัดสุทธาราม</t>
  </si>
  <si>
    <t>วัดสุวรรณ</t>
  </si>
  <si>
    <t>วัดทองเพลง</t>
  </si>
  <si>
    <t>วัดเศวตฉัตร</t>
  </si>
  <si>
    <t>วัดพิชัยญาติ</t>
  </si>
  <si>
    <t>วัดทองนพคุณ</t>
  </si>
  <si>
    <t>วัดทองธรรมชาติ</t>
  </si>
  <si>
    <t xml:space="preserve">จำนวนนักเรียนโรงเรียนสังกัดเขตคลองสาน ปีการศึกษา 2568 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</si>
  <si>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</si>
  <si>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</si>
  <si>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</si>
  <si>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</si>
  <si>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รวมทั้งสิ้น</t>
  </si>
  <si>
    <t>อ.1</t>
  </si>
  <si>
    <t>อ.2</t>
  </si>
  <si>
    <t>อ.3</t>
  </si>
  <si>
    <t>ป.1</t>
  </si>
  <si>
    <t>ป.2</t>
  </si>
  <si>
    <t>ป.3</t>
  </si>
  <si>
    <t>ป.4</t>
  </si>
  <si>
    <t>ป.5</t>
  </si>
  <si>
    <t>ป.6</t>
  </si>
  <si>
    <t>อ.1 - ป.6</t>
  </si>
  <si>
    <t>ม.1</t>
  </si>
  <si>
    <t>ม.2</t>
  </si>
  <si>
    <t>ม.3</t>
  </si>
  <si>
    <t>ม.4</t>
  </si>
  <si>
    <t>ม.5</t>
  </si>
  <si>
    <t>ม.6</t>
  </si>
  <si>
    <t>ม.1-ม.6</t>
  </si>
  <si>
    <t xml:space="preserve"> -   </t>
  </si>
  <si>
    <t>-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</si>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</sst>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187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87" fontId="2" fillId="0" borderId="12" xfId="1" applyNumberFormat="1" applyFont="1" applyFill="1" applyBorder="1" applyAlignment="1">
      <alignment horizontal="center" vertical="center"/>
    </xf>
    <xf numFmtId="187" fontId="2" fillId="0" borderId="12" xfId="1" applyNumberFormat="1" applyFont="1" applyBorder="1" applyAlignment="1">
      <alignment horizontal="center" vertical="center"/>
    </xf>
    <xf numFmtId="187" fontId="4" fillId="0" borderId="13" xfId="0" applyNumberFormat="1" applyFont="1" applyBorder="1" applyAlignment="1">
      <alignment horizontal="center" vertical="center"/>
    </xf>
    <xf numFmtId="187" fontId="3" fillId="0" borderId="12" xfId="1" applyNumberFormat="1" applyFont="1" applyBorder="1" applyAlignment="1">
      <alignment horizontal="center" vertical="center"/>
    </xf>
    <xf numFmtId="187" fontId="3" fillId="0" borderId="1" xfId="1" applyNumberFormat="1" applyFont="1" applyBorder="1" applyAlignment="1">
      <alignment horizontal="center" vertical="center"/>
    </xf>
    <xf numFmtId="187" fontId="4" fillId="0" borderId="13" xfId="1" applyNumberFormat="1" applyFont="1" applyBorder="1" applyAlignment="1">
      <alignment horizontal="center" vertical="center"/>
    </xf>
    <xf numFmtId="187" fontId="3" fillId="2" borderId="16" xfId="1" applyNumberFormat="1" applyFont="1" applyFill="1" applyBorder="1" applyAlignment="1">
      <alignment horizontal="center" vertical="center"/>
    </xf>
    <xf numFmtId="187" fontId="3" fillId="0" borderId="12" xfId="1" applyNumberFormat="1" applyFont="1" applyFill="1" applyBorder="1" applyAlignment="1">
      <alignment horizontal="center" vertical="center"/>
    </xf>
    <xf numFmtId="187" fontId="3" fillId="0" borderId="1" xfId="1" applyNumberFormat="1" applyFont="1" applyFill="1" applyBorder="1" applyAlignment="1">
      <alignment horizontal="center" vertical="center"/>
    </xf>
    <xf numFmtId="187" fontId="4" fillId="0" borderId="13" xfId="1" applyNumberFormat="1" applyFont="1" applyFill="1" applyBorder="1" applyAlignment="1">
      <alignment horizontal="center" vertical="center"/>
    </xf>
    <xf numFmtId="187" fontId="2" fillId="0" borderId="1" xfId="1" applyNumberFormat="1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3" fillId="2" borderId="13" xfId="1" applyFont="1" applyFill="1" applyBorder="1" applyAlignment="1">
      <alignment horizontal="center" vertical="center"/>
    </xf>
    <xf numFmtId="187" fontId="3" fillId="0" borderId="1" xfId="1" applyNumberFormat="1" applyFont="1" applyFill="1" applyBorder="1" applyAlignment="1">
      <alignment horizontal="right" vertical="center"/>
    </xf>
    <xf numFmtId="187" fontId="3" fillId="0" borderId="12" xfId="1" applyNumberFormat="1" applyFont="1" applyFill="1" applyBorder="1" applyAlignment="1">
      <alignment horizontal="right" vertical="center"/>
    </xf>
    <xf numFmtId="187" fontId="4" fillId="0" borderId="13" xfId="1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187" fontId="3" fillId="2" borderId="19" xfId="1" applyNumberFormat="1" applyFont="1" applyFill="1" applyBorder="1" applyAlignment="1">
      <alignment horizontal="right" vertical="center"/>
    </xf>
    <xf numFmtId="187" fontId="2" fillId="0" borderId="12" xfId="1" applyNumberFormat="1" applyFont="1" applyFill="1" applyBorder="1" applyAlignment="1">
      <alignment horizontal="right" vertical="center"/>
    </xf>
    <xf numFmtId="187" fontId="2" fillId="0" borderId="12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87" fontId="4" fillId="0" borderId="1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87" fontId="3" fillId="0" borderId="1" xfId="1" applyNumberFormat="1" applyFont="1" applyBorder="1" applyAlignment="1">
      <alignment horizontal="right" vertical="center"/>
    </xf>
    <xf numFmtId="187" fontId="4" fillId="0" borderId="13" xfId="1" applyNumberFormat="1" applyFont="1" applyBorder="1" applyAlignment="1">
      <alignment horizontal="right" vertical="center"/>
    </xf>
    <xf numFmtId="187" fontId="3" fillId="2" borderId="16" xfId="1" applyNumberFormat="1" applyFont="1" applyFill="1" applyBorder="1" applyAlignment="1">
      <alignment horizontal="right" vertical="center"/>
    </xf>
    <xf numFmtId="0" fontId="2" fillId="0" borderId="12" xfId="2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187" fontId="2" fillId="0" borderId="18" xfId="1" applyNumberFormat="1" applyFont="1" applyBorder="1" applyAlignment="1">
      <alignment horizontal="right" vertical="center"/>
    </xf>
    <xf numFmtId="187" fontId="2" fillId="0" borderId="2" xfId="1" applyNumberFormat="1" applyFont="1" applyBorder="1" applyAlignment="1">
      <alignment horizontal="right" vertical="center"/>
    </xf>
    <xf numFmtId="187" fontId="4" fillId="0" borderId="19" xfId="0" applyNumberFormat="1" applyFont="1" applyBorder="1" applyAlignment="1">
      <alignment horizontal="right" vertical="center"/>
    </xf>
    <xf numFmtId="187" fontId="2" fillId="0" borderId="20" xfId="1" applyNumberFormat="1" applyFont="1" applyBorder="1" applyAlignment="1">
      <alignment horizontal="right" vertical="center"/>
    </xf>
    <xf numFmtId="187" fontId="2" fillId="0" borderId="17" xfId="1" applyNumberFormat="1" applyFont="1" applyBorder="1" applyAlignment="1">
      <alignment horizontal="right" vertical="center"/>
    </xf>
    <xf numFmtId="187" fontId="2" fillId="0" borderId="21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87" fontId="3" fillId="0" borderId="18" xfId="1" applyNumberFormat="1" applyFont="1" applyBorder="1" applyAlignment="1">
      <alignment horizontal="right" vertical="center"/>
    </xf>
    <xf numFmtId="187" fontId="3" fillId="0" borderId="2" xfId="1" applyNumberFormat="1" applyFont="1" applyBorder="1" applyAlignment="1">
      <alignment horizontal="right" vertical="center"/>
    </xf>
    <xf numFmtId="187" fontId="4" fillId="0" borderId="19" xfId="1" applyNumberFormat="1" applyFont="1" applyBorder="1" applyAlignment="1">
      <alignment horizontal="right" vertical="center"/>
    </xf>
    <xf numFmtId="187" fontId="2" fillId="2" borderId="22" xfId="1" applyNumberFormat="1" applyFont="1" applyFill="1" applyBorder="1" applyAlignment="1">
      <alignment horizontal="right" vertical="center"/>
    </xf>
    <xf numFmtId="187" fontId="3" fillId="2" borderId="22" xfId="1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3">
    <cellStyle name="จุลภาค" xfId="1" builtinId="3"/>
    <cellStyle name="จุลภาค 5" xfId="2" xr:uid="{0FA93F46-4804-4012-A76A-52B8A276262A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D1554-163C-4DB8-AAB4-E06395122166}">
  <dimension ref="A1:X15"/>
  <sheetViews>
    <sheetView tabSelected="1" workbookViewId="0">
      <selection activeCell="AA15" sqref="AA15"/>
    </sheetView>
  </sheetViews>
  <sheetFormatPr defaultRowHeight="25.5" customHeight="1" x14ac:dyDescent="0.2"/>
  <cols>
    <col min="1" max="1" width="3.375" style="2" customWidth="1"/>
    <col min="2" max="2" width="12.625" style="2" customWidth="1"/>
    <col min="3" max="5" width="4.625" style="2" customWidth="1"/>
    <col min="6" max="6" width="5.125" style="2" customWidth="1"/>
    <col min="7" max="12" width="4.625" style="2" customWidth="1"/>
    <col min="13" max="13" width="6.25" style="2" customWidth="1"/>
    <col min="14" max="14" width="7.625" style="2" customWidth="1"/>
    <col min="15" max="17" width="4.625" style="2" customWidth="1"/>
    <col min="18" max="18" width="5.375" style="2" customWidth="1"/>
    <col min="19" max="21" width="4.625" style="2" customWidth="1"/>
    <col min="22" max="22" width="5.375" style="2" customWidth="1"/>
    <col min="23" max="24" width="7.625" style="2" customWidth="1"/>
    <col min="25" max="244" width="9" style="2"/>
    <col min="245" max="245" width="3.375" style="2" customWidth="1"/>
    <col min="246" max="246" width="12.75" style="2" customWidth="1"/>
    <col min="247" max="247" width="5" style="2" customWidth="1"/>
    <col min="248" max="256" width="4.625" style="2" customWidth="1"/>
    <col min="257" max="257" width="6.25" style="2" customWidth="1"/>
    <col min="258" max="258" width="7.25" style="2" customWidth="1"/>
    <col min="259" max="266" width="5.375" style="2" customWidth="1"/>
    <col min="267" max="267" width="6" style="2" customWidth="1"/>
    <col min="268" max="268" width="7.25" style="2" customWidth="1"/>
    <col min="269" max="500" width="9" style="2"/>
    <col min="501" max="501" width="3.375" style="2" customWidth="1"/>
    <col min="502" max="502" width="12.75" style="2" customWidth="1"/>
    <col min="503" max="503" width="5" style="2" customWidth="1"/>
    <col min="504" max="512" width="4.625" style="2" customWidth="1"/>
    <col min="513" max="513" width="6.25" style="2" customWidth="1"/>
    <col min="514" max="514" width="7.25" style="2" customWidth="1"/>
    <col min="515" max="522" width="5.375" style="2" customWidth="1"/>
    <col min="523" max="523" width="6" style="2" customWidth="1"/>
    <col min="524" max="524" width="7.25" style="2" customWidth="1"/>
    <col min="525" max="756" width="9" style="2"/>
    <col min="757" max="757" width="3.375" style="2" customWidth="1"/>
    <col min="758" max="758" width="12.75" style="2" customWidth="1"/>
    <col min="759" max="759" width="5" style="2" customWidth="1"/>
    <col min="760" max="768" width="4.625" style="2" customWidth="1"/>
    <col min="769" max="769" width="6.25" style="2" customWidth="1"/>
    <col min="770" max="770" width="7.25" style="2" customWidth="1"/>
    <col min="771" max="778" width="5.375" style="2" customWidth="1"/>
    <col min="779" max="779" width="6" style="2" customWidth="1"/>
    <col min="780" max="780" width="7.25" style="2" customWidth="1"/>
    <col min="781" max="1012" width="9" style="2"/>
    <col min="1013" max="1013" width="3.375" style="2" customWidth="1"/>
    <col min="1014" max="1014" width="12.75" style="2" customWidth="1"/>
    <col min="1015" max="1015" width="5" style="2" customWidth="1"/>
    <col min="1016" max="1024" width="4.625" style="2" customWidth="1"/>
    <col min="1025" max="1025" width="6.25" style="2" customWidth="1"/>
    <col min="1026" max="1026" width="7.25" style="2" customWidth="1"/>
    <col min="1027" max="1034" width="5.375" style="2" customWidth="1"/>
    <col min="1035" max="1035" width="6" style="2" customWidth="1"/>
    <col min="1036" max="1036" width="7.25" style="2" customWidth="1"/>
    <col min="1037" max="1268" width="9" style="2"/>
    <col min="1269" max="1269" width="3.375" style="2" customWidth="1"/>
    <col min="1270" max="1270" width="12.75" style="2" customWidth="1"/>
    <col min="1271" max="1271" width="5" style="2" customWidth="1"/>
    <col min="1272" max="1280" width="4.625" style="2" customWidth="1"/>
    <col min="1281" max="1281" width="6.25" style="2" customWidth="1"/>
    <col min="1282" max="1282" width="7.25" style="2" customWidth="1"/>
    <col min="1283" max="1290" width="5.375" style="2" customWidth="1"/>
    <col min="1291" max="1291" width="6" style="2" customWidth="1"/>
    <col min="1292" max="1292" width="7.25" style="2" customWidth="1"/>
    <col min="1293" max="1524" width="9" style="2"/>
    <col min="1525" max="1525" width="3.375" style="2" customWidth="1"/>
    <col min="1526" max="1526" width="12.75" style="2" customWidth="1"/>
    <col min="1527" max="1527" width="5" style="2" customWidth="1"/>
    <col min="1528" max="1536" width="4.625" style="2" customWidth="1"/>
    <col min="1537" max="1537" width="6.25" style="2" customWidth="1"/>
    <col min="1538" max="1538" width="7.25" style="2" customWidth="1"/>
    <col min="1539" max="1546" width="5.375" style="2" customWidth="1"/>
    <col min="1547" max="1547" width="6" style="2" customWidth="1"/>
    <col min="1548" max="1548" width="7.25" style="2" customWidth="1"/>
    <col min="1549" max="1780" width="9" style="2"/>
    <col min="1781" max="1781" width="3.375" style="2" customWidth="1"/>
    <col min="1782" max="1782" width="12.75" style="2" customWidth="1"/>
    <col min="1783" max="1783" width="5" style="2" customWidth="1"/>
    <col min="1784" max="1792" width="4.625" style="2" customWidth="1"/>
    <col min="1793" max="1793" width="6.25" style="2" customWidth="1"/>
    <col min="1794" max="1794" width="7.25" style="2" customWidth="1"/>
    <col min="1795" max="1802" width="5.375" style="2" customWidth="1"/>
    <col min="1803" max="1803" width="6" style="2" customWidth="1"/>
    <col min="1804" max="1804" width="7.25" style="2" customWidth="1"/>
    <col min="1805" max="2036" width="9" style="2"/>
    <col min="2037" max="2037" width="3.375" style="2" customWidth="1"/>
    <col min="2038" max="2038" width="12.75" style="2" customWidth="1"/>
    <col min="2039" max="2039" width="5" style="2" customWidth="1"/>
    <col min="2040" max="2048" width="4.625" style="2" customWidth="1"/>
    <col min="2049" max="2049" width="6.25" style="2" customWidth="1"/>
    <col min="2050" max="2050" width="7.25" style="2" customWidth="1"/>
    <col min="2051" max="2058" width="5.375" style="2" customWidth="1"/>
    <col min="2059" max="2059" width="6" style="2" customWidth="1"/>
    <col min="2060" max="2060" width="7.25" style="2" customWidth="1"/>
    <col min="2061" max="2292" width="9" style="2"/>
    <col min="2293" max="2293" width="3.375" style="2" customWidth="1"/>
    <col min="2294" max="2294" width="12.75" style="2" customWidth="1"/>
    <col min="2295" max="2295" width="5" style="2" customWidth="1"/>
    <col min="2296" max="2304" width="4.625" style="2" customWidth="1"/>
    <col min="2305" max="2305" width="6.25" style="2" customWidth="1"/>
    <col min="2306" max="2306" width="7.25" style="2" customWidth="1"/>
    <col min="2307" max="2314" width="5.375" style="2" customWidth="1"/>
    <col min="2315" max="2315" width="6" style="2" customWidth="1"/>
    <col min="2316" max="2316" width="7.25" style="2" customWidth="1"/>
    <col min="2317" max="2548" width="9" style="2"/>
    <col min="2549" max="2549" width="3.375" style="2" customWidth="1"/>
    <col min="2550" max="2550" width="12.75" style="2" customWidth="1"/>
    <col min="2551" max="2551" width="5" style="2" customWidth="1"/>
    <col min="2552" max="2560" width="4.625" style="2" customWidth="1"/>
    <col min="2561" max="2561" width="6.25" style="2" customWidth="1"/>
    <col min="2562" max="2562" width="7.25" style="2" customWidth="1"/>
    <col min="2563" max="2570" width="5.375" style="2" customWidth="1"/>
    <col min="2571" max="2571" width="6" style="2" customWidth="1"/>
    <col min="2572" max="2572" width="7.25" style="2" customWidth="1"/>
    <col min="2573" max="2804" width="9" style="2"/>
    <col min="2805" max="2805" width="3.375" style="2" customWidth="1"/>
    <col min="2806" max="2806" width="12.75" style="2" customWidth="1"/>
    <col min="2807" max="2807" width="5" style="2" customWidth="1"/>
    <col min="2808" max="2816" width="4.625" style="2" customWidth="1"/>
    <col min="2817" max="2817" width="6.25" style="2" customWidth="1"/>
    <col min="2818" max="2818" width="7.25" style="2" customWidth="1"/>
    <col min="2819" max="2826" width="5.375" style="2" customWidth="1"/>
    <col min="2827" max="2827" width="6" style="2" customWidth="1"/>
    <col min="2828" max="2828" width="7.25" style="2" customWidth="1"/>
    <col min="2829" max="3060" width="9" style="2"/>
    <col min="3061" max="3061" width="3.375" style="2" customWidth="1"/>
    <col min="3062" max="3062" width="12.75" style="2" customWidth="1"/>
    <col min="3063" max="3063" width="5" style="2" customWidth="1"/>
    <col min="3064" max="3072" width="4.625" style="2" customWidth="1"/>
    <col min="3073" max="3073" width="6.25" style="2" customWidth="1"/>
    <col min="3074" max="3074" width="7.25" style="2" customWidth="1"/>
    <col min="3075" max="3082" width="5.375" style="2" customWidth="1"/>
    <col min="3083" max="3083" width="6" style="2" customWidth="1"/>
    <col min="3084" max="3084" width="7.25" style="2" customWidth="1"/>
    <col min="3085" max="3316" width="9" style="2"/>
    <col min="3317" max="3317" width="3.375" style="2" customWidth="1"/>
    <col min="3318" max="3318" width="12.75" style="2" customWidth="1"/>
    <col min="3319" max="3319" width="5" style="2" customWidth="1"/>
    <col min="3320" max="3328" width="4.625" style="2" customWidth="1"/>
    <col min="3329" max="3329" width="6.25" style="2" customWidth="1"/>
    <col min="3330" max="3330" width="7.25" style="2" customWidth="1"/>
    <col min="3331" max="3338" width="5.375" style="2" customWidth="1"/>
    <col min="3339" max="3339" width="6" style="2" customWidth="1"/>
    <col min="3340" max="3340" width="7.25" style="2" customWidth="1"/>
    <col min="3341" max="3572" width="9" style="2"/>
    <col min="3573" max="3573" width="3.375" style="2" customWidth="1"/>
    <col min="3574" max="3574" width="12.75" style="2" customWidth="1"/>
    <col min="3575" max="3575" width="5" style="2" customWidth="1"/>
    <col min="3576" max="3584" width="4.625" style="2" customWidth="1"/>
    <col min="3585" max="3585" width="6.25" style="2" customWidth="1"/>
    <col min="3586" max="3586" width="7.25" style="2" customWidth="1"/>
    <col min="3587" max="3594" width="5.375" style="2" customWidth="1"/>
    <col min="3595" max="3595" width="6" style="2" customWidth="1"/>
    <col min="3596" max="3596" width="7.25" style="2" customWidth="1"/>
    <col min="3597" max="3828" width="9" style="2"/>
    <col min="3829" max="3829" width="3.375" style="2" customWidth="1"/>
    <col min="3830" max="3830" width="12.75" style="2" customWidth="1"/>
    <col min="3831" max="3831" width="5" style="2" customWidth="1"/>
    <col min="3832" max="3840" width="4.625" style="2" customWidth="1"/>
    <col min="3841" max="3841" width="6.25" style="2" customWidth="1"/>
    <col min="3842" max="3842" width="7.25" style="2" customWidth="1"/>
    <col min="3843" max="3850" width="5.375" style="2" customWidth="1"/>
    <col min="3851" max="3851" width="6" style="2" customWidth="1"/>
    <col min="3852" max="3852" width="7.25" style="2" customWidth="1"/>
    <col min="3853" max="4084" width="9" style="2"/>
    <col min="4085" max="4085" width="3.375" style="2" customWidth="1"/>
    <col min="4086" max="4086" width="12.75" style="2" customWidth="1"/>
    <col min="4087" max="4087" width="5" style="2" customWidth="1"/>
    <col min="4088" max="4096" width="4.625" style="2" customWidth="1"/>
    <col min="4097" max="4097" width="6.25" style="2" customWidth="1"/>
    <col min="4098" max="4098" width="7.25" style="2" customWidth="1"/>
    <col min="4099" max="4106" width="5.375" style="2" customWidth="1"/>
    <col min="4107" max="4107" width="6" style="2" customWidth="1"/>
    <col min="4108" max="4108" width="7.25" style="2" customWidth="1"/>
    <col min="4109" max="4340" width="9" style="2"/>
    <col min="4341" max="4341" width="3.375" style="2" customWidth="1"/>
    <col min="4342" max="4342" width="12.75" style="2" customWidth="1"/>
    <col min="4343" max="4343" width="5" style="2" customWidth="1"/>
    <col min="4344" max="4352" width="4.625" style="2" customWidth="1"/>
    <col min="4353" max="4353" width="6.25" style="2" customWidth="1"/>
    <col min="4354" max="4354" width="7.25" style="2" customWidth="1"/>
    <col min="4355" max="4362" width="5.375" style="2" customWidth="1"/>
    <col min="4363" max="4363" width="6" style="2" customWidth="1"/>
    <col min="4364" max="4364" width="7.25" style="2" customWidth="1"/>
    <col min="4365" max="4596" width="9" style="2"/>
    <col min="4597" max="4597" width="3.375" style="2" customWidth="1"/>
    <col min="4598" max="4598" width="12.75" style="2" customWidth="1"/>
    <col min="4599" max="4599" width="5" style="2" customWidth="1"/>
    <col min="4600" max="4608" width="4.625" style="2" customWidth="1"/>
    <col min="4609" max="4609" width="6.25" style="2" customWidth="1"/>
    <col min="4610" max="4610" width="7.25" style="2" customWidth="1"/>
    <col min="4611" max="4618" width="5.375" style="2" customWidth="1"/>
    <col min="4619" max="4619" width="6" style="2" customWidth="1"/>
    <col min="4620" max="4620" width="7.25" style="2" customWidth="1"/>
    <col min="4621" max="4852" width="9" style="2"/>
    <col min="4853" max="4853" width="3.375" style="2" customWidth="1"/>
    <col min="4854" max="4854" width="12.75" style="2" customWidth="1"/>
    <col min="4855" max="4855" width="5" style="2" customWidth="1"/>
    <col min="4856" max="4864" width="4.625" style="2" customWidth="1"/>
    <col min="4865" max="4865" width="6.25" style="2" customWidth="1"/>
    <col min="4866" max="4866" width="7.25" style="2" customWidth="1"/>
    <col min="4867" max="4874" width="5.375" style="2" customWidth="1"/>
    <col min="4875" max="4875" width="6" style="2" customWidth="1"/>
    <col min="4876" max="4876" width="7.25" style="2" customWidth="1"/>
    <col min="4877" max="5108" width="9" style="2"/>
    <col min="5109" max="5109" width="3.375" style="2" customWidth="1"/>
    <col min="5110" max="5110" width="12.75" style="2" customWidth="1"/>
    <col min="5111" max="5111" width="5" style="2" customWidth="1"/>
    <col min="5112" max="5120" width="4.625" style="2" customWidth="1"/>
    <col min="5121" max="5121" width="6.25" style="2" customWidth="1"/>
    <col min="5122" max="5122" width="7.25" style="2" customWidth="1"/>
    <col min="5123" max="5130" width="5.375" style="2" customWidth="1"/>
    <col min="5131" max="5131" width="6" style="2" customWidth="1"/>
    <col min="5132" max="5132" width="7.25" style="2" customWidth="1"/>
    <col min="5133" max="5364" width="9" style="2"/>
    <col min="5365" max="5365" width="3.375" style="2" customWidth="1"/>
    <col min="5366" max="5366" width="12.75" style="2" customWidth="1"/>
    <col min="5367" max="5367" width="5" style="2" customWidth="1"/>
    <col min="5368" max="5376" width="4.625" style="2" customWidth="1"/>
    <col min="5377" max="5377" width="6.25" style="2" customWidth="1"/>
    <col min="5378" max="5378" width="7.25" style="2" customWidth="1"/>
    <col min="5379" max="5386" width="5.375" style="2" customWidth="1"/>
    <col min="5387" max="5387" width="6" style="2" customWidth="1"/>
    <col min="5388" max="5388" width="7.25" style="2" customWidth="1"/>
    <col min="5389" max="5620" width="9" style="2"/>
    <col min="5621" max="5621" width="3.375" style="2" customWidth="1"/>
    <col min="5622" max="5622" width="12.75" style="2" customWidth="1"/>
    <col min="5623" max="5623" width="5" style="2" customWidth="1"/>
    <col min="5624" max="5632" width="4.625" style="2" customWidth="1"/>
    <col min="5633" max="5633" width="6.25" style="2" customWidth="1"/>
    <col min="5634" max="5634" width="7.25" style="2" customWidth="1"/>
    <col min="5635" max="5642" width="5.375" style="2" customWidth="1"/>
    <col min="5643" max="5643" width="6" style="2" customWidth="1"/>
    <col min="5644" max="5644" width="7.25" style="2" customWidth="1"/>
    <col min="5645" max="5876" width="9" style="2"/>
    <col min="5877" max="5877" width="3.375" style="2" customWidth="1"/>
    <col min="5878" max="5878" width="12.75" style="2" customWidth="1"/>
    <col min="5879" max="5879" width="5" style="2" customWidth="1"/>
    <col min="5880" max="5888" width="4.625" style="2" customWidth="1"/>
    <col min="5889" max="5889" width="6.25" style="2" customWidth="1"/>
    <col min="5890" max="5890" width="7.25" style="2" customWidth="1"/>
    <col min="5891" max="5898" width="5.375" style="2" customWidth="1"/>
    <col min="5899" max="5899" width="6" style="2" customWidth="1"/>
    <col min="5900" max="5900" width="7.25" style="2" customWidth="1"/>
    <col min="5901" max="6132" width="9" style="2"/>
    <col min="6133" max="6133" width="3.375" style="2" customWidth="1"/>
    <col min="6134" max="6134" width="12.75" style="2" customWidth="1"/>
    <col min="6135" max="6135" width="5" style="2" customWidth="1"/>
    <col min="6136" max="6144" width="4.625" style="2" customWidth="1"/>
    <col min="6145" max="6145" width="6.25" style="2" customWidth="1"/>
    <col min="6146" max="6146" width="7.25" style="2" customWidth="1"/>
    <col min="6147" max="6154" width="5.375" style="2" customWidth="1"/>
    <col min="6155" max="6155" width="6" style="2" customWidth="1"/>
    <col min="6156" max="6156" width="7.25" style="2" customWidth="1"/>
    <col min="6157" max="6388" width="9" style="2"/>
    <col min="6389" max="6389" width="3.375" style="2" customWidth="1"/>
    <col min="6390" max="6390" width="12.75" style="2" customWidth="1"/>
    <col min="6391" max="6391" width="5" style="2" customWidth="1"/>
    <col min="6392" max="6400" width="4.625" style="2" customWidth="1"/>
    <col min="6401" max="6401" width="6.25" style="2" customWidth="1"/>
    <col min="6402" max="6402" width="7.25" style="2" customWidth="1"/>
    <col min="6403" max="6410" width="5.375" style="2" customWidth="1"/>
    <col min="6411" max="6411" width="6" style="2" customWidth="1"/>
    <col min="6412" max="6412" width="7.25" style="2" customWidth="1"/>
    <col min="6413" max="6644" width="9" style="2"/>
    <col min="6645" max="6645" width="3.375" style="2" customWidth="1"/>
    <col min="6646" max="6646" width="12.75" style="2" customWidth="1"/>
    <col min="6647" max="6647" width="5" style="2" customWidth="1"/>
    <col min="6648" max="6656" width="4.625" style="2" customWidth="1"/>
    <col min="6657" max="6657" width="6.25" style="2" customWidth="1"/>
    <col min="6658" max="6658" width="7.25" style="2" customWidth="1"/>
    <col min="6659" max="6666" width="5.375" style="2" customWidth="1"/>
    <col min="6667" max="6667" width="6" style="2" customWidth="1"/>
    <col min="6668" max="6668" width="7.25" style="2" customWidth="1"/>
    <col min="6669" max="6900" width="9" style="2"/>
    <col min="6901" max="6901" width="3.375" style="2" customWidth="1"/>
    <col min="6902" max="6902" width="12.75" style="2" customWidth="1"/>
    <col min="6903" max="6903" width="5" style="2" customWidth="1"/>
    <col min="6904" max="6912" width="4.625" style="2" customWidth="1"/>
    <col min="6913" max="6913" width="6.25" style="2" customWidth="1"/>
    <col min="6914" max="6914" width="7.25" style="2" customWidth="1"/>
    <col min="6915" max="6922" width="5.375" style="2" customWidth="1"/>
    <col min="6923" max="6923" width="6" style="2" customWidth="1"/>
    <col min="6924" max="6924" width="7.25" style="2" customWidth="1"/>
    <col min="6925" max="7156" width="9" style="2"/>
    <col min="7157" max="7157" width="3.375" style="2" customWidth="1"/>
    <col min="7158" max="7158" width="12.75" style="2" customWidth="1"/>
    <col min="7159" max="7159" width="5" style="2" customWidth="1"/>
    <col min="7160" max="7168" width="4.625" style="2" customWidth="1"/>
    <col min="7169" max="7169" width="6.25" style="2" customWidth="1"/>
    <col min="7170" max="7170" width="7.25" style="2" customWidth="1"/>
    <col min="7171" max="7178" width="5.375" style="2" customWidth="1"/>
    <col min="7179" max="7179" width="6" style="2" customWidth="1"/>
    <col min="7180" max="7180" width="7.25" style="2" customWidth="1"/>
    <col min="7181" max="7412" width="9" style="2"/>
    <col min="7413" max="7413" width="3.375" style="2" customWidth="1"/>
    <col min="7414" max="7414" width="12.75" style="2" customWidth="1"/>
    <col min="7415" max="7415" width="5" style="2" customWidth="1"/>
    <col min="7416" max="7424" width="4.625" style="2" customWidth="1"/>
    <col min="7425" max="7425" width="6.25" style="2" customWidth="1"/>
    <col min="7426" max="7426" width="7.25" style="2" customWidth="1"/>
    <col min="7427" max="7434" width="5.375" style="2" customWidth="1"/>
    <col min="7435" max="7435" width="6" style="2" customWidth="1"/>
    <col min="7436" max="7436" width="7.25" style="2" customWidth="1"/>
    <col min="7437" max="7668" width="9" style="2"/>
    <col min="7669" max="7669" width="3.375" style="2" customWidth="1"/>
    <col min="7670" max="7670" width="12.75" style="2" customWidth="1"/>
    <col min="7671" max="7671" width="5" style="2" customWidth="1"/>
    <col min="7672" max="7680" width="4.625" style="2" customWidth="1"/>
    <col min="7681" max="7681" width="6.25" style="2" customWidth="1"/>
    <col min="7682" max="7682" width="7.25" style="2" customWidth="1"/>
    <col min="7683" max="7690" width="5.375" style="2" customWidth="1"/>
    <col min="7691" max="7691" width="6" style="2" customWidth="1"/>
    <col min="7692" max="7692" width="7.25" style="2" customWidth="1"/>
    <col min="7693" max="7924" width="9" style="2"/>
    <col min="7925" max="7925" width="3.375" style="2" customWidth="1"/>
    <col min="7926" max="7926" width="12.75" style="2" customWidth="1"/>
    <col min="7927" max="7927" width="5" style="2" customWidth="1"/>
    <col min="7928" max="7936" width="4.625" style="2" customWidth="1"/>
    <col min="7937" max="7937" width="6.25" style="2" customWidth="1"/>
    <col min="7938" max="7938" width="7.25" style="2" customWidth="1"/>
    <col min="7939" max="7946" width="5.375" style="2" customWidth="1"/>
    <col min="7947" max="7947" width="6" style="2" customWidth="1"/>
    <col min="7948" max="7948" width="7.25" style="2" customWidth="1"/>
    <col min="7949" max="8180" width="9" style="2"/>
    <col min="8181" max="8181" width="3.375" style="2" customWidth="1"/>
    <col min="8182" max="8182" width="12.75" style="2" customWidth="1"/>
    <col min="8183" max="8183" width="5" style="2" customWidth="1"/>
    <col min="8184" max="8192" width="4.625" style="2" customWidth="1"/>
    <col min="8193" max="8193" width="6.25" style="2" customWidth="1"/>
    <col min="8194" max="8194" width="7.25" style="2" customWidth="1"/>
    <col min="8195" max="8202" width="5.375" style="2" customWidth="1"/>
    <col min="8203" max="8203" width="6" style="2" customWidth="1"/>
    <col min="8204" max="8204" width="7.25" style="2" customWidth="1"/>
    <col min="8205" max="8436" width="9" style="2"/>
    <col min="8437" max="8437" width="3.375" style="2" customWidth="1"/>
    <col min="8438" max="8438" width="12.75" style="2" customWidth="1"/>
    <col min="8439" max="8439" width="5" style="2" customWidth="1"/>
    <col min="8440" max="8448" width="4.625" style="2" customWidth="1"/>
    <col min="8449" max="8449" width="6.25" style="2" customWidth="1"/>
    <col min="8450" max="8450" width="7.25" style="2" customWidth="1"/>
    <col min="8451" max="8458" width="5.375" style="2" customWidth="1"/>
    <col min="8459" max="8459" width="6" style="2" customWidth="1"/>
    <col min="8460" max="8460" width="7.25" style="2" customWidth="1"/>
    <col min="8461" max="8692" width="9" style="2"/>
    <col min="8693" max="8693" width="3.375" style="2" customWidth="1"/>
    <col min="8694" max="8694" width="12.75" style="2" customWidth="1"/>
    <col min="8695" max="8695" width="5" style="2" customWidth="1"/>
    <col min="8696" max="8704" width="4.625" style="2" customWidth="1"/>
    <col min="8705" max="8705" width="6.25" style="2" customWidth="1"/>
    <col min="8706" max="8706" width="7.25" style="2" customWidth="1"/>
    <col min="8707" max="8714" width="5.375" style="2" customWidth="1"/>
    <col min="8715" max="8715" width="6" style="2" customWidth="1"/>
    <col min="8716" max="8716" width="7.25" style="2" customWidth="1"/>
    <col min="8717" max="8948" width="9" style="2"/>
    <col min="8949" max="8949" width="3.375" style="2" customWidth="1"/>
    <col min="8950" max="8950" width="12.75" style="2" customWidth="1"/>
    <col min="8951" max="8951" width="5" style="2" customWidth="1"/>
    <col min="8952" max="8960" width="4.625" style="2" customWidth="1"/>
    <col min="8961" max="8961" width="6.25" style="2" customWidth="1"/>
    <col min="8962" max="8962" width="7.25" style="2" customWidth="1"/>
    <col min="8963" max="8970" width="5.375" style="2" customWidth="1"/>
    <col min="8971" max="8971" width="6" style="2" customWidth="1"/>
    <col min="8972" max="8972" width="7.25" style="2" customWidth="1"/>
    <col min="8973" max="9204" width="9" style="2"/>
    <col min="9205" max="9205" width="3.375" style="2" customWidth="1"/>
    <col min="9206" max="9206" width="12.75" style="2" customWidth="1"/>
    <col min="9207" max="9207" width="5" style="2" customWidth="1"/>
    <col min="9208" max="9216" width="4.625" style="2" customWidth="1"/>
    <col min="9217" max="9217" width="6.25" style="2" customWidth="1"/>
    <col min="9218" max="9218" width="7.25" style="2" customWidth="1"/>
    <col min="9219" max="9226" width="5.375" style="2" customWidth="1"/>
    <col min="9227" max="9227" width="6" style="2" customWidth="1"/>
    <col min="9228" max="9228" width="7.25" style="2" customWidth="1"/>
    <col min="9229" max="9460" width="9" style="2"/>
    <col min="9461" max="9461" width="3.375" style="2" customWidth="1"/>
    <col min="9462" max="9462" width="12.75" style="2" customWidth="1"/>
    <col min="9463" max="9463" width="5" style="2" customWidth="1"/>
    <col min="9464" max="9472" width="4.625" style="2" customWidth="1"/>
    <col min="9473" max="9473" width="6.25" style="2" customWidth="1"/>
    <col min="9474" max="9474" width="7.25" style="2" customWidth="1"/>
    <col min="9475" max="9482" width="5.375" style="2" customWidth="1"/>
    <col min="9483" max="9483" width="6" style="2" customWidth="1"/>
    <col min="9484" max="9484" width="7.25" style="2" customWidth="1"/>
    <col min="9485" max="9716" width="9" style="2"/>
    <col min="9717" max="9717" width="3.375" style="2" customWidth="1"/>
    <col min="9718" max="9718" width="12.75" style="2" customWidth="1"/>
    <col min="9719" max="9719" width="5" style="2" customWidth="1"/>
    <col min="9720" max="9728" width="4.625" style="2" customWidth="1"/>
    <col min="9729" max="9729" width="6.25" style="2" customWidth="1"/>
    <col min="9730" max="9730" width="7.25" style="2" customWidth="1"/>
    <col min="9731" max="9738" width="5.375" style="2" customWidth="1"/>
    <col min="9739" max="9739" width="6" style="2" customWidth="1"/>
    <col min="9740" max="9740" width="7.25" style="2" customWidth="1"/>
    <col min="9741" max="9972" width="9" style="2"/>
    <col min="9973" max="9973" width="3.375" style="2" customWidth="1"/>
    <col min="9974" max="9974" width="12.75" style="2" customWidth="1"/>
    <col min="9975" max="9975" width="5" style="2" customWidth="1"/>
    <col min="9976" max="9984" width="4.625" style="2" customWidth="1"/>
    <col min="9985" max="9985" width="6.25" style="2" customWidth="1"/>
    <col min="9986" max="9986" width="7.25" style="2" customWidth="1"/>
    <col min="9987" max="9994" width="5.375" style="2" customWidth="1"/>
    <col min="9995" max="9995" width="6" style="2" customWidth="1"/>
    <col min="9996" max="9996" width="7.25" style="2" customWidth="1"/>
    <col min="9997" max="10228" width="9" style="2"/>
    <col min="10229" max="10229" width="3.375" style="2" customWidth="1"/>
    <col min="10230" max="10230" width="12.75" style="2" customWidth="1"/>
    <col min="10231" max="10231" width="5" style="2" customWidth="1"/>
    <col min="10232" max="10240" width="4.625" style="2" customWidth="1"/>
    <col min="10241" max="10241" width="6.25" style="2" customWidth="1"/>
    <col min="10242" max="10242" width="7.25" style="2" customWidth="1"/>
    <col min="10243" max="10250" width="5.375" style="2" customWidth="1"/>
    <col min="10251" max="10251" width="6" style="2" customWidth="1"/>
    <col min="10252" max="10252" width="7.25" style="2" customWidth="1"/>
    <col min="10253" max="10484" width="9" style="2"/>
    <col min="10485" max="10485" width="3.375" style="2" customWidth="1"/>
    <col min="10486" max="10486" width="12.75" style="2" customWidth="1"/>
    <col min="10487" max="10487" width="5" style="2" customWidth="1"/>
    <col min="10488" max="10496" width="4.625" style="2" customWidth="1"/>
    <col min="10497" max="10497" width="6.25" style="2" customWidth="1"/>
    <col min="10498" max="10498" width="7.25" style="2" customWidth="1"/>
    <col min="10499" max="10506" width="5.375" style="2" customWidth="1"/>
    <col min="10507" max="10507" width="6" style="2" customWidth="1"/>
    <col min="10508" max="10508" width="7.25" style="2" customWidth="1"/>
    <col min="10509" max="10740" width="9" style="2"/>
    <col min="10741" max="10741" width="3.375" style="2" customWidth="1"/>
    <col min="10742" max="10742" width="12.75" style="2" customWidth="1"/>
    <col min="10743" max="10743" width="5" style="2" customWidth="1"/>
    <col min="10744" max="10752" width="4.625" style="2" customWidth="1"/>
    <col min="10753" max="10753" width="6.25" style="2" customWidth="1"/>
    <col min="10754" max="10754" width="7.25" style="2" customWidth="1"/>
    <col min="10755" max="10762" width="5.375" style="2" customWidth="1"/>
    <col min="10763" max="10763" width="6" style="2" customWidth="1"/>
    <col min="10764" max="10764" width="7.25" style="2" customWidth="1"/>
    <col min="10765" max="10996" width="9" style="2"/>
    <col min="10997" max="10997" width="3.375" style="2" customWidth="1"/>
    <col min="10998" max="10998" width="12.75" style="2" customWidth="1"/>
    <col min="10999" max="10999" width="5" style="2" customWidth="1"/>
    <col min="11000" max="11008" width="4.625" style="2" customWidth="1"/>
    <col min="11009" max="11009" width="6.25" style="2" customWidth="1"/>
    <col min="11010" max="11010" width="7.25" style="2" customWidth="1"/>
    <col min="11011" max="11018" width="5.375" style="2" customWidth="1"/>
    <col min="11019" max="11019" width="6" style="2" customWidth="1"/>
    <col min="11020" max="11020" width="7.25" style="2" customWidth="1"/>
    <col min="11021" max="11252" width="9" style="2"/>
    <col min="11253" max="11253" width="3.375" style="2" customWidth="1"/>
    <col min="11254" max="11254" width="12.75" style="2" customWidth="1"/>
    <col min="11255" max="11255" width="5" style="2" customWidth="1"/>
    <col min="11256" max="11264" width="4.625" style="2" customWidth="1"/>
    <col min="11265" max="11265" width="6.25" style="2" customWidth="1"/>
    <col min="11266" max="11266" width="7.25" style="2" customWidth="1"/>
    <col min="11267" max="11274" width="5.375" style="2" customWidth="1"/>
    <col min="11275" max="11275" width="6" style="2" customWidth="1"/>
    <col min="11276" max="11276" width="7.25" style="2" customWidth="1"/>
    <col min="11277" max="11508" width="9" style="2"/>
    <col min="11509" max="11509" width="3.375" style="2" customWidth="1"/>
    <col min="11510" max="11510" width="12.75" style="2" customWidth="1"/>
    <col min="11511" max="11511" width="5" style="2" customWidth="1"/>
    <col min="11512" max="11520" width="4.625" style="2" customWidth="1"/>
    <col min="11521" max="11521" width="6.25" style="2" customWidth="1"/>
    <col min="11522" max="11522" width="7.25" style="2" customWidth="1"/>
    <col min="11523" max="11530" width="5.375" style="2" customWidth="1"/>
    <col min="11531" max="11531" width="6" style="2" customWidth="1"/>
    <col min="11532" max="11532" width="7.25" style="2" customWidth="1"/>
    <col min="11533" max="11764" width="9" style="2"/>
    <col min="11765" max="11765" width="3.375" style="2" customWidth="1"/>
    <col min="11766" max="11766" width="12.75" style="2" customWidth="1"/>
    <col min="11767" max="11767" width="5" style="2" customWidth="1"/>
    <col min="11768" max="11776" width="4.625" style="2" customWidth="1"/>
    <col min="11777" max="11777" width="6.25" style="2" customWidth="1"/>
    <col min="11778" max="11778" width="7.25" style="2" customWidth="1"/>
    <col min="11779" max="11786" width="5.375" style="2" customWidth="1"/>
    <col min="11787" max="11787" width="6" style="2" customWidth="1"/>
    <col min="11788" max="11788" width="7.25" style="2" customWidth="1"/>
    <col min="11789" max="12020" width="9" style="2"/>
    <col min="12021" max="12021" width="3.375" style="2" customWidth="1"/>
    <col min="12022" max="12022" width="12.75" style="2" customWidth="1"/>
    <col min="12023" max="12023" width="5" style="2" customWidth="1"/>
    <col min="12024" max="12032" width="4.625" style="2" customWidth="1"/>
    <col min="12033" max="12033" width="6.25" style="2" customWidth="1"/>
    <col min="12034" max="12034" width="7.25" style="2" customWidth="1"/>
    <col min="12035" max="12042" width="5.375" style="2" customWidth="1"/>
    <col min="12043" max="12043" width="6" style="2" customWidth="1"/>
    <col min="12044" max="12044" width="7.25" style="2" customWidth="1"/>
    <col min="12045" max="12276" width="9" style="2"/>
    <col min="12277" max="12277" width="3.375" style="2" customWidth="1"/>
    <col min="12278" max="12278" width="12.75" style="2" customWidth="1"/>
    <col min="12279" max="12279" width="5" style="2" customWidth="1"/>
    <col min="12280" max="12288" width="4.625" style="2" customWidth="1"/>
    <col min="12289" max="12289" width="6.25" style="2" customWidth="1"/>
    <col min="12290" max="12290" width="7.25" style="2" customWidth="1"/>
    <col min="12291" max="12298" width="5.375" style="2" customWidth="1"/>
    <col min="12299" max="12299" width="6" style="2" customWidth="1"/>
    <col min="12300" max="12300" width="7.25" style="2" customWidth="1"/>
    <col min="12301" max="12532" width="9" style="2"/>
    <col min="12533" max="12533" width="3.375" style="2" customWidth="1"/>
    <col min="12534" max="12534" width="12.75" style="2" customWidth="1"/>
    <col min="12535" max="12535" width="5" style="2" customWidth="1"/>
    <col min="12536" max="12544" width="4.625" style="2" customWidth="1"/>
    <col min="12545" max="12545" width="6.25" style="2" customWidth="1"/>
    <col min="12546" max="12546" width="7.25" style="2" customWidth="1"/>
    <col min="12547" max="12554" width="5.375" style="2" customWidth="1"/>
    <col min="12555" max="12555" width="6" style="2" customWidth="1"/>
    <col min="12556" max="12556" width="7.25" style="2" customWidth="1"/>
    <col min="12557" max="12788" width="9" style="2"/>
    <col min="12789" max="12789" width="3.375" style="2" customWidth="1"/>
    <col min="12790" max="12790" width="12.75" style="2" customWidth="1"/>
    <col min="12791" max="12791" width="5" style="2" customWidth="1"/>
    <col min="12792" max="12800" width="4.625" style="2" customWidth="1"/>
    <col min="12801" max="12801" width="6.25" style="2" customWidth="1"/>
    <col min="12802" max="12802" width="7.25" style="2" customWidth="1"/>
    <col min="12803" max="12810" width="5.375" style="2" customWidth="1"/>
    <col min="12811" max="12811" width="6" style="2" customWidth="1"/>
    <col min="12812" max="12812" width="7.25" style="2" customWidth="1"/>
    <col min="12813" max="13044" width="9" style="2"/>
    <col min="13045" max="13045" width="3.375" style="2" customWidth="1"/>
    <col min="13046" max="13046" width="12.75" style="2" customWidth="1"/>
    <col min="13047" max="13047" width="5" style="2" customWidth="1"/>
    <col min="13048" max="13056" width="4.625" style="2" customWidth="1"/>
    <col min="13057" max="13057" width="6.25" style="2" customWidth="1"/>
    <col min="13058" max="13058" width="7.25" style="2" customWidth="1"/>
    <col min="13059" max="13066" width="5.375" style="2" customWidth="1"/>
    <col min="13067" max="13067" width="6" style="2" customWidth="1"/>
    <col min="13068" max="13068" width="7.25" style="2" customWidth="1"/>
    <col min="13069" max="13300" width="9" style="2"/>
    <col min="13301" max="13301" width="3.375" style="2" customWidth="1"/>
    <col min="13302" max="13302" width="12.75" style="2" customWidth="1"/>
    <col min="13303" max="13303" width="5" style="2" customWidth="1"/>
    <col min="13304" max="13312" width="4.625" style="2" customWidth="1"/>
    <col min="13313" max="13313" width="6.25" style="2" customWidth="1"/>
    <col min="13314" max="13314" width="7.25" style="2" customWidth="1"/>
    <col min="13315" max="13322" width="5.375" style="2" customWidth="1"/>
    <col min="13323" max="13323" width="6" style="2" customWidth="1"/>
    <col min="13324" max="13324" width="7.25" style="2" customWidth="1"/>
    <col min="13325" max="13556" width="9" style="2"/>
    <col min="13557" max="13557" width="3.375" style="2" customWidth="1"/>
    <col min="13558" max="13558" width="12.75" style="2" customWidth="1"/>
    <col min="13559" max="13559" width="5" style="2" customWidth="1"/>
    <col min="13560" max="13568" width="4.625" style="2" customWidth="1"/>
    <col min="13569" max="13569" width="6.25" style="2" customWidth="1"/>
    <col min="13570" max="13570" width="7.25" style="2" customWidth="1"/>
    <col min="13571" max="13578" width="5.375" style="2" customWidth="1"/>
    <col min="13579" max="13579" width="6" style="2" customWidth="1"/>
    <col min="13580" max="13580" width="7.25" style="2" customWidth="1"/>
    <col min="13581" max="13812" width="9" style="2"/>
    <col min="13813" max="13813" width="3.375" style="2" customWidth="1"/>
    <col min="13814" max="13814" width="12.75" style="2" customWidth="1"/>
    <col min="13815" max="13815" width="5" style="2" customWidth="1"/>
    <col min="13816" max="13824" width="4.625" style="2" customWidth="1"/>
    <col min="13825" max="13825" width="6.25" style="2" customWidth="1"/>
    <col min="13826" max="13826" width="7.25" style="2" customWidth="1"/>
    <col min="13827" max="13834" width="5.375" style="2" customWidth="1"/>
    <col min="13835" max="13835" width="6" style="2" customWidth="1"/>
    <col min="13836" max="13836" width="7.25" style="2" customWidth="1"/>
    <col min="13837" max="14068" width="9" style="2"/>
    <col min="14069" max="14069" width="3.375" style="2" customWidth="1"/>
    <col min="14070" max="14070" width="12.75" style="2" customWidth="1"/>
    <col min="14071" max="14071" width="5" style="2" customWidth="1"/>
    <col min="14072" max="14080" width="4.625" style="2" customWidth="1"/>
    <col min="14081" max="14081" width="6.25" style="2" customWidth="1"/>
    <col min="14082" max="14082" width="7.25" style="2" customWidth="1"/>
    <col min="14083" max="14090" width="5.375" style="2" customWidth="1"/>
    <col min="14091" max="14091" width="6" style="2" customWidth="1"/>
    <col min="14092" max="14092" width="7.25" style="2" customWidth="1"/>
    <col min="14093" max="14324" width="9" style="2"/>
    <col min="14325" max="14325" width="3.375" style="2" customWidth="1"/>
    <col min="14326" max="14326" width="12.75" style="2" customWidth="1"/>
    <col min="14327" max="14327" width="5" style="2" customWidth="1"/>
    <col min="14328" max="14336" width="4.625" style="2" customWidth="1"/>
    <col min="14337" max="14337" width="6.25" style="2" customWidth="1"/>
    <col min="14338" max="14338" width="7.25" style="2" customWidth="1"/>
    <col min="14339" max="14346" width="5.375" style="2" customWidth="1"/>
    <col min="14347" max="14347" width="6" style="2" customWidth="1"/>
    <col min="14348" max="14348" width="7.25" style="2" customWidth="1"/>
    <col min="14349" max="14580" width="9" style="2"/>
    <col min="14581" max="14581" width="3.375" style="2" customWidth="1"/>
    <col min="14582" max="14582" width="12.75" style="2" customWidth="1"/>
    <col min="14583" max="14583" width="5" style="2" customWidth="1"/>
    <col min="14584" max="14592" width="4.625" style="2" customWidth="1"/>
    <col min="14593" max="14593" width="6.25" style="2" customWidth="1"/>
    <col min="14594" max="14594" width="7.25" style="2" customWidth="1"/>
    <col min="14595" max="14602" width="5.375" style="2" customWidth="1"/>
    <col min="14603" max="14603" width="6" style="2" customWidth="1"/>
    <col min="14604" max="14604" width="7.25" style="2" customWidth="1"/>
    <col min="14605" max="14836" width="9" style="2"/>
    <col min="14837" max="14837" width="3.375" style="2" customWidth="1"/>
    <col min="14838" max="14838" width="12.75" style="2" customWidth="1"/>
    <col min="14839" max="14839" width="5" style="2" customWidth="1"/>
    <col min="14840" max="14848" width="4.625" style="2" customWidth="1"/>
    <col min="14849" max="14849" width="6.25" style="2" customWidth="1"/>
    <col min="14850" max="14850" width="7.25" style="2" customWidth="1"/>
    <col min="14851" max="14858" width="5.375" style="2" customWidth="1"/>
    <col min="14859" max="14859" width="6" style="2" customWidth="1"/>
    <col min="14860" max="14860" width="7.25" style="2" customWidth="1"/>
    <col min="14861" max="15092" width="9" style="2"/>
    <col min="15093" max="15093" width="3.375" style="2" customWidth="1"/>
    <col min="15094" max="15094" width="12.75" style="2" customWidth="1"/>
    <col min="15095" max="15095" width="5" style="2" customWidth="1"/>
    <col min="15096" max="15104" width="4.625" style="2" customWidth="1"/>
    <col min="15105" max="15105" width="6.25" style="2" customWidth="1"/>
    <col min="15106" max="15106" width="7.25" style="2" customWidth="1"/>
    <col min="15107" max="15114" width="5.375" style="2" customWidth="1"/>
    <col min="15115" max="15115" width="6" style="2" customWidth="1"/>
    <col min="15116" max="15116" width="7.25" style="2" customWidth="1"/>
    <col min="15117" max="15348" width="9" style="2"/>
    <col min="15349" max="15349" width="3.375" style="2" customWidth="1"/>
    <col min="15350" max="15350" width="12.75" style="2" customWidth="1"/>
    <col min="15351" max="15351" width="5" style="2" customWidth="1"/>
    <col min="15352" max="15360" width="4.625" style="2" customWidth="1"/>
    <col min="15361" max="15361" width="6.25" style="2" customWidth="1"/>
    <col min="15362" max="15362" width="7.25" style="2" customWidth="1"/>
    <col min="15363" max="15370" width="5.375" style="2" customWidth="1"/>
    <col min="15371" max="15371" width="6" style="2" customWidth="1"/>
    <col min="15372" max="15372" width="7.25" style="2" customWidth="1"/>
    <col min="15373" max="15604" width="9" style="2"/>
    <col min="15605" max="15605" width="3.375" style="2" customWidth="1"/>
    <col min="15606" max="15606" width="12.75" style="2" customWidth="1"/>
    <col min="15607" max="15607" width="5" style="2" customWidth="1"/>
    <col min="15608" max="15616" width="4.625" style="2" customWidth="1"/>
    <col min="15617" max="15617" width="6.25" style="2" customWidth="1"/>
    <col min="15618" max="15618" width="7.25" style="2" customWidth="1"/>
    <col min="15619" max="15626" width="5.375" style="2" customWidth="1"/>
    <col min="15627" max="15627" width="6" style="2" customWidth="1"/>
    <col min="15628" max="15628" width="7.25" style="2" customWidth="1"/>
    <col min="15629" max="15860" width="9" style="2"/>
    <col min="15861" max="15861" width="3.375" style="2" customWidth="1"/>
    <col min="15862" max="15862" width="12.75" style="2" customWidth="1"/>
    <col min="15863" max="15863" width="5" style="2" customWidth="1"/>
    <col min="15864" max="15872" width="4.625" style="2" customWidth="1"/>
    <col min="15873" max="15873" width="6.25" style="2" customWidth="1"/>
    <col min="15874" max="15874" width="7.25" style="2" customWidth="1"/>
    <col min="15875" max="15882" width="5.375" style="2" customWidth="1"/>
    <col min="15883" max="15883" width="6" style="2" customWidth="1"/>
    <col min="15884" max="15884" width="7.25" style="2" customWidth="1"/>
    <col min="15885" max="16116" width="9" style="2"/>
    <col min="16117" max="16117" width="3.375" style="2" customWidth="1"/>
    <col min="16118" max="16118" width="12.75" style="2" customWidth="1"/>
    <col min="16119" max="16119" width="5" style="2" customWidth="1"/>
    <col min="16120" max="16128" width="4.625" style="2" customWidth="1"/>
    <col min="16129" max="16129" width="6.25" style="2" customWidth="1"/>
    <col min="16130" max="16130" width="7.25" style="2" customWidth="1"/>
    <col min="16131" max="16138" width="5.375" style="2" customWidth="1"/>
    <col min="16139" max="16139" width="6" style="2" customWidth="1"/>
    <col min="16140" max="16140" width="7.25" style="2" customWidth="1"/>
    <col min="16141" max="16384" width="9" style="2"/>
  </cols>
  <sheetData>
    <row r="1" spans="1:24" ht="25.5" customHeight="1" x14ac:dyDescent="0.2">
      <c r="A1" s="56" t="s">
        <v>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4" s="56" customFormat="1" ht="25.5" customHeight="1" thickBot="1" x14ac:dyDescent="0.25"/>
    <row r="3" spans="1:24" ht="25.5" customHeight="1" x14ac:dyDescent="0.2">
      <c r="A3" s="57" t="s">
        <v>0</v>
      </c>
      <c r="B3" s="58" t="s">
        <v>1</v>
      </c>
      <c r="C3" s="59" t="s">
        <v>12</v>
      </c>
      <c r="D3" s="60"/>
      <c r="E3" s="60"/>
      <c r="F3" s="61"/>
      <c r="G3" s="62" t="s">
        <v>13</v>
      </c>
      <c r="H3" s="63"/>
      <c r="I3" s="63"/>
      <c r="J3" s="63"/>
      <c r="K3" s="63"/>
      <c r="L3" s="63"/>
      <c r="M3" s="63"/>
      <c r="N3" s="5" t="s">
        <v>2</v>
      </c>
      <c r="O3" s="62" t="s">
        <v>14</v>
      </c>
      <c r="P3" s="63"/>
      <c r="Q3" s="63"/>
      <c r="R3" s="64"/>
      <c r="S3" s="62" t="s">
        <v>15</v>
      </c>
      <c r="T3" s="63"/>
      <c r="U3" s="63"/>
      <c r="V3" s="64"/>
      <c r="W3" s="6" t="s">
        <v>2</v>
      </c>
      <c r="X3" s="65" t="s">
        <v>16</v>
      </c>
    </row>
    <row r="4" spans="1:24" ht="25.5" customHeight="1" x14ac:dyDescent="0.2">
      <c r="A4" s="57"/>
      <c r="B4" s="58"/>
      <c r="C4" s="7" t="s">
        <v>17</v>
      </c>
      <c r="D4" s="3" t="s">
        <v>18</v>
      </c>
      <c r="E4" s="3" t="s">
        <v>19</v>
      </c>
      <c r="F4" s="8" t="s">
        <v>2</v>
      </c>
      <c r="G4" s="7" t="s">
        <v>20</v>
      </c>
      <c r="H4" s="3" t="s">
        <v>21</v>
      </c>
      <c r="I4" s="3" t="s">
        <v>22</v>
      </c>
      <c r="J4" s="3" t="s">
        <v>23</v>
      </c>
      <c r="K4" s="3" t="s">
        <v>24</v>
      </c>
      <c r="L4" s="3" t="s">
        <v>25</v>
      </c>
      <c r="M4" s="9" t="s">
        <v>2</v>
      </c>
      <c r="N4" s="10" t="s">
        <v>26</v>
      </c>
      <c r="O4" s="7" t="s">
        <v>27</v>
      </c>
      <c r="P4" s="3" t="s">
        <v>28</v>
      </c>
      <c r="Q4" s="3" t="s">
        <v>29</v>
      </c>
      <c r="R4" s="8" t="s">
        <v>2</v>
      </c>
      <c r="S4" s="7" t="s">
        <v>30</v>
      </c>
      <c r="T4" s="3" t="s">
        <v>31</v>
      </c>
      <c r="U4" s="3" t="s">
        <v>32</v>
      </c>
      <c r="V4" s="8" t="s">
        <v>2</v>
      </c>
      <c r="W4" s="11" t="s">
        <v>33</v>
      </c>
      <c r="X4" s="66"/>
    </row>
    <row r="5" spans="1:24" ht="25.5" customHeight="1" x14ac:dyDescent="0.2">
      <c r="A5" s="3">
        <v>1</v>
      </c>
      <c r="B5" s="12" t="s">
        <v>10</v>
      </c>
      <c r="C5" s="31">
        <v>10</v>
      </c>
      <c r="D5" s="32">
        <v>10</v>
      </c>
      <c r="E5" s="33">
        <v>7</v>
      </c>
      <c r="F5" s="34">
        <f>SUM(C5:E5)</f>
        <v>27</v>
      </c>
      <c r="G5" s="33">
        <v>9</v>
      </c>
      <c r="H5" s="35">
        <v>13</v>
      </c>
      <c r="I5" s="33">
        <v>7</v>
      </c>
      <c r="J5" s="33">
        <v>8</v>
      </c>
      <c r="K5" s="33">
        <v>11</v>
      </c>
      <c r="L5" s="33">
        <v>7</v>
      </c>
      <c r="M5" s="36">
        <f>G5+H5+I5+J5+K5+L5</f>
        <v>55</v>
      </c>
      <c r="N5" s="29">
        <f>F5+M5</f>
        <v>82</v>
      </c>
      <c r="O5" s="16" t="s">
        <v>34</v>
      </c>
      <c r="P5" s="17">
        <v>0</v>
      </c>
      <c r="Q5" s="17">
        <v>0</v>
      </c>
      <c r="R5" s="18">
        <v>0</v>
      </c>
      <c r="S5" s="14">
        <v>0</v>
      </c>
      <c r="T5" s="1">
        <v>0</v>
      </c>
      <c r="U5" s="1">
        <v>0</v>
      </c>
      <c r="V5" s="18">
        <v>0</v>
      </c>
      <c r="W5" s="19">
        <v>0</v>
      </c>
      <c r="X5" s="39">
        <f>N5+R5+V5</f>
        <v>82</v>
      </c>
    </row>
    <row r="6" spans="1:24" ht="25.5" customHeight="1" x14ac:dyDescent="0.2">
      <c r="A6" s="3">
        <v>2</v>
      </c>
      <c r="B6" s="12" t="s">
        <v>9</v>
      </c>
      <c r="C6" s="31">
        <v>10</v>
      </c>
      <c r="D6" s="31">
        <v>10</v>
      </c>
      <c r="E6" s="33">
        <v>15</v>
      </c>
      <c r="F6" s="34">
        <f t="shared" ref="F6:F13" si="0">SUM(C6:E6)</f>
        <v>35</v>
      </c>
      <c r="G6" s="33">
        <v>11</v>
      </c>
      <c r="H6" s="35">
        <v>8</v>
      </c>
      <c r="I6" s="33">
        <v>16</v>
      </c>
      <c r="J6" s="33">
        <v>14</v>
      </c>
      <c r="K6" s="33">
        <v>8</v>
      </c>
      <c r="L6" s="33">
        <v>9</v>
      </c>
      <c r="M6" s="36">
        <f t="shared" ref="M6:M13" si="1">G6+H6+I6+J6+K6+L6</f>
        <v>66</v>
      </c>
      <c r="N6" s="29">
        <f t="shared" ref="N6:N13" si="2">F6+M6</f>
        <v>101</v>
      </c>
      <c r="O6" s="20">
        <v>0</v>
      </c>
      <c r="P6" s="17">
        <v>0</v>
      </c>
      <c r="Q6" s="17">
        <v>0</v>
      </c>
      <c r="R6" s="18">
        <v>0</v>
      </c>
      <c r="S6" s="14">
        <v>0</v>
      </c>
      <c r="T6" s="1">
        <v>0</v>
      </c>
      <c r="U6" s="1">
        <v>0</v>
      </c>
      <c r="V6" s="18">
        <v>0</v>
      </c>
      <c r="W6" s="19">
        <v>0</v>
      </c>
      <c r="X6" s="39">
        <f t="shared" ref="X6:X13" si="3">N6+R6+V6</f>
        <v>101</v>
      </c>
    </row>
    <row r="7" spans="1:24" ht="25.5" customHeight="1" x14ac:dyDescent="0.2">
      <c r="A7" s="3">
        <v>3</v>
      </c>
      <c r="B7" s="12" t="s">
        <v>8</v>
      </c>
      <c r="C7" s="31">
        <v>20</v>
      </c>
      <c r="D7" s="35">
        <v>20</v>
      </c>
      <c r="E7" s="33">
        <v>20</v>
      </c>
      <c r="F7" s="34">
        <f t="shared" si="0"/>
        <v>60</v>
      </c>
      <c r="G7" s="33">
        <v>30</v>
      </c>
      <c r="H7" s="35">
        <v>35</v>
      </c>
      <c r="I7" s="33">
        <v>34</v>
      </c>
      <c r="J7" s="33">
        <v>17</v>
      </c>
      <c r="K7" s="33">
        <v>14</v>
      </c>
      <c r="L7" s="33">
        <v>21</v>
      </c>
      <c r="M7" s="36">
        <f t="shared" si="1"/>
        <v>151</v>
      </c>
      <c r="N7" s="29">
        <f t="shared" si="2"/>
        <v>211</v>
      </c>
      <c r="O7" s="20">
        <v>0</v>
      </c>
      <c r="P7" s="17">
        <v>0</v>
      </c>
      <c r="Q7" s="17">
        <v>0</v>
      </c>
      <c r="R7" s="18">
        <v>0</v>
      </c>
      <c r="S7" s="14">
        <v>0</v>
      </c>
      <c r="T7" s="1">
        <v>0</v>
      </c>
      <c r="U7" s="1">
        <v>0</v>
      </c>
      <c r="V7" s="18">
        <v>0</v>
      </c>
      <c r="W7" s="19">
        <v>0</v>
      </c>
      <c r="X7" s="39">
        <f t="shared" si="3"/>
        <v>211</v>
      </c>
    </row>
    <row r="8" spans="1:24" ht="25.5" customHeight="1" x14ac:dyDescent="0.2">
      <c r="A8" s="3">
        <v>4</v>
      </c>
      <c r="B8" s="12" t="s">
        <v>5</v>
      </c>
      <c r="C8" s="40">
        <v>20</v>
      </c>
      <c r="D8" s="40">
        <v>22</v>
      </c>
      <c r="E8" s="41">
        <v>35</v>
      </c>
      <c r="F8" s="34">
        <f t="shared" si="0"/>
        <v>77</v>
      </c>
      <c r="G8" s="33">
        <v>36</v>
      </c>
      <c r="H8" s="35">
        <v>47</v>
      </c>
      <c r="I8" s="33">
        <v>34</v>
      </c>
      <c r="J8" s="33">
        <v>56</v>
      </c>
      <c r="K8" s="33">
        <v>60</v>
      </c>
      <c r="L8" s="33">
        <v>50</v>
      </c>
      <c r="M8" s="36">
        <f t="shared" si="1"/>
        <v>283</v>
      </c>
      <c r="N8" s="29">
        <f t="shared" si="2"/>
        <v>360</v>
      </c>
      <c r="O8" s="20">
        <v>0</v>
      </c>
      <c r="P8" s="21">
        <v>0</v>
      </c>
      <c r="Q8" s="21">
        <v>0</v>
      </c>
      <c r="R8" s="22">
        <v>0</v>
      </c>
      <c r="S8" s="13">
        <v>0</v>
      </c>
      <c r="T8" s="23">
        <v>0</v>
      </c>
      <c r="U8" s="23">
        <v>0</v>
      </c>
      <c r="V8" s="22">
        <v>0</v>
      </c>
      <c r="W8" s="19">
        <v>0</v>
      </c>
      <c r="X8" s="39">
        <f t="shared" si="3"/>
        <v>360</v>
      </c>
    </row>
    <row r="9" spans="1:24" ht="25.5" customHeight="1" x14ac:dyDescent="0.2">
      <c r="A9" s="3">
        <v>5</v>
      </c>
      <c r="B9" s="12" t="s">
        <v>7</v>
      </c>
      <c r="C9" s="31">
        <v>15</v>
      </c>
      <c r="D9" s="31">
        <v>14</v>
      </c>
      <c r="E9" s="33">
        <v>17</v>
      </c>
      <c r="F9" s="34">
        <f t="shared" si="0"/>
        <v>46</v>
      </c>
      <c r="G9" s="33">
        <v>30</v>
      </c>
      <c r="H9" s="35">
        <v>35</v>
      </c>
      <c r="I9" s="33">
        <v>22</v>
      </c>
      <c r="J9" s="33">
        <v>18</v>
      </c>
      <c r="K9" s="33">
        <v>26</v>
      </c>
      <c r="L9" s="33">
        <v>31</v>
      </c>
      <c r="M9" s="36">
        <f t="shared" si="1"/>
        <v>162</v>
      </c>
      <c r="N9" s="29">
        <f t="shared" si="2"/>
        <v>208</v>
      </c>
      <c r="O9" s="27">
        <v>24</v>
      </c>
      <c r="P9" s="37">
        <v>33</v>
      </c>
      <c r="Q9" s="37">
        <v>38</v>
      </c>
      <c r="R9" s="38">
        <f>SUM(O9:Q9)</f>
        <v>95</v>
      </c>
      <c r="S9" s="14">
        <v>0</v>
      </c>
      <c r="T9" s="1">
        <v>0</v>
      </c>
      <c r="U9" s="1">
        <v>0</v>
      </c>
      <c r="V9" s="18">
        <v>0</v>
      </c>
      <c r="W9" s="39">
        <f>R9</f>
        <v>95</v>
      </c>
      <c r="X9" s="39">
        <f t="shared" si="3"/>
        <v>303</v>
      </c>
    </row>
    <row r="10" spans="1:24" ht="25.5" customHeight="1" x14ac:dyDescent="0.2">
      <c r="A10" s="3">
        <v>6</v>
      </c>
      <c r="B10" s="12" t="s">
        <v>4</v>
      </c>
      <c r="C10" s="31">
        <v>30</v>
      </c>
      <c r="D10" s="31">
        <v>20</v>
      </c>
      <c r="E10" s="33">
        <v>46</v>
      </c>
      <c r="F10" s="34">
        <f t="shared" si="0"/>
        <v>96</v>
      </c>
      <c r="G10" s="33">
        <v>56</v>
      </c>
      <c r="H10" s="35">
        <v>110</v>
      </c>
      <c r="I10" s="33">
        <v>77</v>
      </c>
      <c r="J10" s="33">
        <v>89</v>
      </c>
      <c r="K10" s="33">
        <v>86</v>
      </c>
      <c r="L10" s="33">
        <v>119</v>
      </c>
      <c r="M10" s="36">
        <f t="shared" si="1"/>
        <v>537</v>
      </c>
      <c r="N10" s="29">
        <f t="shared" si="2"/>
        <v>633</v>
      </c>
      <c r="O10" s="20">
        <v>0</v>
      </c>
      <c r="P10" s="21">
        <v>0</v>
      </c>
      <c r="Q10" s="21">
        <v>0</v>
      </c>
      <c r="R10" s="18">
        <f>SUM(O10:Q10)</f>
        <v>0</v>
      </c>
      <c r="S10" s="13">
        <v>0</v>
      </c>
      <c r="T10" s="23">
        <v>0</v>
      </c>
      <c r="U10" s="23">
        <v>0</v>
      </c>
      <c r="V10" s="22">
        <v>0</v>
      </c>
      <c r="W10" s="19">
        <v>0</v>
      </c>
      <c r="X10" s="39">
        <f t="shared" si="3"/>
        <v>633</v>
      </c>
    </row>
    <row r="11" spans="1:24" ht="25.5" customHeight="1" x14ac:dyDescent="0.2">
      <c r="A11" s="3">
        <v>7</v>
      </c>
      <c r="B11" s="12" t="s">
        <v>6</v>
      </c>
      <c r="C11" s="31">
        <v>10</v>
      </c>
      <c r="D11" s="31">
        <v>33</v>
      </c>
      <c r="E11" s="33">
        <v>29</v>
      </c>
      <c r="F11" s="34">
        <f t="shared" si="0"/>
        <v>72</v>
      </c>
      <c r="G11" s="33">
        <v>32</v>
      </c>
      <c r="H11" s="35">
        <v>35</v>
      </c>
      <c r="I11" s="33">
        <v>26</v>
      </c>
      <c r="J11" s="33">
        <v>38</v>
      </c>
      <c r="K11" s="33">
        <v>47</v>
      </c>
      <c r="L11" s="33">
        <v>22</v>
      </c>
      <c r="M11" s="36">
        <f t="shared" si="1"/>
        <v>200</v>
      </c>
      <c r="N11" s="29">
        <f t="shared" si="2"/>
        <v>272</v>
      </c>
      <c r="O11" s="27">
        <v>43</v>
      </c>
      <c r="P11" s="37">
        <v>28</v>
      </c>
      <c r="Q11" s="37">
        <v>32</v>
      </c>
      <c r="R11" s="38">
        <f>SUM(O11:Q11)</f>
        <v>103</v>
      </c>
      <c r="S11" s="14">
        <v>0</v>
      </c>
      <c r="T11" s="1">
        <v>0</v>
      </c>
      <c r="U11" s="1">
        <v>0</v>
      </c>
      <c r="V11" s="18">
        <v>0</v>
      </c>
      <c r="W11" s="39">
        <f>R11</f>
        <v>103</v>
      </c>
      <c r="X11" s="39">
        <f t="shared" si="3"/>
        <v>375</v>
      </c>
    </row>
    <row r="12" spans="1:24" ht="25.5" customHeight="1" x14ac:dyDescent="0.2">
      <c r="A12" s="3">
        <v>8</v>
      </c>
      <c r="B12" s="12" t="s">
        <v>3</v>
      </c>
      <c r="C12" s="7" t="s">
        <v>35</v>
      </c>
      <c r="D12" s="7" t="s">
        <v>35</v>
      </c>
      <c r="E12" s="3" t="s">
        <v>35</v>
      </c>
      <c r="F12" s="15">
        <f t="shared" si="0"/>
        <v>0</v>
      </c>
      <c r="G12" s="7" t="s">
        <v>35</v>
      </c>
      <c r="H12" s="3" t="s">
        <v>35</v>
      </c>
      <c r="I12" s="3" t="s">
        <v>35</v>
      </c>
      <c r="J12" s="3" t="s">
        <v>35</v>
      </c>
      <c r="K12" s="3" t="s">
        <v>35</v>
      </c>
      <c r="L12" s="4" t="s">
        <v>35</v>
      </c>
      <c r="M12" s="24">
        <v>0</v>
      </c>
      <c r="N12" s="25">
        <f t="shared" si="2"/>
        <v>0</v>
      </c>
      <c r="O12" s="27">
        <v>240</v>
      </c>
      <c r="P12" s="26">
        <v>233</v>
      </c>
      <c r="Q12" s="26">
        <v>237</v>
      </c>
      <c r="R12" s="38">
        <f>SUM(O12:Q12)</f>
        <v>710</v>
      </c>
      <c r="S12" s="27">
        <v>200</v>
      </c>
      <c r="T12" s="26">
        <v>190</v>
      </c>
      <c r="U12" s="26">
        <v>174</v>
      </c>
      <c r="V12" s="28">
        <f>S12+T12+U12</f>
        <v>564</v>
      </c>
      <c r="W12" s="39">
        <f>R12+V12</f>
        <v>1274</v>
      </c>
      <c r="X12" s="39">
        <f>R12+V12</f>
        <v>1274</v>
      </c>
    </row>
    <row r="13" spans="1:24" ht="25.5" customHeight="1" thickBot="1" x14ac:dyDescent="0.25">
      <c r="A13" s="54" t="s">
        <v>2</v>
      </c>
      <c r="B13" s="55"/>
      <c r="C13" s="42">
        <f>SUM(C5:C12)</f>
        <v>115</v>
      </c>
      <c r="D13" s="42">
        <f>SUM(D5:D12)</f>
        <v>129</v>
      </c>
      <c r="E13" s="43">
        <f>SUM(E5:E12)</f>
        <v>169</v>
      </c>
      <c r="F13" s="44">
        <f t="shared" si="0"/>
        <v>413</v>
      </c>
      <c r="G13" s="45">
        <f t="shared" ref="G13:W13" si="4">SUM(G5:G12)</f>
        <v>204</v>
      </c>
      <c r="H13" s="46">
        <f t="shared" si="4"/>
        <v>283</v>
      </c>
      <c r="I13" s="43">
        <f t="shared" si="4"/>
        <v>216</v>
      </c>
      <c r="J13" s="43">
        <f t="shared" si="4"/>
        <v>240</v>
      </c>
      <c r="K13" s="47">
        <f t="shared" si="4"/>
        <v>252</v>
      </c>
      <c r="L13" s="47">
        <f t="shared" si="4"/>
        <v>259</v>
      </c>
      <c r="M13" s="48">
        <f t="shared" si="1"/>
        <v>1454</v>
      </c>
      <c r="N13" s="30">
        <f t="shared" si="2"/>
        <v>1867</v>
      </c>
      <c r="O13" s="49">
        <f t="shared" si="4"/>
        <v>307</v>
      </c>
      <c r="P13" s="50">
        <f t="shared" si="4"/>
        <v>294</v>
      </c>
      <c r="Q13" s="50">
        <f t="shared" si="4"/>
        <v>307</v>
      </c>
      <c r="R13" s="51">
        <f>SUM(O13:Q13)</f>
        <v>908</v>
      </c>
      <c r="S13" s="42">
        <f t="shared" si="4"/>
        <v>200</v>
      </c>
      <c r="T13" s="43">
        <f t="shared" si="4"/>
        <v>190</v>
      </c>
      <c r="U13" s="43">
        <f t="shared" si="4"/>
        <v>174</v>
      </c>
      <c r="V13" s="51">
        <f t="shared" si="4"/>
        <v>564</v>
      </c>
      <c r="W13" s="52">
        <f t="shared" si="4"/>
        <v>1472</v>
      </c>
      <c r="X13" s="53">
        <f t="shared" si="3"/>
        <v>3339</v>
      </c>
    </row>
    <row r="14" spans="1:24" ht="25.5" customHeight="1" thickTop="1" x14ac:dyDescent="0.2"/>
    <row r="15" spans="1:24" ht="25.5" customHeight="1" x14ac:dyDescent="0.2">
      <c r="U15" s="67" t="s">
        <v>36</v>
      </c>
    </row>
  </sheetData>
  <mergeCells count="10">
    <mergeCell ref="A13:B13"/>
    <mergeCell ref="A1:W1"/>
    <mergeCell ref="A2:XFD2"/>
    <mergeCell ref="A3:A4"/>
    <mergeCell ref="B3:B4"/>
    <mergeCell ref="C3:F3"/>
    <mergeCell ref="G3:M3"/>
    <mergeCell ref="O3:R3"/>
    <mergeCell ref="S3:V3"/>
    <mergeCell ref="X3:X4"/>
  </mergeCells>
  <pageMargins left="0.39370078740157483" right="0.39370078740157483" top="0.59055118110236227" bottom="0.5905511811023622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จำนวนนักเรียน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bma03507</dc:creator>
  <cp:lastModifiedBy>bma03488</cp:lastModifiedBy>
  <cp:lastPrinted>2025-04-02T07:31:50Z</cp:lastPrinted>
  <dcterms:created xsi:type="dcterms:W3CDTF">2025-03-26T06:14:30Z</dcterms:created>
  <dcterms:modified xsi:type="dcterms:W3CDTF">2025-04-02T07:38:45Z</dcterms:modified>
</cp:coreProperties>
</file>