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taSysNB\Desktop\"/>
    </mc:Choice>
  </mc:AlternateContent>
  <xr:revisionPtr revIDLastSave="0" documentId="13_ncr:1_{593C78E9-AF19-4DD9-9861-6F754AF05B97}" xr6:coauthVersionLast="47" xr6:coauthVersionMax="47" xr10:uidLastSave="{00000000-0000-0000-0000-000000000000}"/>
  <bookViews>
    <workbookView xWindow="-108" yWindow="-108" windowWidth="23256" windowHeight="12576" firstSheet="2" activeTab="9" xr2:uid="{00000000-000D-0000-FFFF-FFFF00000000}"/>
  </bookViews>
  <sheets>
    <sheet name="1. ปกครอง" sheetId="1" r:id="rId1"/>
    <sheet name="2. ทะเบียน" sheetId="18" r:id="rId2"/>
    <sheet name="3. โยธา" sheetId="19" r:id="rId3"/>
    <sheet name="4. สิ่งแวดล้อมฯ" sheetId="20" r:id="rId4"/>
    <sheet name="5. รายได้" sheetId="21" r:id="rId5"/>
    <sheet name="6. รักษาฯ" sheetId="22" r:id="rId6"/>
    <sheet name="7. การศึกษา" sheetId="23" r:id="rId7"/>
    <sheet name="8. การคลัง" sheetId="24" r:id="rId8"/>
    <sheet name="9. เทศกิจ" sheetId="25" r:id="rId9"/>
    <sheet name="10. พัฒนาชุมชนฯ" sheetId="2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F11" i="19" s="1"/>
  <c r="G11" i="19" s="1"/>
</calcChain>
</file>

<file path=xl/sharedStrings.xml><?xml version="1.0" encoding="utf-8"?>
<sst xmlns="http://schemas.openxmlformats.org/spreadsheetml/2006/main" count="316" uniqueCount="84">
  <si>
    <t>แบบ สขร.๑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</si>
  <si>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</si>
  <si>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</si>
  <si>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</si>
  <si>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</si>
  <si>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</si>
  <si>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ผู้ได้รับการคัดเลือก</t>
  </si>
  <si>
    <t>เลขที่และวันที่</t>
  </si>
  <si>
    <t>รายชื่อผู้เสนอราคา</t>
  </si>
  <si>
    <t>และราคาที่ตกลง</t>
  </si>
  <si>
    <t>เหตุผลที่คัดเลือก</t>
  </si>
  <si>
    <t>ของสัญญาหรือ</t>
  </si>
  <si>
    <t>และราคาที่เสนอ</t>
  </si>
  <si>
    <t>ซื้อหรือจ้าง</t>
  </si>
  <si>
    <t>โดยสรุป</t>
  </si>
  <si>
    <t>ข้อตกลงในการ</t>
  </si>
  <si>
    <t>-</t>
  </si>
  <si>
    <t>ฝ่ายปกครอง สำนักงานเขตคลองเตย</t>
  </si>
  <si>
    <t>ฝ่ายทะเบียน สำนักงานเขตคลองเตย</t>
  </si>
  <si>
    <t>ฝ่ายโยธา สำนักงานเขตคลองเตย</t>
  </si>
  <si>
    <t>ฝ่ายสิ่งแวดล้อมและสุขาภิบาล สำนักงานเขตคลองเตย</t>
  </si>
  <si>
    <t>ฝ่ายรายได้ สำนักงานเขตคลองเตย</t>
  </si>
  <si>
    <t>ฝ่ายรักษาความสะอาดและสวนสาธารณะ สำนักงานเขตคลองเตย</t>
  </si>
  <si>
    <t>ฝ่ายการศึกษา สำนักงานเขตคลองเตย</t>
  </si>
  <si>
    <t>ฝ่ายการคลัง สำนักงานเขตคลองเตย</t>
  </si>
  <si>
    <t>ฝ่ายเทศกิจ สำนักงานเขตคลองเตย</t>
  </si>
  <si>
    <t>ฝ่ายพัฒนาชุมชนและสวัสดิการสังคม สำนักงานเขตคลองเตย</t>
  </si>
  <si>
    <t>สรุปผลการดำเนินการจัดซื้อจัดจ้างในรอบเดือน</t>
  </si>
  <si>
    <t>ประจำเดือน พฤศจิกายน 2566</t>
  </si>
  <si>
    <t>เฉพาะเจาะจง</t>
  </si>
  <si>
    <t>เสนอราคาไม่สูง</t>
  </si>
  <si>
    <t>กว่าราคากลาง</t>
  </si>
  <si>
    <t>และถูกต้องตาม</t>
  </si>
  <si>
    <t>เงื่อนไข</t>
  </si>
  <si>
    <t>ใบสั่งซื้อ เลขที่</t>
  </si>
  <si>
    <t>- ราคาที่เสนอไม่เกิน</t>
  </si>
  <si>
    <t>ราคาที่ได้รับความ</t>
  </si>
  <si>
    <t>เห็นชอบ</t>
  </si>
  <si>
    <t>จำกัด</t>
  </si>
  <si>
    <t>เสนอราคาต่ำสุด</t>
  </si>
  <si>
    <t>ประจำเดือน มกราคม 2567</t>
  </si>
  <si>
    <t>จ้างเหมาตัดเย็บเครื่อง</t>
  </si>
  <si>
    <t>แบบลูกจ้าง</t>
  </si>
  <si>
    <t>หจก.พนัส แอนด์ ยังส์</t>
  </si>
  <si>
    <t>ขคล.21-2-67</t>
  </si>
  <si>
    <t>ลงวันที่ 12 ม.ค. 67</t>
  </si>
  <si>
    <t>งานปรับปรุงถนนใต้ทาง</t>
  </si>
  <si>
    <t>ด่วน ชุมชนวัดคลองเตย</t>
  </si>
  <si>
    <t>ใน 3</t>
  </si>
  <si>
    <t>บริษัท ส.ทวีชัยก่อสร้าง</t>
  </si>
  <si>
    <t>สัญญา เลขที่</t>
  </si>
  <si>
    <t>22-6-67</t>
  </si>
  <si>
    <t>ลงวันที่ 30 ม.ค. 67</t>
  </si>
  <si>
    <t>งานสร้างรั้วเหล็กกันตก</t>
  </si>
  <si>
    <t>บนเขื่อนริมคลองหัวลำ</t>
  </si>
  <si>
    <t>โพง ถึงจุดลงทางด่วน</t>
  </si>
  <si>
    <t>อาจณรงค์ (กล้วยน้ำไท)</t>
  </si>
  <si>
    <t>ถึงระยะที่กำหนด</t>
  </si>
  <si>
    <t>e-bidding</t>
  </si>
  <si>
    <t>หจก.เอ พี เวิร์ค</t>
  </si>
  <si>
    <t>22-5-67</t>
  </si>
  <si>
    <t>งานก่อสร้างหลังคาลาน</t>
  </si>
  <si>
    <t>อเนกประสงค์ชุมชน</t>
  </si>
  <si>
    <t>ริมคลองสามัคคี</t>
  </si>
  <si>
    <t>หจก.สรรสาธร</t>
  </si>
  <si>
    <t>22-7-67</t>
  </si>
  <si>
    <t>ลงวันที่ 31 ม.ค. 67</t>
  </si>
  <si>
    <t>ปรับปรุงโรงเรียน</t>
  </si>
  <si>
    <t>วัดคลองเตย</t>
  </si>
  <si>
    <t>บริษัท เจริญกรุง 81</t>
  </si>
  <si>
    <t>การโยธา กรุงเทพฯ จำกัด</t>
  </si>
  <si>
    <t>22-4-67</t>
  </si>
  <si>
    <t>จ้างเหมาตัดเย็บเสื้อกั๊ก</t>
  </si>
  <si>
    <t>สะท้อนแสง</t>
  </si>
  <si>
    <t>จำนวน 419 ตัว</t>
  </si>
  <si>
    <t>อีฟมั่งมี</t>
  </si>
  <si>
    <t>เลขที่ใบสั่งจ้าง</t>
  </si>
  <si>
    <t>21-2-67</t>
  </si>
  <si>
    <t>ลงวันที่ 2 ม.ค. 67</t>
  </si>
  <si>
    <t>จัดซื้อวัสดุเพื่อพัฒนาศูนย์</t>
  </si>
  <si>
    <t>พัฒนาเด็กก่อนวัยเรียน</t>
  </si>
  <si>
    <t>จำนวน 13 รายการ</t>
  </si>
  <si>
    <t>ร้านพรพาณิชย์</t>
  </si>
  <si>
    <t>11-15-67 / 4 มกราคม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</si>
</sst>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scheme val="minor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sz val="11"/>
      <color theme="1"/>
      <name val="Calibri"/>
      <scheme val="minor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0" xfId="0" applyFont="1"/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43" fontId="7" fillId="0" borderId="1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2" xfId="1" applyFont="1" applyBorder="1" applyAlignment="1">
      <alignment vertical="center"/>
    </xf>
    <xf numFmtId="1" fontId="7" fillId="0" borderId="2" xfId="0" applyNumberFormat="1" applyFont="1" applyBorder="1" applyAlignment="1">
      <alignment horizontal="left" vertical="center"/>
    </xf>
    <xf numFmtId="14" fontId="7" fillId="0" borderId="2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0" fontId="7" fillId="0" borderId="4" xfId="0" applyFont="1" applyBorder="1" applyAlignment="1">
      <alignment vertical="center"/>
    </xf>
    <xf numFmtId="43" fontId="7" fillId="0" borderId="4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14" fontId="7" fillId="0" borderId="4" xfId="0" quotePrefix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43" fontId="1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3" fontId="1" fillId="0" borderId="2" xfId="1" applyFont="1" applyBorder="1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/>
    </xf>
    <xf numFmtId="0" fontId="1" fillId="0" borderId="2" xfId="0" quotePrefix="1" applyFont="1" applyBorder="1" applyAlignment="1">
      <alignment vertical="center"/>
    </xf>
    <xf numFmtId="43" fontId="1" fillId="0" borderId="2" xfId="1" applyFont="1" applyBorder="1" applyAlignment="1">
      <alignment horizontal="center" vertical="top" wrapText="1"/>
    </xf>
    <xf numFmtId="43" fontId="1" fillId="0" borderId="2" xfId="1" applyFont="1" applyBorder="1" applyAlignment="1">
      <alignment vertical="top" wrapText="1"/>
    </xf>
    <xf numFmtId="0" fontId="1" fillId="0" borderId="2" xfId="0" quotePrefix="1" applyFont="1" applyBorder="1" applyAlignment="1">
      <alignment horizontal="center" vertical="top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3" fontId="4" fillId="0" borderId="3" xfId="1" applyFont="1" applyBorder="1" applyAlignment="1">
      <alignment horizontal="center" vertical="center"/>
    </xf>
    <xf numFmtId="43" fontId="4" fillId="0" borderId="3" xfId="1" applyFont="1" applyBorder="1" applyAlignment="1">
      <alignment vertical="center"/>
    </xf>
    <xf numFmtId="0" fontId="3" fillId="0" borderId="2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1" fillId="0" borderId="0" xfId="0" applyFont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12</xdr:row>
      <xdr:rowOff>198120</xdr:rowOff>
    </xdr:from>
    <xdr:to>
      <xdr:col>6</xdr:col>
      <xdr:colOff>1120269</xdr:colOff>
      <xdr:row>16</xdr:row>
      <xdr:rowOff>192421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7136F74C-F707-46C4-8058-36D6971E3C00}"/>
            </a:ext>
          </a:extLst>
        </xdr:cNvPr>
        <xdr:cNvSpPr/>
      </xdr:nvSpPr>
      <xdr:spPr>
        <a:xfrm rot="20375408">
          <a:off x="2217420" y="3215640"/>
          <a:ext cx="5570349" cy="1000141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ไม่มีการจัดซื้อจัดจ้าง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143434</xdr:rowOff>
    </xdr:from>
    <xdr:to>
      <xdr:col>6</xdr:col>
      <xdr:colOff>675620</xdr:colOff>
      <xdr:row>17</xdr:row>
      <xdr:rowOff>139528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BF5CCAEC-D3D1-4FBE-9407-5AEEEBFE4D64}"/>
            </a:ext>
          </a:extLst>
        </xdr:cNvPr>
        <xdr:cNvSpPr/>
      </xdr:nvSpPr>
      <xdr:spPr>
        <a:xfrm rot="20375408">
          <a:off x="2079812" y="3424516"/>
          <a:ext cx="5570349" cy="1000141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ไม่มีการจัดซื้อจัดจ้าง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1051561</xdr:colOff>
      <xdr:row>12</xdr:row>
      <xdr:rowOff>251459</xdr:rowOff>
    </xdr:from>
    <xdr:to>
      <xdr:col>6</xdr:col>
      <xdr:colOff>597627</xdr:colOff>
      <xdr:row>16</xdr:row>
      <xdr:rowOff>247105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AE7EF530-FA4B-4100-863A-958DF30DC9D5}"/>
            </a:ext>
          </a:extLst>
        </xdr:cNvPr>
        <xdr:cNvSpPr/>
      </xdr:nvSpPr>
      <xdr:spPr>
        <a:xfrm rot="20375408">
          <a:off x="1623061" y="3268979"/>
          <a:ext cx="5573486" cy="100148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ไม่มีการจัดซื้อจัดจ้าง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1066801</xdr:colOff>
      <xdr:row>12</xdr:row>
      <xdr:rowOff>243840</xdr:rowOff>
    </xdr:from>
    <xdr:to>
      <xdr:col>6</xdr:col>
      <xdr:colOff>612867</xdr:colOff>
      <xdr:row>16</xdr:row>
      <xdr:rowOff>239486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602346B7-B472-485B-8BCB-C807EE0C8F23}"/>
            </a:ext>
          </a:extLst>
        </xdr:cNvPr>
        <xdr:cNvSpPr/>
      </xdr:nvSpPr>
      <xdr:spPr>
        <a:xfrm rot="20375408">
          <a:off x="1638301" y="3261360"/>
          <a:ext cx="5573486" cy="100148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ไม่มีการจัดซื้อจัดจ้าง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1404257</xdr:colOff>
      <xdr:row>12</xdr:row>
      <xdr:rowOff>228600</xdr:rowOff>
    </xdr:from>
    <xdr:to>
      <xdr:col>6</xdr:col>
      <xdr:colOff>220980</xdr:colOff>
      <xdr:row>16</xdr:row>
      <xdr:rowOff>224246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9EA3112F-89F3-4BFB-A737-7542CA73D049}"/>
            </a:ext>
          </a:extLst>
        </xdr:cNvPr>
        <xdr:cNvSpPr/>
      </xdr:nvSpPr>
      <xdr:spPr>
        <a:xfrm rot="20375408">
          <a:off x="1981200" y="3233057"/>
          <a:ext cx="5587637" cy="9971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ไม่มีการจัดซื้อจัดจ้าง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13</xdr:row>
      <xdr:rowOff>143435</xdr:rowOff>
    </xdr:from>
    <xdr:to>
      <xdr:col>6</xdr:col>
      <xdr:colOff>701872</xdr:colOff>
      <xdr:row>17</xdr:row>
      <xdr:rowOff>136520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89014B66-04E3-4CE0-ADA5-0558584F2B29}"/>
            </a:ext>
          </a:extLst>
        </xdr:cNvPr>
        <xdr:cNvSpPr/>
      </xdr:nvSpPr>
      <xdr:spPr>
        <a:xfrm rot="20375408">
          <a:off x="1945341" y="3406588"/>
          <a:ext cx="5587637" cy="9971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ไม่มีการจัดซื้อจัดจ้าง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12</xdr:row>
      <xdr:rowOff>198121</xdr:rowOff>
    </xdr:from>
    <xdr:to>
      <xdr:col>5</xdr:col>
      <xdr:colOff>780506</xdr:colOff>
      <xdr:row>16</xdr:row>
      <xdr:rowOff>193767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88739ED4-1267-452C-86EC-2954DCE071E8}"/>
            </a:ext>
          </a:extLst>
        </xdr:cNvPr>
        <xdr:cNvSpPr/>
      </xdr:nvSpPr>
      <xdr:spPr>
        <a:xfrm rot="20375408">
          <a:off x="754380" y="3215641"/>
          <a:ext cx="5573486" cy="100148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ไม่มีการจัดซื้อจัดจ้าง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Z982"/>
  <sheetViews>
    <sheetView topLeftCell="A3" zoomScaleNormal="100" workbookViewId="0">
      <selection activeCell="G21" sqref="G21"/>
    </sheetView>
  </sheetViews>
  <sheetFormatPr defaultColWidth="14.44140625" defaultRowHeight="15" customHeight="1" x14ac:dyDescent="0.4"/>
  <cols>
    <col min="1" max="1" width="8.33203125" style="17" customWidth="1"/>
    <col min="2" max="2" width="22" style="17" customWidth="1"/>
    <col min="3" max="3" width="16.6640625" style="17" customWidth="1"/>
    <col min="4" max="4" width="14.88671875" style="17" customWidth="1"/>
    <col min="5" max="5" width="14.6640625" style="17" customWidth="1"/>
    <col min="6" max="7" width="20.6640625" style="17" customWidth="1"/>
    <col min="8" max="8" width="17.6640625" style="17" customWidth="1"/>
    <col min="9" max="9" width="23" style="17" customWidth="1"/>
    <col min="10" max="26" width="9" style="17" customWidth="1"/>
    <col min="27" max="16384" width="14.44140625" style="17"/>
  </cols>
  <sheetData>
    <row r="1" spans="1:26" ht="20.25" customHeight="1" x14ac:dyDescent="0.4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4">
      <c r="A2" s="81" t="s">
        <v>27</v>
      </c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4">
      <c r="A3" s="81" t="s">
        <v>17</v>
      </c>
      <c r="B3" s="80"/>
      <c r="C3" s="80"/>
      <c r="D3" s="80"/>
      <c r="E3" s="80"/>
      <c r="F3" s="80"/>
      <c r="G3" s="80"/>
      <c r="H3" s="80"/>
      <c r="I3" s="8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4">
      <c r="A4" s="81" t="s">
        <v>40</v>
      </c>
      <c r="B4" s="80"/>
      <c r="C4" s="80"/>
      <c r="D4" s="80"/>
      <c r="E4" s="80"/>
      <c r="F4" s="80"/>
      <c r="G4" s="80"/>
      <c r="H4" s="80"/>
      <c r="I4" s="8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4">
      <c r="A5" s="76" t="s">
        <v>1</v>
      </c>
      <c r="B5" s="76" t="s">
        <v>2</v>
      </c>
      <c r="C5" s="76" t="s">
        <v>3</v>
      </c>
      <c r="D5" s="76" t="s">
        <v>4</v>
      </c>
      <c r="E5" s="76" t="s">
        <v>5</v>
      </c>
      <c r="F5" s="26"/>
      <c r="G5" s="26" t="s">
        <v>6</v>
      </c>
      <c r="H5" s="27"/>
      <c r="I5" s="26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4">
      <c r="A6" s="77"/>
      <c r="B6" s="77"/>
      <c r="C6" s="77"/>
      <c r="D6" s="77"/>
      <c r="E6" s="77"/>
      <c r="F6" s="28" t="s">
        <v>8</v>
      </c>
      <c r="G6" s="28" t="s">
        <v>9</v>
      </c>
      <c r="H6" s="28" t="s">
        <v>10</v>
      </c>
      <c r="I6" s="28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4">
      <c r="A7" s="77"/>
      <c r="B7" s="77"/>
      <c r="C7" s="77"/>
      <c r="D7" s="77"/>
      <c r="E7" s="77"/>
      <c r="F7" s="28" t="s">
        <v>12</v>
      </c>
      <c r="G7" s="28" t="s">
        <v>13</v>
      </c>
      <c r="H7" s="28" t="s">
        <v>14</v>
      </c>
      <c r="I7" s="28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4">
      <c r="A8" s="78"/>
      <c r="B8" s="78"/>
      <c r="C8" s="78"/>
      <c r="D8" s="78"/>
      <c r="E8" s="78"/>
      <c r="F8" s="29"/>
      <c r="G8" s="29"/>
      <c r="H8" s="30"/>
      <c r="I8" s="29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4">
      <c r="A9" s="31"/>
      <c r="B9" s="40"/>
      <c r="C9" s="41"/>
      <c r="D9" s="41"/>
      <c r="E9" s="31"/>
      <c r="F9" s="40"/>
      <c r="G9" s="40"/>
      <c r="H9" s="40"/>
      <c r="I9" s="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4">
      <c r="A10" s="32"/>
      <c r="B10" s="33"/>
      <c r="C10" s="42"/>
      <c r="D10" s="43"/>
      <c r="E10" s="32"/>
      <c r="F10" s="33"/>
      <c r="G10" s="33"/>
      <c r="H10" s="33"/>
      <c r="I10" s="4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4">
      <c r="A11" s="32"/>
      <c r="B11" s="33"/>
      <c r="C11" s="42"/>
      <c r="D11" s="43"/>
      <c r="E11" s="32"/>
      <c r="F11" s="43"/>
      <c r="G11" s="43"/>
      <c r="H11" s="33"/>
      <c r="I11" s="3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4">
      <c r="A12" s="32"/>
      <c r="B12" s="33"/>
      <c r="C12" s="42"/>
      <c r="D12" s="43"/>
      <c r="E12" s="32"/>
      <c r="F12" s="43"/>
      <c r="G12" s="43"/>
      <c r="H12" s="33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4">
      <c r="A13" s="32"/>
      <c r="B13" s="33"/>
      <c r="C13" s="42"/>
      <c r="D13" s="43"/>
      <c r="E13" s="32"/>
      <c r="F13" s="33"/>
      <c r="G13" s="33"/>
      <c r="H13" s="33"/>
      <c r="I13" s="3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4">
      <c r="A14" s="34"/>
      <c r="B14" s="33"/>
      <c r="C14" s="42"/>
      <c r="D14" s="42"/>
      <c r="E14" s="32"/>
      <c r="F14" s="33"/>
      <c r="G14" s="33"/>
      <c r="H14" s="33"/>
      <c r="I14" s="3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4">
      <c r="A15" s="32"/>
      <c r="B15" s="33"/>
      <c r="C15" s="42"/>
      <c r="D15" s="43"/>
      <c r="E15" s="32"/>
      <c r="F15" s="33"/>
      <c r="G15" s="33"/>
      <c r="H15" s="33"/>
      <c r="I15" s="4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4">
      <c r="A16" s="32"/>
      <c r="B16" s="33"/>
      <c r="C16" s="42"/>
      <c r="D16" s="43"/>
      <c r="E16" s="32"/>
      <c r="F16" s="33"/>
      <c r="G16" s="33"/>
      <c r="H16" s="33"/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4">
      <c r="A17" s="32"/>
      <c r="B17" s="33"/>
      <c r="C17" s="42"/>
      <c r="D17" s="43"/>
      <c r="E17" s="32"/>
      <c r="F17" s="43"/>
      <c r="G17" s="43"/>
      <c r="H17" s="33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4">
      <c r="A18" s="32"/>
      <c r="B18" s="33"/>
      <c r="C18" s="42"/>
      <c r="D18" s="43"/>
      <c r="E18" s="32"/>
      <c r="F18" s="33"/>
      <c r="G18" s="33"/>
      <c r="H18" s="33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4">
      <c r="A19" s="32"/>
      <c r="B19" s="33"/>
      <c r="C19" s="42"/>
      <c r="D19" s="43"/>
      <c r="E19" s="32"/>
      <c r="F19" s="33"/>
      <c r="G19" s="33"/>
      <c r="H19" s="44"/>
      <c r="I19" s="3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4">
      <c r="A20" s="32"/>
      <c r="B20" s="33"/>
      <c r="C20" s="42"/>
      <c r="D20" s="43"/>
      <c r="E20" s="32"/>
      <c r="F20" s="33"/>
      <c r="G20" s="33"/>
      <c r="H20" s="33"/>
      <c r="I20" s="4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4">
      <c r="A21" s="32"/>
      <c r="B21" s="33"/>
      <c r="C21" s="42"/>
      <c r="D21" s="43"/>
      <c r="E21" s="32"/>
      <c r="F21" s="43"/>
      <c r="G21" s="43"/>
      <c r="H21" s="33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4">
      <c r="A22" s="32"/>
      <c r="B22" s="33"/>
      <c r="C22" s="42"/>
      <c r="D22" s="42"/>
      <c r="E22" s="32"/>
      <c r="F22" s="33"/>
      <c r="G22" s="33"/>
      <c r="H22" s="33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4">
      <c r="A23" s="32"/>
      <c r="B23" s="33"/>
      <c r="C23" s="42"/>
      <c r="D23" s="43"/>
      <c r="E23" s="32"/>
      <c r="F23" s="33"/>
      <c r="G23" s="33"/>
      <c r="H23" s="44"/>
      <c r="I23" s="3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4">
      <c r="A24" s="46"/>
      <c r="B24" s="48"/>
      <c r="C24" s="47"/>
      <c r="D24" s="49"/>
      <c r="E24" s="46"/>
      <c r="F24" s="48"/>
      <c r="G24" s="46"/>
      <c r="H24" s="48"/>
      <c r="I24" s="5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4">
      <c r="A25" s="46"/>
      <c r="B25" s="48"/>
      <c r="C25" s="47"/>
      <c r="D25" s="49"/>
      <c r="E25" s="46"/>
      <c r="F25" s="49"/>
      <c r="G25" s="50"/>
      <c r="H25" s="48"/>
      <c r="I25" s="5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4">
      <c r="A26" s="53"/>
      <c r="B26" s="54"/>
      <c r="C26" s="53"/>
      <c r="D26" s="54"/>
      <c r="E26" s="53"/>
      <c r="F26" s="54"/>
      <c r="G26" s="53"/>
      <c r="H26" s="54"/>
      <c r="I26" s="5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9">
    <mergeCell ref="D5:D8"/>
    <mergeCell ref="E5:E8"/>
    <mergeCell ref="A1:I1"/>
    <mergeCell ref="A2:I2"/>
    <mergeCell ref="A3:I3"/>
    <mergeCell ref="A4:I4"/>
    <mergeCell ref="A5:A8"/>
    <mergeCell ref="B5:B8"/>
    <mergeCell ref="C5:C8"/>
  </mergeCells>
  <printOptions horizontalCentered="1"/>
  <pageMargins left="0.7" right="0.7" top="0.75" bottom="0.75" header="0" footer="0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  <pageSetUpPr fitToPage="1"/>
  </sheetPr>
  <dimension ref="A1:Z985"/>
  <sheetViews>
    <sheetView tabSelected="1" zoomScale="85" zoomScaleNormal="85" workbookViewId="0">
      <selection activeCell="L15" sqref="L15"/>
    </sheetView>
  </sheetViews>
  <sheetFormatPr defaultColWidth="14.44140625" defaultRowHeight="15" customHeight="1" x14ac:dyDescent="0.3"/>
  <cols>
    <col min="1" max="1" width="8.33203125" style="2" customWidth="1"/>
    <col min="2" max="2" width="21.5546875" style="2" customWidth="1"/>
    <col min="3" max="3" width="20.109375" style="2" customWidth="1"/>
    <col min="4" max="4" width="17.6640625" style="2" customWidth="1"/>
    <col min="5" max="6" width="17.5546875" style="2" customWidth="1"/>
    <col min="7" max="7" width="17.4414062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27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26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9">
        <v>1</v>
      </c>
      <c r="B10" s="10" t="s">
        <v>79</v>
      </c>
      <c r="C10" s="65">
        <v>485260</v>
      </c>
      <c r="D10" s="65">
        <v>485260</v>
      </c>
      <c r="E10" s="9" t="s">
        <v>29</v>
      </c>
      <c r="F10" s="10" t="s">
        <v>82</v>
      </c>
      <c r="G10" s="10" t="s">
        <v>82</v>
      </c>
      <c r="H10" s="10" t="s">
        <v>39</v>
      </c>
      <c r="I10" s="64" t="s">
        <v>83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9"/>
      <c r="B11" s="10" t="s">
        <v>80</v>
      </c>
      <c r="C11" s="65"/>
      <c r="D11" s="63"/>
      <c r="E11" s="9"/>
      <c r="F11" s="10"/>
      <c r="G11" s="10"/>
      <c r="H11" s="10"/>
      <c r="I11" s="9">
        <v>2567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9"/>
      <c r="B12" s="10" t="s">
        <v>81</v>
      </c>
      <c r="C12" s="65"/>
      <c r="D12" s="63"/>
      <c r="E12" s="9"/>
      <c r="F12" s="10"/>
      <c r="G12" s="10"/>
      <c r="H12" s="10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11"/>
      <c r="B13" s="10"/>
      <c r="C13" s="65"/>
      <c r="D13" s="65"/>
      <c r="E13" s="9"/>
      <c r="F13" s="10"/>
      <c r="G13" s="10"/>
      <c r="H13" s="10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9"/>
      <c r="B14" s="10"/>
      <c r="C14" s="65"/>
      <c r="D14" s="63"/>
      <c r="E14" s="9"/>
      <c r="F14" s="10"/>
      <c r="G14" s="10"/>
      <c r="H14" s="10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9"/>
      <c r="B15" s="10"/>
      <c r="C15" s="65"/>
      <c r="D15" s="63"/>
      <c r="E15" s="9"/>
      <c r="F15" s="10"/>
      <c r="G15" s="10"/>
      <c r="H15" s="10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9"/>
      <c r="B16" s="10"/>
      <c r="C16" s="65"/>
      <c r="D16" s="63"/>
      <c r="E16" s="9"/>
      <c r="F16" s="10"/>
      <c r="G16" s="10"/>
      <c r="H16" s="10"/>
      <c r="I16" s="6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9"/>
      <c r="B17" s="10"/>
      <c r="C17" s="65"/>
      <c r="D17" s="63"/>
      <c r="E17" s="9"/>
      <c r="F17" s="10"/>
      <c r="G17" s="10"/>
      <c r="H17" s="10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9"/>
      <c r="B18" s="10"/>
      <c r="C18" s="65"/>
      <c r="D18" s="63"/>
      <c r="E18" s="9"/>
      <c r="F18" s="10"/>
      <c r="G18" s="10"/>
      <c r="H18" s="10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9"/>
      <c r="B19" s="10"/>
      <c r="C19" s="65"/>
      <c r="D19" s="63"/>
      <c r="E19" s="9"/>
      <c r="F19" s="10"/>
      <c r="G19" s="10"/>
      <c r="H19" s="10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9"/>
      <c r="B20" s="10"/>
      <c r="C20" s="65"/>
      <c r="D20" s="63"/>
      <c r="E20" s="9"/>
      <c r="F20" s="10"/>
      <c r="G20" s="10"/>
      <c r="H20" s="10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9"/>
      <c r="B21" s="10"/>
      <c r="C21" s="65"/>
      <c r="D21" s="65"/>
      <c r="E21" s="9"/>
      <c r="F21" s="10"/>
      <c r="G21" s="10"/>
      <c r="H21" s="10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9"/>
      <c r="B22" s="10"/>
      <c r="C22" s="9"/>
      <c r="D22" s="10"/>
      <c r="E22" s="9"/>
      <c r="F22" s="10"/>
      <c r="G22" s="10"/>
      <c r="H22" s="10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9"/>
      <c r="B23" s="10"/>
      <c r="C23" s="9"/>
      <c r="D23" s="10"/>
      <c r="E23" s="9"/>
      <c r="F23" s="10"/>
      <c r="G23" s="10"/>
      <c r="H23" s="10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13"/>
      <c r="B24" s="14"/>
      <c r="C24" s="15"/>
      <c r="D24" s="16"/>
      <c r="E24" s="15"/>
      <c r="F24" s="16"/>
      <c r="G24" s="16"/>
      <c r="H24" s="15"/>
      <c r="I24" s="1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Z985"/>
  <sheetViews>
    <sheetView zoomScale="85" zoomScaleNormal="85" workbookViewId="0">
      <selection activeCell="E18" sqref="E18"/>
    </sheetView>
  </sheetViews>
  <sheetFormatPr defaultColWidth="14.44140625" defaultRowHeight="15" customHeight="1" x14ac:dyDescent="0.4"/>
  <cols>
    <col min="1" max="1" width="8.33203125" style="17" customWidth="1"/>
    <col min="2" max="2" width="22" style="17" customWidth="1"/>
    <col min="3" max="3" width="20.109375" style="17" customWidth="1"/>
    <col min="4" max="4" width="16.21875" style="17" customWidth="1"/>
    <col min="5" max="6" width="17.5546875" style="17" customWidth="1"/>
    <col min="7" max="7" width="17.44140625" style="17" customWidth="1"/>
    <col min="8" max="8" width="17.6640625" style="17" customWidth="1"/>
    <col min="9" max="9" width="23" style="17" customWidth="1"/>
    <col min="10" max="26" width="9" style="17" customWidth="1"/>
    <col min="27" max="16384" width="14.44140625" style="17"/>
  </cols>
  <sheetData>
    <row r="1" spans="1:26" ht="20.25" customHeight="1" x14ac:dyDescent="0.4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4">
      <c r="A2" s="81" t="s">
        <v>27</v>
      </c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4">
      <c r="A3" s="81" t="s">
        <v>18</v>
      </c>
      <c r="B3" s="80"/>
      <c r="C3" s="80"/>
      <c r="D3" s="80"/>
      <c r="E3" s="80"/>
      <c r="F3" s="80"/>
      <c r="G3" s="80"/>
      <c r="H3" s="80"/>
      <c r="I3" s="8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4">
      <c r="A4" s="81" t="s">
        <v>40</v>
      </c>
      <c r="B4" s="80"/>
      <c r="C4" s="80"/>
      <c r="D4" s="80"/>
      <c r="E4" s="80"/>
      <c r="F4" s="80"/>
      <c r="G4" s="80"/>
      <c r="H4" s="80"/>
      <c r="I4" s="8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4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4">
      <c r="A6" s="83"/>
      <c r="B6" s="83"/>
      <c r="C6" s="83"/>
      <c r="D6" s="83"/>
      <c r="E6" s="83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4">
      <c r="A7" s="83"/>
      <c r="B7" s="83"/>
      <c r="C7" s="83"/>
      <c r="D7" s="83"/>
      <c r="E7" s="83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4">
      <c r="A8" s="84"/>
      <c r="B8" s="84"/>
      <c r="C8" s="84"/>
      <c r="D8" s="84"/>
      <c r="E8" s="84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4">
      <c r="A9" s="31"/>
      <c r="B9" s="57"/>
      <c r="C9" s="41"/>
      <c r="D9" s="41"/>
      <c r="E9" s="31"/>
      <c r="F9" s="58"/>
      <c r="G9" s="58"/>
      <c r="H9" s="59"/>
      <c r="I9" s="5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4">
      <c r="A10" s="32"/>
      <c r="B10" s="55"/>
      <c r="C10" s="32"/>
      <c r="D10" s="33"/>
      <c r="E10" s="32"/>
      <c r="F10" s="32"/>
      <c r="G10" s="32"/>
      <c r="H10" s="56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4">
      <c r="A11" s="32"/>
      <c r="B11" s="55"/>
      <c r="C11" s="32"/>
      <c r="D11" s="33"/>
      <c r="E11" s="32"/>
      <c r="F11" s="33"/>
      <c r="G11" s="33"/>
      <c r="H11" s="33"/>
      <c r="I11" s="3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4">
      <c r="A12" s="32"/>
      <c r="B12" s="33"/>
      <c r="C12" s="32"/>
      <c r="D12" s="33"/>
      <c r="E12" s="32"/>
      <c r="F12" s="33"/>
      <c r="G12" s="33"/>
      <c r="H12" s="33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4">
      <c r="A13" s="34"/>
      <c r="B13" s="33"/>
      <c r="C13" s="35"/>
      <c r="D13" s="35"/>
      <c r="E13" s="32"/>
      <c r="F13" s="33"/>
      <c r="G13" s="33"/>
      <c r="H13" s="33"/>
      <c r="I13" s="3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4">
      <c r="A14" s="32"/>
      <c r="B14" s="33"/>
      <c r="C14" s="32"/>
      <c r="D14" s="33"/>
      <c r="E14" s="32"/>
      <c r="F14" s="33"/>
      <c r="G14" s="33"/>
      <c r="H14" s="33"/>
      <c r="I14" s="3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4">
      <c r="A15" s="32"/>
      <c r="B15" s="33"/>
      <c r="C15" s="32"/>
      <c r="D15" s="33"/>
      <c r="E15" s="32"/>
      <c r="F15" s="33"/>
      <c r="G15" s="33"/>
      <c r="H15" s="33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4">
      <c r="A16" s="32"/>
      <c r="B16" s="33"/>
      <c r="C16" s="32"/>
      <c r="D16" s="33"/>
      <c r="E16" s="32"/>
      <c r="F16" s="33"/>
      <c r="G16" s="33"/>
      <c r="H16" s="33"/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4">
      <c r="A17" s="32"/>
      <c r="B17" s="33"/>
      <c r="C17" s="32"/>
      <c r="D17" s="33"/>
      <c r="E17" s="32"/>
      <c r="F17" s="33"/>
      <c r="G17" s="33"/>
      <c r="H17" s="33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4">
      <c r="A18" s="32"/>
      <c r="B18" s="33"/>
      <c r="C18" s="32"/>
      <c r="D18" s="33"/>
      <c r="E18" s="32"/>
      <c r="F18" s="33"/>
      <c r="G18" s="33"/>
      <c r="H18" s="33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4">
      <c r="A19" s="32"/>
      <c r="B19" s="33"/>
      <c r="C19" s="32"/>
      <c r="D19" s="33"/>
      <c r="E19" s="32"/>
      <c r="F19" s="33"/>
      <c r="G19" s="33"/>
      <c r="H19" s="33"/>
      <c r="I19" s="3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4">
      <c r="A20" s="32"/>
      <c r="B20" s="33"/>
      <c r="C20" s="32"/>
      <c r="D20" s="33"/>
      <c r="E20" s="32"/>
      <c r="F20" s="33"/>
      <c r="G20" s="33"/>
      <c r="H20" s="33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4">
      <c r="A21" s="32"/>
      <c r="B21" s="33"/>
      <c r="C21" s="35"/>
      <c r="D21" s="35"/>
      <c r="E21" s="32"/>
      <c r="F21" s="33"/>
      <c r="G21" s="33"/>
      <c r="H21" s="33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4">
      <c r="A22" s="32"/>
      <c r="B22" s="33"/>
      <c r="C22" s="32"/>
      <c r="D22" s="33"/>
      <c r="E22" s="32"/>
      <c r="F22" s="33"/>
      <c r="G22" s="33"/>
      <c r="H22" s="33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4">
      <c r="A23" s="32"/>
      <c r="B23" s="33"/>
      <c r="C23" s="32"/>
      <c r="D23" s="33"/>
      <c r="E23" s="32"/>
      <c r="F23" s="33"/>
      <c r="G23" s="33"/>
      <c r="H23" s="33"/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4">
      <c r="A24" s="36"/>
      <c r="B24" s="37"/>
      <c r="C24" s="38"/>
      <c r="D24" s="39"/>
      <c r="E24" s="38"/>
      <c r="F24" s="39"/>
      <c r="G24" s="39"/>
      <c r="H24" s="38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A1:Z997"/>
  <sheetViews>
    <sheetView topLeftCell="A8" zoomScale="70" zoomScaleNormal="70" workbookViewId="0">
      <selection activeCell="N27" sqref="N27"/>
    </sheetView>
  </sheetViews>
  <sheetFormatPr defaultColWidth="14.44140625" defaultRowHeight="15" customHeight="1" x14ac:dyDescent="0.3"/>
  <cols>
    <col min="1" max="1" width="8.33203125" style="2" customWidth="1"/>
    <col min="2" max="3" width="20.109375" style="2" customWidth="1"/>
    <col min="4" max="4" width="17.33203125" style="2" customWidth="1"/>
    <col min="5" max="5" width="17.5546875" style="2" customWidth="1"/>
    <col min="6" max="6" width="21.44140625" style="2" customWidth="1"/>
    <col min="7" max="7" width="21.2187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27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19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75"/>
      <c r="B9" s="88"/>
      <c r="C9" s="75"/>
      <c r="D9" s="75"/>
      <c r="E9" s="88"/>
      <c r="F9" s="5"/>
      <c r="G9" s="5"/>
      <c r="H9" s="4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11">
        <v>1</v>
      </c>
      <c r="B10" s="11" t="s">
        <v>41</v>
      </c>
      <c r="C10" s="65">
        <v>68200</v>
      </c>
      <c r="D10" s="65">
        <f>C10</f>
        <v>68200</v>
      </c>
      <c r="E10" s="11" t="s">
        <v>29</v>
      </c>
      <c r="F10" s="66" t="s">
        <v>43</v>
      </c>
      <c r="G10" s="66" t="s">
        <v>43</v>
      </c>
      <c r="H10" s="66" t="s">
        <v>30</v>
      </c>
      <c r="I10" s="11" t="s">
        <v>34</v>
      </c>
      <c r="J10" s="1"/>
      <c r="K10" s="1"/>
      <c r="L10" s="1"/>
      <c r="M10" s="8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9"/>
      <c r="B11" s="10" t="s">
        <v>42</v>
      </c>
      <c r="C11" s="9"/>
      <c r="D11" s="10"/>
      <c r="E11" s="9"/>
      <c r="F11" s="63">
        <f>D10</f>
        <v>68200</v>
      </c>
      <c r="G11" s="63">
        <f>F11</f>
        <v>68200</v>
      </c>
      <c r="H11" s="62" t="s">
        <v>31</v>
      </c>
      <c r="I11" s="64" t="s">
        <v>44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9"/>
      <c r="B12" s="10"/>
      <c r="C12" s="9"/>
      <c r="D12" s="10"/>
      <c r="E12" s="9"/>
      <c r="F12" s="9"/>
      <c r="G12" s="9"/>
      <c r="H12" s="62" t="s">
        <v>32</v>
      </c>
      <c r="I12" s="9" t="s">
        <v>45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9"/>
      <c r="B13" s="10"/>
      <c r="C13" s="9"/>
      <c r="D13" s="10"/>
      <c r="E13" s="9"/>
      <c r="F13" s="10"/>
      <c r="G13" s="10"/>
      <c r="H13" s="62" t="s">
        <v>33</v>
      </c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11"/>
      <c r="B14" s="60"/>
      <c r="C14" s="12"/>
      <c r="D14" s="12"/>
      <c r="E14" s="9"/>
      <c r="F14" s="10"/>
      <c r="G14" s="10"/>
      <c r="H14" s="10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9">
        <v>2</v>
      </c>
      <c r="B15" s="10" t="s">
        <v>46</v>
      </c>
      <c r="C15" s="65">
        <v>489600</v>
      </c>
      <c r="D15" s="65">
        <v>489600</v>
      </c>
      <c r="E15" s="9" t="s">
        <v>29</v>
      </c>
      <c r="F15" s="10" t="s">
        <v>49</v>
      </c>
      <c r="G15" s="10" t="s">
        <v>49</v>
      </c>
      <c r="H15" s="66" t="s">
        <v>30</v>
      </c>
      <c r="I15" s="11" t="s">
        <v>50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9"/>
      <c r="B16" s="10" t="s">
        <v>47</v>
      </c>
      <c r="C16" s="9"/>
      <c r="D16" s="10"/>
      <c r="E16" s="9"/>
      <c r="F16" s="63" t="s">
        <v>38</v>
      </c>
      <c r="G16" s="63" t="s">
        <v>38</v>
      </c>
      <c r="H16" s="62" t="s">
        <v>31</v>
      </c>
      <c r="I16" s="64" t="s">
        <v>51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9"/>
      <c r="B17" s="10" t="s">
        <v>48</v>
      </c>
      <c r="C17" s="9"/>
      <c r="D17" s="10"/>
      <c r="E17" s="9"/>
      <c r="F17" s="65">
        <v>489600</v>
      </c>
      <c r="G17" s="65">
        <v>489600</v>
      </c>
      <c r="H17" s="62" t="s">
        <v>32</v>
      </c>
      <c r="I17" s="9" t="s">
        <v>52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9"/>
      <c r="B18" s="10"/>
      <c r="C18" s="9"/>
      <c r="D18" s="10"/>
      <c r="E18" s="9"/>
      <c r="F18" s="10"/>
      <c r="G18" s="10"/>
      <c r="H18" s="62" t="s">
        <v>33</v>
      </c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9"/>
      <c r="B19" s="10"/>
      <c r="C19" s="9"/>
      <c r="D19" s="10"/>
      <c r="E19" s="9"/>
      <c r="F19" s="10"/>
      <c r="G19" s="10"/>
      <c r="H19" s="62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9">
        <v>3</v>
      </c>
      <c r="B20" s="10" t="s">
        <v>53</v>
      </c>
      <c r="C20" s="65">
        <v>1513500</v>
      </c>
      <c r="D20" s="65">
        <v>1439928.71</v>
      </c>
      <c r="E20" s="9" t="s">
        <v>58</v>
      </c>
      <c r="F20" s="10" t="s">
        <v>59</v>
      </c>
      <c r="G20" s="10" t="s">
        <v>59</v>
      </c>
      <c r="H20" s="66" t="s">
        <v>30</v>
      </c>
      <c r="I20" s="11" t="s">
        <v>50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9"/>
      <c r="B21" s="10" t="s">
        <v>54</v>
      </c>
      <c r="C21" s="9"/>
      <c r="D21" s="10"/>
      <c r="E21" s="9"/>
      <c r="F21" s="63">
        <v>1428000</v>
      </c>
      <c r="G21" s="63">
        <v>1428000</v>
      </c>
      <c r="H21" s="62" t="s">
        <v>31</v>
      </c>
      <c r="I21" s="64" t="s">
        <v>60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9"/>
      <c r="B22" s="10" t="s">
        <v>55</v>
      </c>
      <c r="C22" s="9"/>
      <c r="D22" s="10"/>
      <c r="E22" s="9"/>
      <c r="F22" s="10"/>
      <c r="G22" s="10"/>
      <c r="H22" s="62" t="s">
        <v>32</v>
      </c>
      <c r="I22" s="9" t="s">
        <v>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9"/>
      <c r="B23" s="10" t="s">
        <v>56</v>
      </c>
      <c r="C23" s="12"/>
      <c r="D23" s="12"/>
      <c r="E23" s="9"/>
      <c r="F23" s="10"/>
      <c r="G23" s="10"/>
      <c r="H23" s="62" t="s">
        <v>33</v>
      </c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9"/>
      <c r="B24" s="10" t="s">
        <v>57</v>
      </c>
      <c r="C24" s="9"/>
      <c r="D24" s="10"/>
      <c r="E24" s="9"/>
      <c r="F24" s="10"/>
      <c r="G24" s="10"/>
      <c r="H24" s="10"/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9"/>
      <c r="B25" s="10"/>
      <c r="C25" s="9"/>
      <c r="D25" s="10"/>
      <c r="E25" s="9"/>
      <c r="F25" s="10"/>
      <c r="G25" s="10"/>
      <c r="H25" s="10"/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9">
        <v>4</v>
      </c>
      <c r="B26" s="10" t="s">
        <v>61</v>
      </c>
      <c r="C26" s="65">
        <v>905000</v>
      </c>
      <c r="D26" s="65">
        <v>911408.26</v>
      </c>
      <c r="E26" s="9" t="s">
        <v>58</v>
      </c>
      <c r="F26" s="10" t="s">
        <v>64</v>
      </c>
      <c r="G26" s="10" t="s">
        <v>64</v>
      </c>
      <c r="H26" s="66" t="s">
        <v>30</v>
      </c>
      <c r="I26" s="11" t="s">
        <v>50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9"/>
      <c r="B27" s="10" t="s">
        <v>62</v>
      </c>
      <c r="C27" s="9"/>
      <c r="D27" s="10"/>
      <c r="E27" s="9"/>
      <c r="F27" s="63">
        <v>902000</v>
      </c>
      <c r="G27" s="63">
        <v>902000</v>
      </c>
      <c r="H27" s="62" t="s">
        <v>31</v>
      </c>
      <c r="I27" s="64" t="s">
        <v>65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9"/>
      <c r="B28" s="10" t="s">
        <v>63</v>
      </c>
      <c r="C28" s="9"/>
      <c r="D28" s="10"/>
      <c r="E28" s="9"/>
      <c r="F28" s="10"/>
      <c r="G28" s="10"/>
      <c r="H28" s="62" t="s">
        <v>32</v>
      </c>
      <c r="I28" s="9" t="s">
        <v>66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9"/>
      <c r="B29" s="10"/>
      <c r="C29" s="12"/>
      <c r="D29" s="12"/>
      <c r="E29" s="9"/>
      <c r="F29" s="10"/>
      <c r="G29" s="10"/>
      <c r="H29" s="62" t="s">
        <v>33</v>
      </c>
      <c r="I29" s="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9"/>
      <c r="B30" s="10"/>
      <c r="C30" s="9"/>
      <c r="D30" s="10"/>
      <c r="E30" s="9"/>
      <c r="F30" s="10"/>
      <c r="G30" s="10"/>
      <c r="H30" s="10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9">
        <v>5</v>
      </c>
      <c r="B31" s="10" t="s">
        <v>67</v>
      </c>
      <c r="C31" s="65">
        <v>1668000</v>
      </c>
      <c r="D31" s="65">
        <v>1646352.23</v>
      </c>
      <c r="E31" s="9" t="s">
        <v>58</v>
      </c>
      <c r="F31" s="10" t="s">
        <v>69</v>
      </c>
      <c r="G31" s="10" t="s">
        <v>69</v>
      </c>
      <c r="H31" s="66" t="s">
        <v>30</v>
      </c>
      <c r="I31" s="11" t="s">
        <v>50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9"/>
      <c r="B32" s="10" t="s">
        <v>68</v>
      </c>
      <c r="C32" s="9"/>
      <c r="D32" s="10"/>
      <c r="E32" s="9"/>
      <c r="F32" s="10" t="s">
        <v>70</v>
      </c>
      <c r="G32" s="10" t="s">
        <v>70</v>
      </c>
      <c r="H32" s="62" t="s">
        <v>31</v>
      </c>
      <c r="I32" s="64" t="s">
        <v>71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9"/>
      <c r="B33" s="10"/>
      <c r="C33" s="9"/>
      <c r="D33" s="10"/>
      <c r="E33" s="9"/>
      <c r="F33" s="65">
        <v>1420000</v>
      </c>
      <c r="G33" s="65">
        <v>1420000</v>
      </c>
      <c r="H33" s="62" t="s">
        <v>32</v>
      </c>
      <c r="I33" s="9" t="s">
        <v>66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9"/>
      <c r="B34" s="10"/>
      <c r="C34" s="12"/>
      <c r="D34" s="12"/>
      <c r="E34" s="9"/>
      <c r="F34" s="10"/>
      <c r="G34" s="10"/>
      <c r="H34" s="62" t="s">
        <v>33</v>
      </c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9"/>
      <c r="B35" s="10"/>
      <c r="C35" s="9"/>
      <c r="D35" s="10"/>
      <c r="E35" s="9"/>
      <c r="F35" s="10"/>
      <c r="G35" s="10"/>
      <c r="H35" s="10"/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3"/>
      <c r="B36" s="14"/>
      <c r="C36" s="15"/>
      <c r="D36" s="16"/>
      <c r="E36" s="15"/>
      <c r="F36" s="16"/>
      <c r="G36" s="16"/>
      <c r="H36" s="15"/>
      <c r="I36" s="1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Z985"/>
  <sheetViews>
    <sheetView zoomScale="70" zoomScaleNormal="70" workbookViewId="0">
      <selection activeCell="A4" sqref="A4:I4"/>
    </sheetView>
  </sheetViews>
  <sheetFormatPr defaultColWidth="14.44140625" defaultRowHeight="15" customHeight="1" x14ac:dyDescent="0.3"/>
  <cols>
    <col min="1" max="1" width="8.33203125" style="2" customWidth="1"/>
    <col min="2" max="3" width="20.109375" style="2" customWidth="1"/>
    <col min="4" max="4" width="12.5546875" style="2" customWidth="1"/>
    <col min="5" max="6" width="17.5546875" style="2" customWidth="1"/>
    <col min="7" max="7" width="17.4414062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27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20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8" t="s">
        <v>16</v>
      </c>
      <c r="B9" s="8" t="s">
        <v>16</v>
      </c>
      <c r="C9" s="8" t="s">
        <v>16</v>
      </c>
      <c r="D9" s="8" t="s">
        <v>16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9"/>
      <c r="B10" s="10"/>
      <c r="C10" s="9"/>
      <c r="D10" s="10"/>
      <c r="E10" s="9"/>
      <c r="F10" s="10"/>
      <c r="G10" s="10"/>
      <c r="H10" s="10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9"/>
      <c r="B11" s="10"/>
      <c r="C11" s="9"/>
      <c r="D11" s="10"/>
      <c r="E11" s="9"/>
      <c r="F11" s="10"/>
      <c r="G11" s="10"/>
      <c r="H11" s="10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9"/>
      <c r="B12" s="10"/>
      <c r="C12" s="9"/>
      <c r="D12" s="10"/>
      <c r="E12" s="9"/>
      <c r="F12" s="10"/>
      <c r="G12" s="10"/>
      <c r="H12" s="10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11"/>
      <c r="B13" s="10"/>
      <c r="C13" s="12"/>
      <c r="D13" s="12"/>
      <c r="E13" s="9"/>
      <c r="F13" s="10"/>
      <c r="G13" s="10"/>
      <c r="H13" s="10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9"/>
      <c r="B14" s="10"/>
      <c r="C14" s="9"/>
      <c r="D14" s="10"/>
      <c r="E14" s="9"/>
      <c r="F14" s="10"/>
      <c r="G14" s="10"/>
      <c r="H14" s="10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9"/>
      <c r="B15" s="10"/>
      <c r="C15" s="9"/>
      <c r="D15" s="10"/>
      <c r="E15" s="9"/>
      <c r="F15" s="10"/>
      <c r="G15" s="10"/>
      <c r="H15" s="10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9"/>
      <c r="B16" s="10"/>
      <c r="C16" s="9"/>
      <c r="D16" s="10"/>
      <c r="E16" s="9"/>
      <c r="F16" s="10"/>
      <c r="G16" s="10"/>
      <c r="H16" s="10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9"/>
      <c r="B17" s="10"/>
      <c r="C17" s="9"/>
      <c r="D17" s="10"/>
      <c r="E17" s="9"/>
      <c r="F17" s="10"/>
      <c r="G17" s="10"/>
      <c r="H17" s="10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9"/>
      <c r="B18" s="10"/>
      <c r="C18" s="9"/>
      <c r="D18" s="10"/>
      <c r="E18" s="9"/>
      <c r="F18" s="10"/>
      <c r="G18" s="10"/>
      <c r="H18" s="10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9"/>
      <c r="B19" s="10"/>
      <c r="C19" s="9"/>
      <c r="D19" s="10"/>
      <c r="E19" s="9"/>
      <c r="F19" s="10"/>
      <c r="G19" s="10"/>
      <c r="H19" s="10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9"/>
      <c r="B20" s="10"/>
      <c r="C20" s="9"/>
      <c r="D20" s="10"/>
      <c r="E20" s="9"/>
      <c r="F20" s="10"/>
      <c r="G20" s="10"/>
      <c r="H20" s="10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9"/>
      <c r="B21" s="10"/>
      <c r="C21" s="12"/>
      <c r="D21" s="12"/>
      <c r="E21" s="9"/>
      <c r="F21" s="10"/>
      <c r="G21" s="10"/>
      <c r="H21" s="10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9"/>
      <c r="B22" s="10"/>
      <c r="C22" s="9"/>
      <c r="D22" s="10"/>
      <c r="E22" s="9"/>
      <c r="F22" s="10"/>
      <c r="G22" s="10"/>
      <c r="H22" s="10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9"/>
      <c r="B23" s="10"/>
      <c r="C23" s="9"/>
      <c r="D23" s="10"/>
      <c r="E23" s="9"/>
      <c r="F23" s="10"/>
      <c r="G23" s="10"/>
      <c r="H23" s="10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13"/>
      <c r="B24" s="14"/>
      <c r="C24" s="15"/>
      <c r="D24" s="16"/>
      <c r="E24" s="15"/>
      <c r="F24" s="16"/>
      <c r="G24" s="16"/>
      <c r="H24" s="15"/>
      <c r="I24" s="1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pageSetUpPr fitToPage="1"/>
  </sheetPr>
  <dimension ref="A1:Z985"/>
  <sheetViews>
    <sheetView zoomScale="70" zoomScaleNormal="70" workbookViewId="0">
      <selection activeCell="A4" sqref="A4:I4"/>
    </sheetView>
  </sheetViews>
  <sheetFormatPr defaultColWidth="14.44140625" defaultRowHeight="15" customHeight="1" x14ac:dyDescent="0.3"/>
  <cols>
    <col min="1" max="1" width="8.33203125" style="2" customWidth="1"/>
    <col min="2" max="3" width="20.109375" style="2" customWidth="1"/>
    <col min="4" max="4" width="12.5546875" style="2" customWidth="1"/>
    <col min="5" max="6" width="17.5546875" style="2" customWidth="1"/>
    <col min="7" max="7" width="17.4414062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27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21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8" t="s">
        <v>16</v>
      </c>
      <c r="B9" s="8" t="s">
        <v>16</v>
      </c>
      <c r="C9" s="8" t="s">
        <v>16</v>
      </c>
      <c r="D9" s="8" t="s">
        <v>16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9"/>
      <c r="B10" s="10"/>
      <c r="C10" s="9"/>
      <c r="D10" s="10"/>
      <c r="E10" s="9"/>
      <c r="F10" s="10"/>
      <c r="G10" s="10"/>
      <c r="H10" s="10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9"/>
      <c r="B11" s="10"/>
      <c r="C11" s="9"/>
      <c r="D11" s="10"/>
      <c r="E11" s="9"/>
      <c r="F11" s="10"/>
      <c r="G11" s="10"/>
      <c r="H11" s="10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9"/>
      <c r="B12" s="10"/>
      <c r="C12" s="9"/>
      <c r="D12" s="10"/>
      <c r="E12" s="9"/>
      <c r="F12" s="10"/>
      <c r="G12" s="10"/>
      <c r="H12" s="10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11"/>
      <c r="B13" s="10"/>
      <c r="C13" s="12"/>
      <c r="D13" s="12"/>
      <c r="E13" s="9"/>
      <c r="F13" s="10"/>
      <c r="G13" s="10"/>
      <c r="H13" s="10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9"/>
      <c r="B14" s="10"/>
      <c r="C14" s="9"/>
      <c r="D14" s="10"/>
      <c r="E14" s="9"/>
      <c r="F14" s="10"/>
      <c r="G14" s="10"/>
      <c r="H14" s="10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9"/>
      <c r="B15" s="10"/>
      <c r="C15" s="9"/>
      <c r="D15" s="10"/>
      <c r="E15" s="9"/>
      <c r="F15" s="10"/>
      <c r="G15" s="10"/>
      <c r="H15" s="10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9"/>
      <c r="B16" s="10"/>
      <c r="C16" s="9"/>
      <c r="D16" s="10"/>
      <c r="E16" s="9"/>
      <c r="F16" s="10"/>
      <c r="G16" s="10"/>
      <c r="H16" s="10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9"/>
      <c r="B17" s="10"/>
      <c r="C17" s="9"/>
      <c r="D17" s="10"/>
      <c r="E17" s="9"/>
      <c r="F17" s="10"/>
      <c r="G17" s="10"/>
      <c r="H17" s="10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9"/>
      <c r="B18" s="10"/>
      <c r="C18" s="9"/>
      <c r="D18" s="10"/>
      <c r="E18" s="9"/>
      <c r="F18" s="10"/>
      <c r="G18" s="10"/>
      <c r="H18" s="10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9"/>
      <c r="B19" s="10"/>
      <c r="C19" s="9"/>
      <c r="D19" s="10"/>
      <c r="E19" s="9"/>
      <c r="F19" s="10"/>
      <c r="G19" s="10"/>
      <c r="H19" s="10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9"/>
      <c r="B20" s="10"/>
      <c r="C20" s="9"/>
      <c r="D20" s="10"/>
      <c r="E20" s="9"/>
      <c r="F20" s="10"/>
      <c r="G20" s="10"/>
      <c r="H20" s="10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9"/>
      <c r="B21" s="10"/>
      <c r="C21" s="12"/>
      <c r="D21" s="12"/>
      <c r="E21" s="9"/>
      <c r="F21" s="10"/>
      <c r="G21" s="10"/>
      <c r="H21" s="10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9"/>
      <c r="B22" s="10"/>
      <c r="C22" s="9"/>
      <c r="D22" s="10"/>
      <c r="E22" s="9"/>
      <c r="F22" s="10"/>
      <c r="G22" s="10"/>
      <c r="H22" s="10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9"/>
      <c r="B23" s="10"/>
      <c r="C23" s="9"/>
      <c r="D23" s="10"/>
      <c r="E23" s="9"/>
      <c r="F23" s="10"/>
      <c r="G23" s="10"/>
      <c r="H23" s="10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13"/>
      <c r="B24" s="14"/>
      <c r="C24" s="15"/>
      <c r="D24" s="16"/>
      <c r="E24" s="15"/>
      <c r="F24" s="16"/>
      <c r="G24" s="16"/>
      <c r="H24" s="15"/>
      <c r="I24" s="1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  <pageSetUpPr fitToPage="1"/>
  </sheetPr>
  <dimension ref="A1:Z985"/>
  <sheetViews>
    <sheetView zoomScale="85" zoomScaleNormal="85" workbookViewId="0">
      <selection activeCell="I13" sqref="I13"/>
    </sheetView>
  </sheetViews>
  <sheetFormatPr defaultColWidth="14.44140625" defaultRowHeight="15" customHeight="1" x14ac:dyDescent="0.3"/>
  <cols>
    <col min="1" max="1" width="8.33203125" style="2" customWidth="1"/>
    <col min="2" max="3" width="20.109375" style="2" customWidth="1"/>
    <col min="4" max="4" width="15.6640625" style="2" customWidth="1"/>
    <col min="5" max="6" width="17.5546875" style="2" customWidth="1"/>
    <col min="7" max="7" width="17.4414062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28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22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18"/>
      <c r="B9" s="19"/>
      <c r="C9" s="20"/>
      <c r="D9" s="20"/>
      <c r="E9" s="21"/>
      <c r="F9" s="19"/>
      <c r="G9" s="19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22">
        <v>1</v>
      </c>
      <c r="B10" s="23" t="s">
        <v>72</v>
      </c>
      <c r="C10" s="68">
        <v>184360</v>
      </c>
      <c r="D10" s="68">
        <v>184360</v>
      </c>
      <c r="E10" s="22" t="s">
        <v>29</v>
      </c>
      <c r="F10" s="23" t="s">
        <v>75</v>
      </c>
      <c r="G10" s="23" t="s">
        <v>75</v>
      </c>
      <c r="H10" s="71" t="s">
        <v>35</v>
      </c>
      <c r="I10" s="22" t="s">
        <v>76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22"/>
      <c r="B11" s="23" t="s">
        <v>73</v>
      </c>
      <c r="C11" s="22"/>
      <c r="D11" s="23"/>
      <c r="E11" s="22"/>
      <c r="F11" s="68">
        <v>184360</v>
      </c>
      <c r="G11" s="68">
        <v>184360</v>
      </c>
      <c r="H11" s="72" t="s">
        <v>36</v>
      </c>
      <c r="I11" s="70" t="s">
        <v>77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22"/>
      <c r="B12" s="23" t="s">
        <v>74</v>
      </c>
      <c r="C12" s="22"/>
      <c r="D12" s="23"/>
      <c r="E12" s="22"/>
      <c r="F12" s="23"/>
      <c r="G12" s="23"/>
      <c r="H12" s="72" t="s">
        <v>37</v>
      </c>
      <c r="I12" s="22" t="s">
        <v>78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24"/>
      <c r="B13" s="23"/>
      <c r="C13" s="25"/>
      <c r="D13" s="25"/>
      <c r="E13" s="22"/>
      <c r="F13" s="23"/>
      <c r="G13" s="23"/>
      <c r="H13" s="22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22"/>
      <c r="B14" s="23"/>
      <c r="C14" s="68"/>
      <c r="D14" s="69"/>
      <c r="E14" s="22"/>
      <c r="F14" s="23"/>
      <c r="G14" s="23"/>
      <c r="H14" s="71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22"/>
      <c r="B15" s="23"/>
      <c r="C15" s="22"/>
      <c r="D15" s="23"/>
      <c r="E15" s="22"/>
      <c r="F15" s="69"/>
      <c r="G15" s="69"/>
      <c r="H15" s="72"/>
      <c r="I15" s="7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22"/>
      <c r="B16" s="23"/>
      <c r="C16" s="22"/>
      <c r="D16" s="23"/>
      <c r="E16" s="22"/>
      <c r="F16" s="23"/>
      <c r="G16" s="23"/>
      <c r="H16" s="72"/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24"/>
      <c r="B17" s="23"/>
      <c r="C17" s="25"/>
      <c r="D17" s="25"/>
      <c r="E17" s="22"/>
      <c r="F17" s="23"/>
      <c r="G17" s="23"/>
      <c r="H17" s="22"/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9"/>
      <c r="B18" s="10"/>
      <c r="C18" s="9"/>
      <c r="D18" s="10"/>
      <c r="E18" s="9"/>
      <c r="F18" s="10"/>
      <c r="G18" s="10"/>
      <c r="H18" s="10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9"/>
      <c r="B19" s="10"/>
      <c r="C19" s="9"/>
      <c r="D19" s="10"/>
      <c r="E19" s="9"/>
      <c r="F19" s="10"/>
      <c r="G19" s="10"/>
      <c r="H19" s="10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9"/>
      <c r="B20" s="10"/>
      <c r="C20" s="9"/>
      <c r="D20" s="10"/>
      <c r="E20" s="9"/>
      <c r="F20" s="10"/>
      <c r="G20" s="10"/>
      <c r="H20" s="10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9"/>
      <c r="B21" s="10"/>
      <c r="C21" s="12"/>
      <c r="D21" s="12"/>
      <c r="E21" s="9"/>
      <c r="F21" s="10"/>
      <c r="G21" s="10"/>
      <c r="H21" s="10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9"/>
      <c r="B22" s="10"/>
      <c r="C22" s="9"/>
      <c r="D22" s="10"/>
      <c r="E22" s="9"/>
      <c r="F22" s="10"/>
      <c r="G22" s="10"/>
      <c r="H22" s="10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9"/>
      <c r="B23" s="10"/>
      <c r="C23" s="9"/>
      <c r="D23" s="10"/>
      <c r="E23" s="9"/>
      <c r="F23" s="10"/>
      <c r="G23" s="10"/>
      <c r="H23" s="10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13"/>
      <c r="B24" s="14"/>
      <c r="C24" s="15"/>
      <c r="D24" s="16"/>
      <c r="E24" s="15"/>
      <c r="F24" s="16"/>
      <c r="G24" s="16"/>
      <c r="H24" s="15"/>
      <c r="I24" s="1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99"/>
    <pageSetUpPr fitToPage="1"/>
  </sheetPr>
  <dimension ref="A1:Z985"/>
  <sheetViews>
    <sheetView zoomScale="70" zoomScaleNormal="70" workbookViewId="0">
      <selection activeCell="A10" sqref="A10:I17"/>
    </sheetView>
  </sheetViews>
  <sheetFormatPr defaultColWidth="14.44140625" defaultRowHeight="15" customHeight="1" x14ac:dyDescent="0.3"/>
  <cols>
    <col min="1" max="1" width="8.33203125" style="2" customWidth="1"/>
    <col min="2" max="2" width="28.5546875" style="2" customWidth="1"/>
    <col min="3" max="4" width="17.44140625" style="2" customWidth="1"/>
    <col min="5" max="6" width="17.5546875" style="2" customWidth="1"/>
    <col min="7" max="7" width="19.554687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27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23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31"/>
      <c r="B9" s="31"/>
      <c r="C9" s="41"/>
      <c r="D9" s="41"/>
      <c r="E9" s="31"/>
      <c r="F9" s="41"/>
      <c r="G9" s="31"/>
      <c r="H9" s="31"/>
      <c r="I9" s="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9"/>
      <c r="B10" s="10"/>
      <c r="C10" s="65"/>
      <c r="D10" s="63"/>
      <c r="E10" s="9"/>
      <c r="F10" s="10"/>
      <c r="G10" s="10"/>
      <c r="H10" s="9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9"/>
      <c r="B11" s="10"/>
      <c r="C11" s="9"/>
      <c r="D11" s="10"/>
      <c r="E11" s="9"/>
      <c r="F11" s="63"/>
      <c r="G11" s="63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9"/>
      <c r="B12" s="67"/>
      <c r="C12" s="9"/>
      <c r="D12" s="10"/>
      <c r="E12" s="9"/>
      <c r="F12" s="10"/>
      <c r="G12" s="10"/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11"/>
      <c r="B13" s="10"/>
      <c r="C13" s="65"/>
      <c r="D13" s="63"/>
      <c r="E13" s="9"/>
      <c r="F13" s="10"/>
      <c r="G13" s="10"/>
      <c r="H13" s="9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9"/>
      <c r="B14" s="10"/>
      <c r="C14" s="9"/>
      <c r="D14" s="10"/>
      <c r="E14" s="9"/>
      <c r="F14" s="63"/>
      <c r="G14" s="63"/>
      <c r="H14" s="9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9"/>
      <c r="B15" s="10"/>
      <c r="C15" s="9"/>
      <c r="D15" s="10"/>
      <c r="E15" s="9"/>
      <c r="F15" s="10"/>
      <c r="G15" s="10"/>
      <c r="H15" s="10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9"/>
      <c r="B16" s="10"/>
      <c r="C16" s="9"/>
      <c r="D16" s="10"/>
      <c r="E16" s="9"/>
      <c r="F16" s="10"/>
      <c r="G16" s="10"/>
      <c r="H16" s="10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9"/>
      <c r="B17" s="10"/>
      <c r="C17" s="9"/>
      <c r="D17" s="10"/>
      <c r="E17" s="9"/>
      <c r="F17" s="10"/>
      <c r="G17" s="10"/>
      <c r="H17" s="10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9"/>
      <c r="B18" s="10"/>
      <c r="C18" s="9"/>
      <c r="D18" s="10"/>
      <c r="E18" s="9"/>
      <c r="F18" s="10"/>
      <c r="G18" s="10"/>
      <c r="H18" s="10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9"/>
      <c r="B19" s="10"/>
      <c r="C19" s="9"/>
      <c r="D19" s="10"/>
      <c r="E19" s="9"/>
      <c r="F19" s="10"/>
      <c r="G19" s="10"/>
      <c r="H19" s="10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9"/>
      <c r="B20" s="10"/>
      <c r="C20" s="9"/>
      <c r="D20" s="10"/>
      <c r="E20" s="9"/>
      <c r="F20" s="10"/>
      <c r="G20" s="10"/>
      <c r="H20" s="10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9"/>
      <c r="B21" s="10"/>
      <c r="C21" s="12"/>
      <c r="D21" s="12"/>
      <c r="E21" s="9"/>
      <c r="F21" s="10"/>
      <c r="G21" s="10"/>
      <c r="H21" s="10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9"/>
      <c r="B22" s="10"/>
      <c r="C22" s="9"/>
      <c r="D22" s="10"/>
      <c r="E22" s="9"/>
      <c r="F22" s="10"/>
      <c r="G22" s="10"/>
      <c r="H22" s="10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9"/>
      <c r="B23" s="10"/>
      <c r="C23" s="9"/>
      <c r="D23" s="10"/>
      <c r="E23" s="9"/>
      <c r="F23" s="10"/>
      <c r="G23" s="10"/>
      <c r="H23" s="10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36"/>
      <c r="B24" s="37"/>
      <c r="C24" s="38"/>
      <c r="D24" s="39"/>
      <c r="E24" s="38"/>
      <c r="F24" s="39"/>
      <c r="G24" s="39"/>
      <c r="H24" s="38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99"/>
    <pageSetUpPr fitToPage="1"/>
  </sheetPr>
  <dimension ref="A1:Z988"/>
  <sheetViews>
    <sheetView topLeftCell="A5" zoomScale="85" zoomScaleNormal="85" workbookViewId="0">
      <selection activeCell="A10" sqref="A10:I26"/>
    </sheetView>
  </sheetViews>
  <sheetFormatPr defaultColWidth="14.44140625" defaultRowHeight="15" customHeight="1" x14ac:dyDescent="0.3"/>
  <cols>
    <col min="1" max="1" width="8.33203125" style="2" customWidth="1"/>
    <col min="2" max="3" width="20.109375" style="2" customWidth="1"/>
    <col min="4" max="4" width="16" style="2" customWidth="1"/>
    <col min="5" max="6" width="17.5546875" style="2" customWidth="1"/>
    <col min="7" max="7" width="17.4414062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27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24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8"/>
      <c r="B9" s="8"/>
      <c r="C9" s="61"/>
      <c r="D9" s="61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9"/>
      <c r="B10" s="10"/>
      <c r="C10" s="65"/>
      <c r="D10" s="63"/>
      <c r="E10" s="9"/>
      <c r="F10" s="10"/>
      <c r="G10" s="10"/>
      <c r="H10" s="10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9"/>
      <c r="B11" s="10"/>
      <c r="C11" s="65"/>
      <c r="D11" s="63"/>
      <c r="E11" s="9"/>
      <c r="F11" s="10"/>
      <c r="G11" s="10"/>
      <c r="H11" s="10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9"/>
      <c r="B12" s="10"/>
      <c r="C12" s="65"/>
      <c r="D12" s="63"/>
      <c r="E12" s="9"/>
      <c r="F12" s="10"/>
      <c r="G12" s="10"/>
      <c r="H12" s="10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11"/>
      <c r="B13" s="10"/>
      <c r="C13" s="65"/>
      <c r="D13" s="65"/>
      <c r="E13" s="9"/>
      <c r="F13" s="10"/>
      <c r="G13" s="10"/>
      <c r="H13" s="10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9"/>
      <c r="B14" s="10"/>
      <c r="C14" s="65"/>
      <c r="D14" s="63"/>
      <c r="E14" s="9"/>
      <c r="F14" s="10"/>
      <c r="G14" s="10"/>
      <c r="H14" s="10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9"/>
      <c r="B15" s="10"/>
      <c r="C15" s="65"/>
      <c r="D15" s="63"/>
      <c r="E15" s="9"/>
      <c r="F15" s="10"/>
      <c r="G15" s="10"/>
      <c r="H15" s="10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9"/>
      <c r="B16" s="10"/>
      <c r="C16" s="65"/>
      <c r="D16" s="63"/>
      <c r="E16" s="9"/>
      <c r="F16" s="10"/>
      <c r="G16" s="10"/>
      <c r="H16" s="10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9"/>
      <c r="B17" s="10"/>
      <c r="C17" s="65"/>
      <c r="D17" s="63"/>
      <c r="E17" s="9"/>
      <c r="F17" s="10"/>
      <c r="G17" s="10"/>
      <c r="H17" s="10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9"/>
      <c r="B18" s="10"/>
      <c r="C18" s="65"/>
      <c r="D18" s="63"/>
      <c r="E18" s="9"/>
      <c r="F18" s="10"/>
      <c r="G18" s="10"/>
      <c r="H18" s="10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9"/>
      <c r="B19" s="10"/>
      <c r="C19" s="65"/>
      <c r="D19" s="63"/>
      <c r="E19" s="9"/>
      <c r="F19" s="10"/>
      <c r="G19" s="10"/>
      <c r="H19" s="10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9"/>
      <c r="B20" s="10"/>
      <c r="C20" s="65"/>
      <c r="D20" s="63"/>
      <c r="E20" s="9"/>
      <c r="F20" s="10"/>
      <c r="G20" s="10"/>
      <c r="H20" s="10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9"/>
      <c r="B21" s="10"/>
      <c r="C21" s="65"/>
      <c r="D21" s="65"/>
      <c r="E21" s="9"/>
      <c r="F21" s="10"/>
      <c r="G21" s="10"/>
      <c r="H21" s="10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9"/>
      <c r="B22" s="10"/>
      <c r="C22" s="65"/>
      <c r="D22" s="65"/>
      <c r="E22" s="9"/>
      <c r="F22" s="10"/>
      <c r="G22" s="10"/>
      <c r="H22" s="10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9"/>
      <c r="B23" s="10"/>
      <c r="C23" s="65"/>
      <c r="D23" s="65"/>
      <c r="E23" s="9"/>
      <c r="F23" s="10"/>
      <c r="G23" s="10"/>
      <c r="H23" s="10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9"/>
      <c r="B24" s="10"/>
      <c r="C24" s="65"/>
      <c r="D24" s="65"/>
      <c r="E24" s="9"/>
      <c r="F24" s="10"/>
      <c r="G24" s="10"/>
      <c r="H24" s="10"/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9"/>
      <c r="B25" s="10"/>
      <c r="C25" s="65"/>
      <c r="D25" s="65"/>
      <c r="E25" s="9"/>
      <c r="F25" s="10"/>
      <c r="G25" s="10"/>
      <c r="H25" s="10"/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9"/>
      <c r="B26" s="10"/>
      <c r="C26" s="65"/>
      <c r="D26" s="65"/>
      <c r="E26" s="9"/>
      <c r="F26" s="10"/>
      <c r="G26" s="10"/>
      <c r="H26" s="10"/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3"/>
      <c r="B27" s="14"/>
      <c r="C27" s="73"/>
      <c r="D27" s="74"/>
      <c r="E27" s="15"/>
      <c r="F27" s="16"/>
      <c r="G27" s="16"/>
      <c r="H27" s="15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  <pageSetUpPr fitToPage="1"/>
  </sheetPr>
  <dimension ref="A1:Z985"/>
  <sheetViews>
    <sheetView topLeftCell="A3" zoomScale="85" zoomScaleNormal="85" workbookViewId="0">
      <selection activeCell="A4" sqref="A4:I4"/>
    </sheetView>
  </sheetViews>
  <sheetFormatPr defaultColWidth="14.44140625" defaultRowHeight="15" customHeight="1" x14ac:dyDescent="0.3"/>
  <cols>
    <col min="1" max="1" width="8.33203125" style="2" customWidth="1"/>
    <col min="2" max="2" width="20.109375" style="2" customWidth="1"/>
    <col min="3" max="3" width="18.5546875" style="2" customWidth="1"/>
    <col min="4" max="4" width="16.33203125" style="2" customWidth="1"/>
    <col min="5" max="6" width="17.5546875" style="2" customWidth="1"/>
    <col min="7" max="7" width="17.44140625" style="2" customWidth="1"/>
    <col min="8" max="8" width="17.6640625" style="2" customWidth="1"/>
    <col min="9" max="9" width="23" style="2" customWidth="1"/>
    <col min="10" max="26" width="9" style="2" customWidth="1"/>
    <col min="27" max="16384" width="14.44140625" style="2"/>
  </cols>
  <sheetData>
    <row r="1" spans="1:26" ht="20.25" customHeight="1" x14ac:dyDescent="0.3">
      <c r="A1" s="79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81" t="s">
        <v>27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3">
      <c r="A3" s="81" t="s">
        <v>25</v>
      </c>
      <c r="B3" s="85"/>
      <c r="C3" s="85"/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">
      <c r="A4" s="81" t="s">
        <v>40</v>
      </c>
      <c r="B4" s="85"/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3"/>
      <c r="G5" s="3" t="s">
        <v>6</v>
      </c>
      <c r="H5" s="4"/>
      <c r="I5" s="3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3">
      <c r="A6" s="86"/>
      <c r="B6" s="86"/>
      <c r="C6" s="86"/>
      <c r="D6" s="86"/>
      <c r="E6" s="86"/>
      <c r="F6" s="5" t="s">
        <v>8</v>
      </c>
      <c r="G6" s="5" t="s">
        <v>9</v>
      </c>
      <c r="H6" s="5" t="s">
        <v>10</v>
      </c>
      <c r="I6" s="5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3">
      <c r="A7" s="86"/>
      <c r="B7" s="86"/>
      <c r="C7" s="86"/>
      <c r="D7" s="86"/>
      <c r="E7" s="86"/>
      <c r="F7" s="5" t="s">
        <v>12</v>
      </c>
      <c r="G7" s="5" t="s">
        <v>13</v>
      </c>
      <c r="H7" s="5" t="s">
        <v>14</v>
      </c>
      <c r="I7" s="5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3">
      <c r="A8" s="87"/>
      <c r="B8" s="87"/>
      <c r="C8" s="87"/>
      <c r="D8" s="87"/>
      <c r="E8" s="87"/>
      <c r="F8" s="6"/>
      <c r="G8" s="6"/>
      <c r="H8" s="7"/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3">
      <c r="A9" s="31" t="s">
        <v>16</v>
      </c>
      <c r="B9" s="31" t="s">
        <v>16</v>
      </c>
      <c r="C9" s="31" t="s">
        <v>16</v>
      </c>
      <c r="D9" s="31" t="s">
        <v>16</v>
      </c>
      <c r="E9" s="31" t="s">
        <v>16</v>
      </c>
      <c r="F9" s="31" t="s">
        <v>16</v>
      </c>
      <c r="G9" s="31" t="s">
        <v>16</v>
      </c>
      <c r="H9" s="31" t="s">
        <v>16</v>
      </c>
      <c r="I9" s="31" t="s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3">
      <c r="A10" s="32"/>
      <c r="B10" s="33"/>
      <c r="C10" s="32"/>
      <c r="D10" s="33"/>
      <c r="E10" s="32"/>
      <c r="F10" s="33"/>
      <c r="G10" s="33"/>
      <c r="H10" s="33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3">
      <c r="A11" s="32"/>
      <c r="B11" s="33"/>
      <c r="C11" s="32"/>
      <c r="D11" s="33"/>
      <c r="E11" s="32"/>
      <c r="F11" s="33"/>
      <c r="G11" s="33"/>
      <c r="H11" s="33"/>
      <c r="I11" s="3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3">
      <c r="A12" s="32"/>
      <c r="B12" s="33"/>
      <c r="C12" s="32"/>
      <c r="D12" s="33"/>
      <c r="E12" s="32"/>
      <c r="F12" s="33"/>
      <c r="G12" s="33"/>
      <c r="H12" s="33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3">
      <c r="A13" s="34"/>
      <c r="B13" s="33"/>
      <c r="C13" s="35"/>
      <c r="D13" s="35"/>
      <c r="E13" s="32"/>
      <c r="F13" s="33"/>
      <c r="G13" s="33"/>
      <c r="H13" s="33"/>
      <c r="I13" s="3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3">
      <c r="A14" s="32"/>
      <c r="B14" s="33"/>
      <c r="C14" s="32"/>
      <c r="D14" s="33"/>
      <c r="E14" s="32"/>
      <c r="F14" s="33"/>
      <c r="G14" s="33"/>
      <c r="H14" s="33"/>
      <c r="I14" s="3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3">
      <c r="A15" s="32"/>
      <c r="B15" s="33"/>
      <c r="C15" s="32"/>
      <c r="D15" s="33"/>
      <c r="E15" s="32"/>
      <c r="F15" s="33"/>
      <c r="G15" s="33"/>
      <c r="H15" s="33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3">
      <c r="A16" s="32"/>
      <c r="B16" s="33"/>
      <c r="C16" s="32"/>
      <c r="D16" s="33"/>
      <c r="E16" s="32"/>
      <c r="F16" s="33"/>
      <c r="G16" s="33"/>
      <c r="H16" s="33"/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3">
      <c r="A17" s="32"/>
      <c r="B17" s="33"/>
      <c r="C17" s="32"/>
      <c r="D17" s="33"/>
      <c r="E17" s="32"/>
      <c r="F17" s="33"/>
      <c r="G17" s="33"/>
      <c r="H17" s="33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3">
      <c r="A18" s="32"/>
      <c r="B18" s="33"/>
      <c r="C18" s="32"/>
      <c r="D18" s="33"/>
      <c r="E18" s="32"/>
      <c r="F18" s="33"/>
      <c r="G18" s="33"/>
      <c r="H18" s="33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32"/>
      <c r="B19" s="33"/>
      <c r="C19" s="32"/>
      <c r="D19" s="33"/>
      <c r="E19" s="32"/>
      <c r="F19" s="33"/>
      <c r="G19" s="33"/>
      <c r="H19" s="33"/>
      <c r="I19" s="3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">
      <c r="A20" s="32"/>
      <c r="B20" s="33"/>
      <c r="C20" s="32"/>
      <c r="D20" s="33"/>
      <c r="E20" s="32"/>
      <c r="F20" s="33"/>
      <c r="G20" s="33"/>
      <c r="H20" s="33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3">
      <c r="A21" s="32"/>
      <c r="B21" s="33"/>
      <c r="C21" s="35"/>
      <c r="D21" s="35"/>
      <c r="E21" s="32"/>
      <c r="F21" s="33"/>
      <c r="G21" s="33"/>
      <c r="H21" s="33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">
      <c r="A22" s="32"/>
      <c r="B22" s="33"/>
      <c r="C22" s="32"/>
      <c r="D22" s="33"/>
      <c r="E22" s="32"/>
      <c r="F22" s="33"/>
      <c r="G22" s="33"/>
      <c r="H22" s="33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3">
      <c r="A23" s="32"/>
      <c r="B23" s="33"/>
      <c r="C23" s="32"/>
      <c r="D23" s="33"/>
      <c r="E23" s="32"/>
      <c r="F23" s="33"/>
      <c r="G23" s="33"/>
      <c r="H23" s="33"/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3">
      <c r="A24" s="36"/>
      <c r="B24" s="37"/>
      <c r="C24" s="38"/>
      <c r="D24" s="39"/>
      <c r="E24" s="38"/>
      <c r="F24" s="39"/>
      <c r="G24" s="39"/>
      <c r="H24" s="38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9">
    <mergeCell ref="A1:I1"/>
    <mergeCell ref="A2:I2"/>
    <mergeCell ref="A3:I3"/>
    <mergeCell ref="A4:I4"/>
    <mergeCell ref="A5:A8"/>
    <mergeCell ref="B5:B8"/>
    <mergeCell ref="C5:C8"/>
    <mergeCell ref="D5:D8"/>
    <mergeCell ref="E5:E8"/>
  </mergeCells>
  <printOptions horizontalCentered="1"/>
  <pageMargins left="0.7" right="0.7" top="0.75" bottom="0.75" header="0" footer="0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1. ปกครอง</vt:lpstr>
      <vt:lpstr>2. ทะเบียน</vt:lpstr>
      <vt:lpstr>3. โยธา</vt:lpstr>
      <vt:lpstr>4. สิ่งแวดล้อมฯ</vt:lpstr>
      <vt:lpstr>5. รายได้</vt:lpstr>
      <vt:lpstr>6. รักษาฯ</vt:lpstr>
      <vt:lpstr>7. การศึกษา</vt:lpstr>
      <vt:lpstr>8. การคลัง</vt:lpstr>
      <vt:lpstr>9. เทศกิจ</vt:lpstr>
      <vt:lpstr>10. พัฒนาชุมชนฯ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DataSysNB</dc:creator>
  <cp:lastModifiedBy>datasysms365</cp:lastModifiedBy>
  <cp:lastPrinted>2023-05-21T09:36:09Z</cp:lastPrinted>
  <dcterms:created xsi:type="dcterms:W3CDTF">2023-05-27T07:56:18Z</dcterms:created>
  <dcterms:modified xsi:type="dcterms:W3CDTF">2024-04-21T07:13:22Z</dcterms:modified>
</cp:coreProperties>
</file>