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ER\Desktop\ita2567\o10\"/>
    </mc:Choice>
  </mc:AlternateContent>
  <bookViews>
    <workbookView xWindow="0" yWindow="0" windowWidth="20490" windowHeight="7650"/>
  </bookViews>
  <sheets>
    <sheet name="Sheet1" sheetId="1" r:id="rId1"/>
  </sheets>
  <calcPr calcId="162913"/>
  <extLst>
    <ext uri="GoogleSheetsCustomDataVersion2">
      <go:sheetsCustomData xmlns:go="http://customooxmlschemas.google.com/" r:id="rId5" roundtripDataChecksum="1nirFGDUPDD3ioUZo8EyQ/5QXBjbCJvBdDwWcQlFulc="/>
    </ext>
  </extLst>
</workbook>
</file>

<file path=xl/calcChain.xml><?xml version="1.0" encoding="utf-8"?>
<calcChain xmlns="http://schemas.openxmlformats.org/spreadsheetml/2006/main">
  <c r="D6" i="1" l="1"/>
  <c r="D7" i="1"/>
  <c r="D8" i="1"/>
  <c r="D9" i="1"/>
  <c r="D5" i="1"/>
  <c r="B9" i="1"/>
  <c r="B7" i="1"/>
  <c r="C6" i="1"/>
  <c r="B6" i="1"/>
  <c r="B10" i="1" s="1"/>
  <c r="C5" i="1"/>
  <c r="C10" i="1" s="1"/>
  <c r="D10" i="1" s="1"/>
  <c r="B5" i="1"/>
</calcChain>
</file>

<file path=xl/sharedStrings.xml><?xml version="1.0" encoding="utf-8"?>
<sst xmlns="http://schemas.openxmlformats.org/spreadsheetml/2006/main" count="13" uniqueCount="12">
  <si>
    <t>ข้อมูลรายได้ ค่าธรรมเนียมการออกใบอนุญาตตามกฎหมายควบคุมอาคาร</t>
  </si>
  <si>
    <t>ประจำปีงบประมาณ พ.ศ. 2567 สำนักงานเขตคลองเตย</t>
  </si>
  <si>
    <t>ประเภท</t>
  </si>
  <si>
    <t>ไตรมาสที่ 1
ตุลาคม - ธันวาคม 2566</t>
  </si>
  <si>
    <t>ไตรมาสที่ 2
มกราคม - มีนาคม 2567</t>
  </si>
  <si>
    <t>รวม</t>
  </si>
  <si>
    <t>ใบอนุญาตก่อสร้าง</t>
  </si>
  <si>
    <t>ใบอนุญาตต่ออายุ</t>
  </si>
  <si>
    <t>ใบอนุญาตเปลี่ยนการใช้</t>
  </si>
  <si>
    <t>ใบอนุญาตรื้อถอนและ
ใบอนุญาตเคลื่อนย้าย</t>
  </si>
  <si>
    <t>ใบอนุญาตดัดแปลงอาคาร</t>
  </si>
  <si>
    <t xml:space="preserve">ข้อมูล ณ วันที่ 5 เมษายน 2567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</si>
</sst>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 applyFont="1" applyAlignment="1"/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74" fontId="2" fillId="0" borderId="1" xfId="0" quotePrefix="1" applyNumberFormat="1" applyFont="1" applyBorder="1" applyAlignment="1">
      <alignment horizontal="left" vertical="center" wrapText="1"/>
    </xf>
    <xf numFmtId="74" fontId="2" fillId="0" borderId="1" xfId="0" applyNumberFormat="1" applyFont="1" applyBorder="1" applyAlignment="1">
      <alignment horizontal="left" vertical="center" wrapText="1"/>
    </xf>
    <xf numFmtId="74" fontId="2" fillId="0" borderId="1" xfId="0" quotePrefix="1" applyNumberFormat="1" applyFont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 wrapText="1"/>
    </xf>
    <xf numFmtId="43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/>
    <xf numFmtId="0" fontId="3" fillId="0" borderId="2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2"/>
  <sheetViews>
    <sheetView tabSelected="1" workbookViewId="0">
      <selection activeCell="G9" sqref="G9"/>
    </sheetView>
  </sheetViews>
  <sheetFormatPr defaultColWidth="14.42578125" defaultRowHeight="15" customHeight="1" x14ac:dyDescent="0.35"/>
  <cols>
    <col min="1" max="2" width="24.28515625" style="2" customWidth="1"/>
    <col min="3" max="3" width="23.42578125" style="2" customWidth="1"/>
    <col min="4" max="4" width="14.42578125" style="2" customWidth="1"/>
    <col min="5" max="26" width="8.7109375" style="2" customWidth="1"/>
    <col min="27" max="16384" width="14.42578125" style="2"/>
  </cols>
  <sheetData>
    <row r="1" spans="1:26" ht="21" x14ac:dyDescent="0.35">
      <c r="A1" s="10" t="s">
        <v>0</v>
      </c>
      <c r="B1" s="11"/>
      <c r="C1" s="11"/>
      <c r="D1" s="1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1" x14ac:dyDescent="0.35">
      <c r="A2" s="10" t="s">
        <v>1</v>
      </c>
      <c r="B2" s="11"/>
      <c r="C2" s="11"/>
      <c r="D2" s="1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 x14ac:dyDescent="0.35">
      <c r="A3" s="3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42" x14ac:dyDescent="0.35">
      <c r="A4" s="4" t="s">
        <v>2</v>
      </c>
      <c r="B4" s="4" t="s">
        <v>3</v>
      </c>
      <c r="C4" s="4" t="s">
        <v>4</v>
      </c>
      <c r="D4" s="4" t="s">
        <v>5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1" x14ac:dyDescent="0.35">
      <c r="A5" s="5" t="s">
        <v>6</v>
      </c>
      <c r="B5" s="8">
        <f>8413+2884+49382</f>
        <v>60679</v>
      </c>
      <c r="C5" s="8">
        <f>783+17068+5607+2406+388+2813+593</f>
        <v>29658</v>
      </c>
      <c r="D5" s="9">
        <f>SUM(B5:C5)</f>
        <v>90337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1" x14ac:dyDescent="0.35">
      <c r="A6" s="6" t="s">
        <v>7</v>
      </c>
      <c r="B6" s="8">
        <f>200+200</f>
        <v>400</v>
      </c>
      <c r="C6" s="8">
        <f>200+20</f>
        <v>220</v>
      </c>
      <c r="D6" s="9">
        <f t="shared" ref="D6:D10" si="0">SUM(B6:C6)</f>
        <v>620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1" x14ac:dyDescent="0.35">
      <c r="A7" s="6" t="s">
        <v>10</v>
      </c>
      <c r="B7" s="8">
        <f>1066+816+944</f>
        <v>2826</v>
      </c>
      <c r="C7" s="8">
        <v>0</v>
      </c>
      <c r="D7" s="9">
        <f t="shared" si="0"/>
        <v>2826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1" x14ac:dyDescent="0.35">
      <c r="A8" s="5" t="s">
        <v>8</v>
      </c>
      <c r="B8" s="8">
        <v>0</v>
      </c>
      <c r="C8" s="8">
        <v>0</v>
      </c>
      <c r="D8" s="9">
        <f t="shared" si="0"/>
        <v>0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42" x14ac:dyDescent="0.35">
      <c r="A9" s="5" t="s">
        <v>9</v>
      </c>
      <c r="B9" s="8">
        <f>50+50</f>
        <v>100</v>
      </c>
      <c r="C9" s="8">
        <v>0</v>
      </c>
      <c r="D9" s="9">
        <f t="shared" si="0"/>
        <v>100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1" x14ac:dyDescent="0.35">
      <c r="A10" s="7" t="s">
        <v>5</v>
      </c>
      <c r="B10" s="8">
        <f t="shared" ref="B10:C10" si="1">SUM(B5:B9)</f>
        <v>64005</v>
      </c>
      <c r="C10" s="8">
        <f t="shared" si="1"/>
        <v>29878</v>
      </c>
      <c r="D10" s="9">
        <f t="shared" si="0"/>
        <v>93883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1" x14ac:dyDescent="0.35">
      <c r="A11" s="1"/>
      <c r="B11" s="1"/>
      <c r="C11" s="12"/>
      <c r="D11" s="12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1" x14ac:dyDescent="0.35">
      <c r="A12" s="1"/>
      <c r="B12" s="1"/>
      <c r="C12" s="13" t="s">
        <v>11</v>
      </c>
      <c r="D12" s="13"/>
      <c r="E12" s="1"/>
      <c r="F12" s="1"/>
      <c r="G12" s="1"/>
      <c r="H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 x14ac:dyDescent="0.35">
      <c r="A13" s="1"/>
      <c r="B13" s="1"/>
      <c r="C13" s="1"/>
      <c r="D13" s="1"/>
      <c r="E13" s="1"/>
      <c r="F13" s="1"/>
      <c r="G13" s="1"/>
      <c r="H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 x14ac:dyDescent="0.35">
      <c r="A14" s="1"/>
      <c r="B14" s="1"/>
      <c r="C14" s="1"/>
      <c r="D14" s="1"/>
      <c r="E14" s="1"/>
      <c r="F14" s="1"/>
      <c r="G14" s="1"/>
      <c r="H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 x14ac:dyDescent="0.35">
      <c r="A15" s="1"/>
      <c r="B15" s="1"/>
      <c r="C15" s="1"/>
      <c r="D15" s="1"/>
      <c r="E15" s="1"/>
      <c r="F15" s="1"/>
      <c r="G15" s="1"/>
      <c r="H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 x14ac:dyDescent="0.35">
      <c r="A16" s="1"/>
      <c r="B16" s="1"/>
      <c r="C16" s="1"/>
      <c r="D16" s="1"/>
      <c r="E16" s="1"/>
      <c r="F16" s="1"/>
      <c r="G16" s="1"/>
      <c r="H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 x14ac:dyDescent="0.35">
      <c r="A17" s="1"/>
      <c r="B17" s="1"/>
      <c r="C17" s="1"/>
      <c r="D17" s="1"/>
      <c r="E17" s="1"/>
      <c r="F17" s="1"/>
      <c r="G17" s="1"/>
      <c r="H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 x14ac:dyDescent="0.3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 x14ac:dyDescent="0.3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 x14ac:dyDescent="0.3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 x14ac:dyDescent="0.3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 x14ac:dyDescent="0.3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 x14ac:dyDescent="0.3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 x14ac:dyDescent="0.3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 x14ac:dyDescent="0.3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 x14ac:dyDescent="0.3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 x14ac:dyDescent="0.3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 x14ac:dyDescent="0.3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 x14ac:dyDescent="0.3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 x14ac:dyDescent="0.3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 x14ac:dyDescent="0.3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 x14ac:dyDescent="0.3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 x14ac:dyDescent="0.3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 x14ac:dyDescent="0.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 x14ac:dyDescent="0.3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 x14ac:dyDescent="0.3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 x14ac:dyDescent="0.3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 x14ac:dyDescent="0.3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 x14ac:dyDescent="0.3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 x14ac:dyDescent="0.3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 x14ac:dyDescent="0.3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 x14ac:dyDescent="0.3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 x14ac:dyDescent="0.3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 x14ac:dyDescent="0.3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 x14ac:dyDescent="0.3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 x14ac:dyDescent="0.3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 x14ac:dyDescent="0.3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 x14ac:dyDescent="0.3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 x14ac:dyDescent="0.3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 x14ac:dyDescent="0.3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 x14ac:dyDescent="0.3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 x14ac:dyDescent="0.3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 x14ac:dyDescent="0.3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 x14ac:dyDescent="0.3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 x14ac:dyDescent="0.3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 x14ac:dyDescent="0.3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 x14ac:dyDescent="0.3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 x14ac:dyDescent="0.3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 x14ac:dyDescent="0.3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 x14ac:dyDescent="0.3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 x14ac:dyDescent="0.3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 x14ac:dyDescent="0.3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 x14ac:dyDescent="0.3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 x14ac:dyDescent="0.3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 x14ac:dyDescent="0.3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 x14ac:dyDescent="0.3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 x14ac:dyDescent="0.3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 x14ac:dyDescent="0.3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 x14ac:dyDescent="0.3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 x14ac:dyDescent="0.3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 x14ac:dyDescent="0.3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 x14ac:dyDescent="0.3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 x14ac:dyDescent="0.3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 x14ac:dyDescent="0.3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 x14ac:dyDescent="0.3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 x14ac:dyDescent="0.3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 x14ac:dyDescent="0.3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 x14ac:dyDescent="0.3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 x14ac:dyDescent="0.3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 x14ac:dyDescent="0.3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 x14ac:dyDescent="0.3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 x14ac:dyDescent="0.3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 x14ac:dyDescent="0.3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 x14ac:dyDescent="0.3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 x14ac:dyDescent="0.3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 x14ac:dyDescent="0.3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 x14ac:dyDescent="0.3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 x14ac:dyDescent="0.3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 x14ac:dyDescent="0.3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 x14ac:dyDescent="0.3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 x14ac:dyDescent="0.3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 x14ac:dyDescent="0.3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 x14ac:dyDescent="0.3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 x14ac:dyDescent="0.3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 x14ac:dyDescent="0.3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 x14ac:dyDescent="0.3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 x14ac:dyDescent="0.3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 x14ac:dyDescent="0.3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 x14ac:dyDescent="0.3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4.25" customHeight="1" x14ac:dyDescent="0.3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4.25" customHeight="1" x14ac:dyDescent="0.3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</sheetData>
  <mergeCells count="4">
    <mergeCell ref="A1:D1"/>
    <mergeCell ref="A2:D2"/>
    <mergeCell ref="C11:D11"/>
    <mergeCell ref="C12:D12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DataSysNB</dc:creator>
  <cp:lastModifiedBy>ACER</cp:lastModifiedBy>
  <cp:lastPrinted>2024-04-17T04:50:46Z</cp:lastPrinted>
  <dcterms:created xsi:type="dcterms:W3CDTF">2023-05-23T11:46:08Z</dcterms:created>
  <dcterms:modified xsi:type="dcterms:W3CDTF">2024-04-17T04:50:52Z</dcterms:modified>
</cp:coreProperties>
</file>