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ita2567\o10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uri="GoogleSheetsCustomDataVersion2">
      <go:sheetsCustomData xmlns:go="http://customooxmlschemas.google.com/" r:id="rId5" roundtripDataChecksum="1nirFGDUPDD3ioUZo8EyQ/5QXBjbCJvBdDwWcQlFulc=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5" i="1"/>
  <c r="B9" i="1"/>
  <c r="B7" i="1"/>
  <c r="C6" i="1"/>
  <c r="B6" i="1"/>
  <c r="B10" i="1" s="1"/>
  <c r="C5" i="1"/>
  <c r="C10" i="1" s="1"/>
  <c r="D10" i="1" s="1"/>
  <c r="B5" i="1"/>
</calcChain>
</file>

<file path=xl/sharedStrings.xml><?xml version="1.0" encoding="utf-8"?>
<sst xmlns="http://schemas.openxmlformats.org/spreadsheetml/2006/main" count="13" uniqueCount="12">
  <si>
    <t>ข้อมูลรายได้ ค่าธรรมเนียมการออกใบอนุญาตตามกฎหมายควบคุมอาคาร</t>
  </si>
  <si>
    <t>ประจำปีงบประมาณ พ.ศ. 2567 สำนักงานเขตคลองเตย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</si>
  <si>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</si>
  <si>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</si>
  <si>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</si>
  <si>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</si>
  <si>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ใบอนุญาตก่อสร้าง</t>
  </si>
  <si>
    <t>ใบอนุญาตต่ออายุ</t>
  </si>
  <si>
    <t>ใบอนุญาตเปลี่ยนการใช้</t>
  </si>
  <si>
    <t>ใบอนุญาตรื้อถอนและ
ใบอนุญาตเคลื่อนย้าย</t>
  </si>
  <si>
    <t>ใบอนุญาตดัดแปลงอาคาร</t>
  </si>
  <si>
    <t xml:space="preserve">ข้อมูล ณ วันที่ 5 เมษายน 2567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</si>
</sst>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74" fontId="2" fillId="0" borderId="1" xfId="0" quotePrefix="1" applyNumberFormat="1" applyFont="1" applyBorder="1" applyAlignment="1">
      <alignment horizontal="left" vertical="center" wrapText="1"/>
    </xf>
    <xf numFmtId="74" fontId="2" fillId="0" borderId="1" xfId="0" applyNumberFormat="1" applyFont="1" applyBorder="1" applyAlignment="1">
      <alignment horizontal="left" vertical="center" wrapText="1"/>
    </xf>
    <xf numFmtId="74" fontId="2" fillId="0" borderId="1" xfId="0" quotePrefix="1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G9" sqref="G9"/>
    </sheetView>
  </sheetViews>
  <sheetFormatPr defaultColWidth="14.42578125" defaultRowHeight="15" customHeight="1" x14ac:dyDescent="0.35"/>
  <cols>
    <col min="1" max="2" width="24.28515625" style="2" customWidth="1"/>
    <col min="3" max="3" width="23.42578125" style="2" customWidth="1"/>
    <col min="4" max="4" width="14.42578125" style="2" customWidth="1"/>
    <col min="5" max="26" width="8.7109375" style="2" customWidth="1"/>
    <col min="27" max="16384" width="14.42578125" style="2"/>
  </cols>
  <sheetData>
    <row r="1" spans="1:26" ht="21" x14ac:dyDescent="0.35">
      <c r="A1" s="10" t="s">
        <v>0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35">
      <c r="A2" s="10" t="s">
        <v>1</v>
      </c>
      <c r="B2" s="1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2" x14ac:dyDescent="0.35">
      <c r="A4" s="4" t="s">
        <v>2</v>
      </c>
      <c r="B4" s="4" t="s">
        <v>3</v>
      </c>
      <c r="C4" s="4" t="s">
        <v>4</v>
      </c>
      <c r="D4" s="4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x14ac:dyDescent="0.35">
      <c r="A5" s="5" t="s">
        <v>6</v>
      </c>
      <c r="B5" s="8">
        <f>8413+2884+49382</f>
        <v>60679</v>
      </c>
      <c r="C5" s="8">
        <f>783+17068+5607+2406+388+2813+593</f>
        <v>29658</v>
      </c>
      <c r="D5" s="9">
        <f>SUM(B5:C5)</f>
        <v>90337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" x14ac:dyDescent="0.35">
      <c r="A6" s="6" t="s">
        <v>7</v>
      </c>
      <c r="B6" s="8">
        <f>200+200</f>
        <v>400</v>
      </c>
      <c r="C6" s="8">
        <f>200+20</f>
        <v>220</v>
      </c>
      <c r="D6" s="9">
        <f t="shared" ref="D6:D10" si="0">SUM(B6:C6)</f>
        <v>620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 x14ac:dyDescent="0.35">
      <c r="A7" s="6" t="s">
        <v>10</v>
      </c>
      <c r="B7" s="8">
        <f>1066+816+944</f>
        <v>2826</v>
      </c>
      <c r="C7" s="8">
        <v>0</v>
      </c>
      <c r="D7" s="9">
        <f t="shared" si="0"/>
        <v>2826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" x14ac:dyDescent="0.35">
      <c r="A8" s="5" t="s">
        <v>8</v>
      </c>
      <c r="B8" s="8">
        <v>0</v>
      </c>
      <c r="C8" s="8">
        <v>0</v>
      </c>
      <c r="D8" s="9">
        <f t="shared" si="0"/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2" x14ac:dyDescent="0.35">
      <c r="A9" s="5" t="s">
        <v>9</v>
      </c>
      <c r="B9" s="8">
        <f>50+50</f>
        <v>100</v>
      </c>
      <c r="C9" s="8">
        <v>0</v>
      </c>
      <c r="D9" s="9">
        <f t="shared" si="0"/>
        <v>100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x14ac:dyDescent="0.35">
      <c r="A10" s="7" t="s">
        <v>5</v>
      </c>
      <c r="B10" s="8">
        <f t="shared" ref="B10:C10" si="1">SUM(B5:B9)</f>
        <v>64005</v>
      </c>
      <c r="C10" s="8">
        <f t="shared" si="1"/>
        <v>29878</v>
      </c>
      <c r="D10" s="9">
        <f t="shared" si="0"/>
        <v>93883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" x14ac:dyDescent="0.35">
      <c r="A11" s="1"/>
      <c r="B11" s="1"/>
      <c r="C11" s="12"/>
      <c r="D11" s="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" x14ac:dyDescent="0.35">
      <c r="A12" s="1"/>
      <c r="B12" s="1"/>
      <c r="C12" s="13" t="s">
        <v>11</v>
      </c>
      <c r="D12" s="13"/>
      <c r="E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x14ac:dyDescent="0.35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5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 x14ac:dyDescent="0.35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5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 x14ac:dyDescent="0.35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4">
    <mergeCell ref="A1:D1"/>
    <mergeCell ref="A2:D2"/>
    <mergeCell ref="C11:D11"/>
    <mergeCell ref="C12:D1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DataSysNB</dc:creator>
  <cp:lastModifiedBy>ACER</cp:lastModifiedBy>
  <cp:lastPrinted>2024-04-17T04:50:46Z</cp:lastPrinted>
  <dcterms:created xsi:type="dcterms:W3CDTF">2023-05-23T11:46:08Z</dcterms:created>
  <dcterms:modified xsi:type="dcterms:W3CDTF">2024-04-17T04:50:52Z</dcterms:modified>
</cp:coreProperties>
</file>