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nnapat\งานส่งน้องโก๊ะ\"/>
    </mc:Choice>
  </mc:AlternateContent>
  <xr:revisionPtr revIDLastSave="0" documentId="13_ncr:1_{32F53EBF-FE8A-41D7-9B0E-70B0FBEE8522}" xr6:coauthVersionLast="45" xr6:coauthVersionMax="45" xr10:uidLastSave="{00000000-0000-0000-0000-000000000000}"/>
  <bookViews>
    <workbookView xWindow="-120" yWindow="-120" windowWidth="21840" windowHeight="13140" firstSheet="3" activeTab="10" xr2:uid="{848FCBC4-8112-4B92-A264-9078B8163D8A}"/>
  </bookViews>
  <sheets>
    <sheet name="ต.ค.63" sheetId="11" r:id="rId1"/>
    <sheet name="พ.ย.63 " sheetId="12" r:id="rId2"/>
    <sheet name="ธ.ค 63" sheetId="13" r:id="rId3"/>
    <sheet name="ม.ค 64" sheetId="14" r:id="rId4"/>
    <sheet name="ก.พ. 64" sheetId="15" r:id="rId5"/>
    <sheet name="มี.ค. 64 " sheetId="16" r:id="rId6"/>
    <sheet name="เม.ย. 64" sheetId="17" r:id="rId7"/>
    <sheet name="พ.ค. 64" sheetId="19" r:id="rId8"/>
    <sheet name="มิ.ย. 64 " sheetId="20" r:id="rId9"/>
    <sheet name="ก.ค. 64  " sheetId="21" r:id="rId10"/>
    <sheet name="ส.ค. 64   " sheetId="23" r:id="rId11"/>
  </sheets>
  <definedNames>
    <definedName name="_Hlk37335925" localSheetId="9">'ก.ค. 64  '!#REF!</definedName>
    <definedName name="_Hlk37335925" localSheetId="4">'ก.พ. 64'!$D$5</definedName>
    <definedName name="_Hlk37335925" localSheetId="0">'ต.ค.63'!$D$5</definedName>
    <definedName name="_Hlk37335925" localSheetId="2">'ธ.ค 63'!$D$5</definedName>
    <definedName name="_Hlk37335925" localSheetId="7">'พ.ค. 64'!#REF!</definedName>
    <definedName name="_Hlk37335925" localSheetId="1">'พ.ย.63 '!$D$5</definedName>
    <definedName name="_Hlk37335925" localSheetId="3">'ม.ค 64'!$D$5</definedName>
    <definedName name="_Hlk37335925" localSheetId="8">'มิ.ย. 64 '!#REF!</definedName>
    <definedName name="_Hlk37335925" localSheetId="5">'มี.ค. 64 '!$D$6</definedName>
    <definedName name="_Hlk37335925" localSheetId="6">'เม.ย. 64'!$D$6</definedName>
    <definedName name="_Hlk37335925" localSheetId="10">'ส.ค. 64   '!#REF!</definedName>
    <definedName name="_Hlk43191621" localSheetId="0">'ต.ค.63'!$C$8</definedName>
    <definedName name="_Hlk43973380" localSheetId="9">'ก.ค. 64  '!$E$3</definedName>
    <definedName name="_Hlk43973380" localSheetId="4">'ก.พ. 64'!$E$3</definedName>
    <definedName name="_Hlk43973380" localSheetId="0">'ต.ค.63'!$E$3</definedName>
    <definedName name="_Hlk43973380" localSheetId="2">'ธ.ค 63'!$E$3</definedName>
    <definedName name="_Hlk43973380" localSheetId="7">'พ.ค. 64'!$E$3</definedName>
    <definedName name="_Hlk43973380" localSheetId="1">'พ.ย.63 '!$E$3</definedName>
    <definedName name="_Hlk43973380" localSheetId="3">'ม.ค 64'!$E$3</definedName>
    <definedName name="_Hlk43973380" localSheetId="8">'มิ.ย. 64 '!$E$3</definedName>
    <definedName name="_Hlk43973380" localSheetId="5">'มี.ค. 64 '!$E$3</definedName>
    <definedName name="_Hlk43973380" localSheetId="6">'เม.ย. 64'!$E$3</definedName>
    <definedName name="_Hlk43973380" localSheetId="10">'ส.ค. 64   '!$E$3</definedName>
    <definedName name="_Hlk49788274" localSheetId="0">'ต.ค.63'!$E$3</definedName>
    <definedName name="_Hlk52526737" localSheetId="0">'ต.ค.63'!$E$10</definedName>
    <definedName name="_Hlk53143737" localSheetId="0">'ต.ค.63'!$C$12</definedName>
    <definedName name="_Hlk70417514" localSheetId="9">'ก.ค. 64  '!$C$3</definedName>
    <definedName name="_Hlk70417514" localSheetId="7">'พ.ค. 64'!$C$3</definedName>
    <definedName name="_Hlk70417514" localSheetId="8">'มิ.ย. 64 '!$C$3</definedName>
    <definedName name="_Hlk70417514" localSheetId="6">'เม.ย. 64'!$C$3</definedName>
    <definedName name="_Hlk70417514" localSheetId="10">'ส.ค. 64   '!$C$3</definedName>
    <definedName name="_xlnm.Print_Titles" localSheetId="9">'ก.ค. 64  '!$2:$2</definedName>
    <definedName name="_xlnm.Print_Titles" localSheetId="4">'ก.พ. 64'!$2:$2</definedName>
    <definedName name="_xlnm.Print_Titles" localSheetId="2">'ธ.ค 63'!$2:$2</definedName>
    <definedName name="_xlnm.Print_Titles" localSheetId="7">'พ.ค. 64'!$2:$2</definedName>
    <definedName name="_xlnm.Print_Titles" localSheetId="3">'ม.ค 64'!$2:$2</definedName>
    <definedName name="_xlnm.Print_Titles" localSheetId="8">'มิ.ย. 64 '!$2:$2</definedName>
    <definedName name="_xlnm.Print_Titles" localSheetId="5">'มี.ค. 64 '!$2:$2</definedName>
    <definedName name="_xlnm.Print_Titles" localSheetId="6">'เม.ย. 64'!$2:$2</definedName>
    <definedName name="_xlnm.Print_Titles" localSheetId="10">'ส.ค. 64   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9" l="1"/>
  <c r="C27" i="17" l="1"/>
</calcChain>
</file>

<file path=xl/sharedStrings.xml><?xml version="1.0" encoding="utf-8"?>
<sst xmlns="http://schemas.openxmlformats.org/spreadsheetml/2006/main" count="372" uniqueCount="165">
  <si>
    <t>องค์การเภสัชกรรม</t>
  </si>
  <si>
    <t>เหตุผล</t>
  </si>
  <si>
    <t>บริษัทที่เปลี่ยน</t>
  </si>
  <si>
    <t>บริษัทเดิม</t>
  </si>
  <si>
    <t>รายการ</t>
  </si>
  <si>
    <t>วันที่</t>
  </si>
  <si>
    <t>ลำดับ</t>
  </si>
  <si>
    <t>-</t>
  </si>
  <si>
    <t>บริษัทแอตแลนติค ฟาร์มาซูติคอล จำกัด</t>
  </si>
  <si>
    <t>บริษัท ชุมชนเภสัชกรรม จำกัด (มหาชน)</t>
  </si>
  <si>
    <t>บริษัทเดิมแจ้งปรับราคา</t>
  </si>
  <si>
    <t>บริษัท โมเดอร์น แมนู จำกัด</t>
  </si>
  <si>
    <t>บริษัทเดิมแจ้งปรับราคา จึงหาบริษัทเปรียบเทียบใหม่</t>
  </si>
  <si>
    <t>รายการยาใหม่กลุ่มงานผลิตยา</t>
  </si>
  <si>
    <t>รายการยาใหม่บัญชียาสำนักอนามัย</t>
  </si>
  <si>
    <t xml:space="preserve">บริษัท เซ็นทรัลโพลีเทรดดิ้ง จำกัด </t>
  </si>
  <si>
    <t>บริษัท เอสพีเอส เมดิคอล จำกัด</t>
  </si>
  <si>
    <t>บริษัท บางกอก ดรัก จำกัด</t>
  </si>
  <si>
    <t xml:space="preserve">บริษัทซิลลิค ฟาร์มา จำกัด </t>
  </si>
  <si>
    <t>บริษัท ยูเนียนเมดดิคอล (ประเทศไทย) จำกัด</t>
  </si>
  <si>
    <t>บริษัท สยามฟาร์มาซูติคอล จำกัด</t>
  </si>
  <si>
    <t>บริษัทเดิมแจ้งปรับราคาและมีการเปลี่ยนแปลงรหัส TMT</t>
  </si>
  <si>
    <t>Calcium gluconate 10% Inj.</t>
  </si>
  <si>
    <t>Hyoscine-N-butylbromide 20 mg./ml. Inj.</t>
  </si>
  <si>
    <t>Metoclopramide Inj. 10 mg./2 ml.</t>
  </si>
  <si>
    <t>Nevirapine 200 mg.-Lamivudine 150 mg.-AZT 250 mg. tablets (GPO-VIR Z250)</t>
  </si>
  <si>
    <t>Hydralazine hydrochloride 25 mg. (Cesoline W)</t>
  </si>
  <si>
    <t>Methimazole 5 mg. (Timazol)</t>
  </si>
  <si>
    <t>Loratadine 10 mg. (Carinose 10 mg.)</t>
  </si>
  <si>
    <t>Clopidogrel bisulfate 75 mg.                       (Clopidogrel tablet USP 75 mg.)</t>
  </si>
  <si>
    <t>Tramadol hydrochloride 50 mg. (Tradolgesic 50 mg.)</t>
  </si>
  <si>
    <t xml:space="preserve">Tiotropium bromide 18 mcg./cap. Dry powder inhaler  (Spiriva combo capsule 18 mcg.)   </t>
  </si>
  <si>
    <t>Montelukast sodium oral granules 4 mg.                    (Singulair oral granules 4 mg.)</t>
  </si>
  <si>
    <t>Conjugated estrogen 0.625 mg. (Estromon)</t>
  </si>
  <si>
    <t>Ondansetron hydrochloride 4 mg. (Onsia)</t>
  </si>
  <si>
    <t>Adrenaline Inj.  1 mg./ml. (Adrenaline GPO)</t>
  </si>
  <si>
    <t>Clindamycin  300 mg. (Clinda GPO)</t>
  </si>
  <si>
    <t>Levofloxacin 500 mg. tablet (Levoflox GPO)</t>
  </si>
  <si>
    <t>บริษัทเดิมแจ้งปรับราคาและมีการเปลี่ยนแปลงรหัสคลัง</t>
  </si>
  <si>
    <t>Chlorhexidine Gluconate 0.12% Mouthwash</t>
  </si>
  <si>
    <t>PVP-Iodine Gargle (0.2% Iodine)</t>
  </si>
  <si>
    <t>กลุ่มงานผลิตยา กองเภสัชกรรม สำนักอนามัย</t>
  </si>
  <si>
    <t>รายการยาขนาดบรรจุใหม่กลุ่มงานผลิตยา</t>
  </si>
  <si>
    <t>Salmeterol 50 mcg. + Fluticasone propionate 250 mcg. Dry powder inhaler                                        (Seretide accuhaler 50/250 mcg.)</t>
  </si>
  <si>
    <t>น้ำยาบ้วนปากเพื่ออดบุหรี่ 120 ml.                             (0.5% Sodium nitrate mouth wash)</t>
  </si>
  <si>
    <t>Thioridazine 10 mg.</t>
  </si>
  <si>
    <t xml:space="preserve">Chlorpromazine hydrochloride 25 mg. </t>
  </si>
  <si>
    <t xml:space="preserve">Chlorpromazine hydrochloride 50 mg. </t>
  </si>
  <si>
    <t>บริษัทเอเชี่ยน ฟาร์มาซูติคัล จำกัด</t>
  </si>
  <si>
    <t>บริษัทเดิมแจ้งสินค้าขาดคราว จึงหาบริษัทเปรียบเทียบใหม่</t>
  </si>
  <si>
    <t>Alcohol gel 500 ml. (ฝ่ายผลิต)</t>
  </si>
  <si>
    <t>กลุ่มงานผลิตยา กองเภสัชกรรม</t>
  </si>
  <si>
    <t xml:space="preserve">กลุ่มงานผลิตยา กองเภสัชกรรม                </t>
  </si>
  <si>
    <t>แจ้งเปลี่ยนแปลงรหัสคลัง</t>
  </si>
  <si>
    <t>Thioridazine 25 mg. (Tidazine 25 mg.)</t>
  </si>
  <si>
    <t>Calcium carbonate 1000 mg. (Caltab-1000)</t>
  </si>
  <si>
    <t>บริษัท พรอส ฟาร์มา จำกัด</t>
  </si>
  <si>
    <t>แจ้งเปลี่ยนแปลงเลข 24 หลัก และ TMT</t>
  </si>
  <si>
    <t>Haloperidol Decanoate  50 mg./ml. (Haridol-D)</t>
  </si>
  <si>
    <t>แจ้งเปลี่ยนแปลงราคา</t>
  </si>
  <si>
    <t>บริษัท ดีเคเอสเอช (ประเทศไทย) จำกัด</t>
  </si>
  <si>
    <t>บริษัท ซิลลิค ฟาร์มา จำกัด</t>
  </si>
  <si>
    <t>บริษัท เบอร์ลินฟาร์มาซูติคอลอินดัสตรี้ จำกัด</t>
  </si>
  <si>
    <t>บริษัท ดีทแฮล์ม เคลเลอร์ โลจิสติกส์ จำกัด</t>
  </si>
  <si>
    <t>Repaglinide 1 mg. (Novonorm 1 mg.)</t>
  </si>
  <si>
    <t>Risperidone 1 mg. tablet (Risperidone GPO 1 mg.)</t>
  </si>
  <si>
    <t>Risperidone 2 mg. tablet (Risperidone GPO 2 mg.)</t>
  </si>
  <si>
    <t>Simvastatin 40 mg. (Zimmex 40 mg.)</t>
  </si>
  <si>
    <t>บริษัท พีเอ็มแอล ฟาร์มาซูติคอลส์ จำกัด</t>
  </si>
  <si>
    <t>Thioridazine 50 mg. (Tidazine 50 mg.)</t>
  </si>
  <si>
    <t>บริษัท โมเดอร์นแมนู จำกัด</t>
  </si>
  <si>
    <t>Clozapine 25 mg. tablet (Cloril 25 mg.)</t>
  </si>
  <si>
    <t>บริษัท แอตแลนติค ฟาร์มาซูติคอล จำกัด</t>
  </si>
  <si>
    <t>Soluble insulin (Regular insulin) Actrapid HM 100 IU/ml</t>
  </si>
  <si>
    <t>Pilocarpine Hydrochloride 2% eye drop             (Isopto carpine )</t>
  </si>
  <si>
    <t>Insulin aspart 30%,insulin aspart with protamine 70% 100 U/ml. (Novomix 30 Penfill  3 ml.)</t>
  </si>
  <si>
    <t>Montelukast 10 mg. (Montex 10 mg.)</t>
  </si>
  <si>
    <t>Acarbose 50 mg. (Glucobay 50 mg.)</t>
  </si>
  <si>
    <t>Carvedilol 12.5 mg (Caraten 12.5 mg.)</t>
  </si>
  <si>
    <t>Gabapentin 300 mg. (Gabapentin GPO 300 mg.)</t>
  </si>
  <si>
    <t>Sodium valproate 200 mg. (Encorate 200 mg.)</t>
  </si>
  <si>
    <t>แจ้งเปลี่ยนแปลงราคาและเลข 24 หลัก</t>
  </si>
  <si>
    <t xml:space="preserve">Norfloxacin 400 mg. </t>
  </si>
  <si>
    <t>Dexamethasone Inj. 4 mg./ml</t>
  </si>
  <si>
    <t>บริษัท เซ็นทรัลโพลีเทรดดิ้ง จำกัด</t>
  </si>
  <si>
    <t>บริษัท ที.พี.ดรัก แลบบอราทอรี่ส์ (1969) จำกัด</t>
  </si>
  <si>
    <t>Triamcinolone acetonide nasal spray 55 mcg./dose</t>
  </si>
  <si>
    <t>บริษัทแจ้งเปลี่ยนแปลงราคา</t>
  </si>
  <si>
    <t>บริษัท มาซาแลบ จำกัด</t>
  </si>
  <si>
    <t>บริษัท เยนเนอร์ราลดรั๊กส์เฮ้าส์ จำกัด</t>
  </si>
  <si>
    <t xml:space="preserve">Oxymetazoline hydrochloride nasal drop 0.025 % </t>
  </si>
  <si>
    <t>จัดซื้อตามความต้องการของศูนย์บริการสาธารณสุข 2     วัดมักกะสัน</t>
  </si>
  <si>
    <t>Glucose 50% w/v Inj</t>
  </si>
  <si>
    <t>บริษัทเอ.เอ็น.บี.ลาบอราตอรี่(อำนวยเภสัช) จำกัด</t>
  </si>
  <si>
    <t>บริษัท สตาร์แล็บ จำกัด</t>
  </si>
  <si>
    <t>บริษัท สหแพทย์เภสัช จำกัด</t>
  </si>
  <si>
    <t xml:space="preserve">Fexofenadine hydrochloride 180 mg. </t>
  </si>
  <si>
    <t xml:space="preserve">Nortriptyline hydrochloride 25 mg.  </t>
  </si>
  <si>
    <t>บริษัท ฟาร์มาแลนด์ (1982) จำกัด</t>
  </si>
  <si>
    <t>Ethambutol  hydrochloride 400 mg.</t>
  </si>
  <si>
    <t>Lorazepam 0.5 mg. ((วัตถุออกฤทธิ์ประเภท 4)</t>
  </si>
  <si>
    <t>บริษัท โปลิฟาร์ม จำกัด</t>
  </si>
  <si>
    <t>เปลี่ยนแปลงบริษัทผู้ผลิต</t>
  </si>
  <si>
    <t>บริษัทแจ้งเปลี่ยนแปลงชื่อการค้า,ทะเบียนยา, ขนาดบรรจุ และ เลข TMT</t>
  </si>
  <si>
    <t>องค์การเภสัชกรรม ผู้จัดจำหน่าย                     (ห้างหุ้นส่วนสามัญนิติบุคคล โรงงานเภสัชกรรมพอนด์เคมีคอลประเทศไทย ผู้ผลิต)</t>
  </si>
  <si>
    <t>Paracetamol 120 mg./ 5 ml. syrup ขนาดบรรจุ 60 ml.</t>
  </si>
  <si>
    <t>บริษัท ที เอ็น พี เฮลท์แคร์ จำกัด</t>
  </si>
  <si>
    <t>หน้ากากอนามัยชนิดใช้ครั้งเดียวสำหรับเด็ก</t>
  </si>
  <si>
    <t>บริษัท เคเอส โกลเด้น จำกัด</t>
  </si>
  <si>
    <t>จัดซื้อตามมติที่ประชุมศูนย์ปฏิบัติการตอบโต้ภาวะฉุกเฉินกรณีโรคติดเชื้อโคโรนา 2019 (COVID-19) สำนักอนามัย</t>
  </si>
  <si>
    <t>จัดซื้อเพื่อใช้ในการควบคุมและป้องกันการระบาดของโรคติดเชื้อไวรัสโคโรนา 2019 (COVID-19)</t>
  </si>
  <si>
    <t>ขวดปั๊ม 500 ml.</t>
  </si>
  <si>
    <t>บริษัท วี.เอส.พี เคมีคอล แอนด์ แล็บ จำกัด</t>
  </si>
  <si>
    <t>ห้างหุ้นส่วนจำกัด ป.เวชชูปกรณ์</t>
  </si>
  <si>
    <t>บริษัทแจ้งปรับราคา</t>
  </si>
  <si>
    <t>Examination Glove Size L</t>
  </si>
  <si>
    <t>Examination Glove size M</t>
  </si>
  <si>
    <t>Examination Glove size S</t>
  </si>
  <si>
    <t>Lidocaine Hydrochloride 1 % with Adrenaline (1:200,000) 50 ml.</t>
  </si>
  <si>
    <t>Itraconazol 100 mg.</t>
  </si>
  <si>
    <t>Norethisterone 5 mg.</t>
  </si>
  <si>
    <t>Ceftriaxone 500 mg. I.M.</t>
  </si>
  <si>
    <t>Fluoxetine hydrochloride tablets 20 mg.</t>
  </si>
  <si>
    <t>Hydrochlorothiazide tablets 25 mg.</t>
  </si>
  <si>
    <t>บริษัทแจ้งเปลี่ยนแปลง เลข TMT</t>
  </si>
  <si>
    <t>บริษัทแจ้งยกเลิกการผลิตรายการยาเดิม จึงเปลี่ยนเป็นรายการยาใหม่</t>
  </si>
  <si>
    <t xml:space="preserve">จัดซื้อตามระเบียบพัสดุ เนื่องจากองค์การเภสัชกรรมมีการผลิตและจัดจำหน่าย </t>
  </si>
  <si>
    <r>
      <t>บริษัท ดีเคเอชเอส (ประเทศไทย)</t>
    </r>
    <r>
      <rPr>
        <sz val="15.5"/>
        <color rgb="FFFF0000"/>
        <rFont val="TH SarabunIT๙"/>
        <family val="2"/>
      </rPr>
      <t xml:space="preserve"> </t>
    </r>
    <r>
      <rPr>
        <sz val="15.5"/>
        <color theme="1"/>
        <rFont val="TH SarabunIT๙"/>
        <family val="2"/>
      </rPr>
      <t>จำกัด</t>
    </r>
  </si>
  <si>
    <t>บริษัท ส.เจริญเภสัชเทรดดิ้ง จำกัด</t>
  </si>
  <si>
    <t>บริษัทแจ้งเปลี่ยนแปลงขนาดบรรจุจึงมีการเปลี่ยนแปลงรหัสคลัง จำนวนจ่าย ราคาต่อหน่วยและราคาต่อบรรจุ</t>
  </si>
  <si>
    <t>Isosorbide dinitrate tablets 10 mg.</t>
  </si>
  <si>
    <t xml:space="preserve">บริษัท บี.เอ็ล.เอช เทรดดิ้ง จำกัด </t>
  </si>
  <si>
    <t>Atorvastatin 40 mg. (นวัตกรรมไทย)</t>
  </si>
  <si>
    <t>บริษัท ซิลลิค ฟาร์มา จำกัด ขอเสนอราคาให้กองเภสัชกรรมพิจารณา แต่บริษัทเดิมมีคะแนนประสิทธิภาพต่อราคาสูงที่สุด จึงมีการปรับราคายาลดลง</t>
  </si>
  <si>
    <t>Soluble insulin (Regular insulin) 100 IU/ml</t>
  </si>
  <si>
    <t>Isophane insulin (NPH; Isophane protamine insulin) 100 IU/ml</t>
  </si>
  <si>
    <t>Biphasic isophane insulin (Soluble insulin 30% + Isophane insulin 70%)  100 IU/ml</t>
  </si>
  <si>
    <t>บริษัทเดิมแจ้งเปลี่ยนแปลงผู้ผลิต, เลขทะเบียนยา, ชื่อการค้า และ เลข TMT</t>
  </si>
  <si>
    <t>บริษัทเดิมแจ้งเปลี่ยนแปลงผู้ผลิต, เลขทะเบียนยา, ชื่อการค้า และเลข TMT</t>
  </si>
  <si>
    <t>Disposable face mask</t>
  </si>
  <si>
    <t>ห้างหุ้นส่วนจำกัด ปิยะมณี กรุ๊ป</t>
  </si>
  <si>
    <t>จัดซื้อตามมติที่ประชุมผู้บริหารสำนักอนามัย</t>
  </si>
  <si>
    <t>Insulin syringe 0.5 cc with needle no.29 g ขนาด 1/2 นิ้ว</t>
  </si>
  <si>
    <t xml:space="preserve">บริษัทเดิมแจ้งเปลี่ยนแปลงผู้ผลิต, เลขทะเบียนยา, ชื่อการค้า และเลข TMT </t>
  </si>
  <si>
    <t>Triamcinolone cream 0.1% GPO 15 g (แทนผลิต)</t>
  </si>
  <si>
    <t xml:space="preserve">Clotrimazole ear drops 1% w/v </t>
  </si>
  <si>
    <t>กลุ่มงานผลิตยา กองเภสัชกรรม มีการปิดปรับปรุงสถานที่</t>
  </si>
  <si>
    <t>จัดซื้อตามความต้องการของศูนย์บริการสาธารณสุข โดยมีการเปลี่ยนแปลงผู้จัดจำหน่าย และเลข 24 หลัก</t>
  </si>
  <si>
    <t xml:space="preserve">บริษัท ยูเนียนเมดิคอล (ประเทศไทย) จำกัด </t>
  </si>
  <si>
    <t xml:space="preserve">บริษัทแอตแลนต้า เมดดิคแคร์ จำกัด </t>
  </si>
  <si>
    <t>โรงงานเภสัชกรรมทหาร</t>
  </si>
  <si>
    <t>Clotrimazole cream 1% w/v 15 g</t>
  </si>
  <si>
    <t>บริษัทแจ้งเปลี่ยนแปลงเลข 24 หลัก และมีการเปลี่ยนแปลงราคาตาม free schedule</t>
  </si>
  <si>
    <t>บริษัทแจ้งเปลี่ยนแปลงขนาดบรรจุ จึงมีการเปลี่ยนแปลงรหัสคลัง, ขนาดบรรจุ, จำนวนจ่าย และราคาต่อบรรจุ</t>
  </si>
  <si>
    <t>บริษัทเดิมยกเลิกจำหน่ายขนาดบรรจุ 250 แคปซูล แบบกระปุก จึงจัดซื้อจากโรงงานเภสัชกรรมทหารแทนบริษัทเดิม</t>
  </si>
  <si>
    <t>Doxycycline hyclate 100 mg.</t>
  </si>
  <si>
    <t>Dolutegravir 50 mg.</t>
  </si>
  <si>
    <t>บริษัทแอตแลนต้า เมดดิคแคร์ จำกัด</t>
  </si>
  <si>
    <t>ยาใหม่จัดซื้อตามความต้องการของกองควบคุมโรคเอดส์วัณโรคและโรคติดต่อทางเพศสัมพันธ์</t>
  </si>
  <si>
    <t>Triamcinolone cream 0.02% 5 g (Zyno)</t>
  </si>
  <si>
    <t>บริษัท บางกอกดรัก จำกัด</t>
  </si>
  <si>
    <t>กลุ่มงานผลิตยา กองเภสัชกรรม มีการปิดปรับปรุงสถานที่ จึงจัดซื้อทดแทน</t>
  </si>
  <si>
    <t>Insulin Syringe 0.5 cc no.29 g x1/2" (Terumo)</t>
  </si>
  <si>
    <t>บริษัทเดิมไม่สามารถจัดส่งเวชภัณฑ์รายการดังกล่าวได้ จึงจัดซื้อจากบริษัทที่มีคะแนนในอันดับถัดไป</t>
  </si>
  <si>
    <t>Tenofovir 300 mg-Lamivudine 300 mg-Dolutegravir 50 mg (Acriptega)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</si>
</sst>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87041E]d\ mmm\ yy;@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  <font>
      <sz val="16"/>
      <color theme="1"/>
      <name val="Tahoma"/>
      <family val="2"/>
      <charset val="222"/>
      <scheme val="minor"/>
    </font>
    <font>
      <sz val="16"/>
      <name val="TH SarabunIT๙"/>
      <family val="2"/>
    </font>
    <font>
      <sz val="15.5"/>
      <color theme="1"/>
      <name val="TH SarabunIT๙"/>
      <family val="2"/>
    </font>
    <font>
      <b/>
      <sz val="15.5"/>
      <color rgb="FF000000"/>
      <name val="TH SarabunIT๙"/>
      <family val="2"/>
    </font>
    <font>
      <sz val="15.5"/>
      <color rgb="FF000000"/>
      <name val="TH SarabunIT๙"/>
      <family val="2"/>
    </font>
    <font>
      <sz val="15.5"/>
      <name val="TH SarabunIT๙"/>
      <family val="2"/>
    </font>
    <font>
      <sz val="15"/>
      <color theme="1"/>
      <name val="TH SarabunIT๙"/>
      <family val="2"/>
    </font>
    <font>
      <sz val="15"/>
      <color rgb="FF000000"/>
      <name val="TH SarabunIT๙"/>
      <family val="2"/>
    </font>
    <font>
      <sz val="15.5"/>
      <color rgb="FFFF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49" fontId="1" fillId="2" borderId="1" xfId="0" applyNumberFormat="1" applyFont="1" applyFill="1" applyBorder="1" applyAlignment="1">
      <alignment vertical="top" wrapText="1"/>
    </xf>
    <xf numFmtId="187" fontId="5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187" fontId="9" fillId="2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6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left" vertical="top"/>
    </xf>
    <xf numFmtId="49" fontId="10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justify" vertical="top" wrapText="1"/>
    </xf>
    <xf numFmtId="0" fontId="6" fillId="3" borderId="3" xfId="0" applyFont="1" applyFill="1" applyBorder="1" applyAlignment="1">
      <alignment horizontal="center" vertical="top" wrapText="1"/>
    </xf>
    <xf numFmtId="187" fontId="9" fillId="2" borderId="3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4" xfId="0" applyFont="1" applyBorder="1" applyAlignment="1">
      <alignment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32777-E508-4B6B-B507-02FD0FD4A6D1}">
  <dimension ref="A1:F22"/>
  <sheetViews>
    <sheetView topLeftCell="A19" workbookViewId="0">
      <selection activeCell="D12" sqref="D12"/>
    </sheetView>
  </sheetViews>
  <sheetFormatPr defaultRowHeight="14.25" x14ac:dyDescent="0.2"/>
  <cols>
    <col min="1" max="1" width="5.625" customWidth="1"/>
    <col min="2" max="2" width="10.75" customWidth="1"/>
    <col min="3" max="3" width="45.75" customWidth="1"/>
    <col min="4" max="4" width="34.625" customWidth="1"/>
    <col min="5" max="5" width="35.125" bestFit="1" customWidth="1"/>
    <col min="6" max="6" width="29.25" customWidth="1"/>
  </cols>
  <sheetData>
    <row r="1" spans="1:6" ht="19.5" x14ac:dyDescent="0.25">
      <c r="A1" s="5"/>
      <c r="B1" s="5"/>
      <c r="C1" s="5"/>
      <c r="D1" s="5"/>
      <c r="E1" s="5"/>
      <c r="F1" s="5"/>
    </row>
    <row r="2" spans="1:6" ht="20.25" x14ac:dyDescent="0.3">
      <c r="A2" s="10" t="s">
        <v>6</v>
      </c>
      <c r="B2" s="11" t="s">
        <v>5</v>
      </c>
      <c r="C2" s="11" t="s">
        <v>4</v>
      </c>
      <c r="D2" s="11" t="s">
        <v>3</v>
      </c>
      <c r="E2" s="11" t="s">
        <v>2</v>
      </c>
      <c r="F2" s="11" t="s">
        <v>1</v>
      </c>
    </row>
    <row r="3" spans="1:6" ht="62.25" customHeight="1" x14ac:dyDescent="0.2">
      <c r="A3" s="12">
        <v>1</v>
      </c>
      <c r="B3" s="13">
        <v>44105</v>
      </c>
      <c r="C3" s="9" t="s">
        <v>26</v>
      </c>
      <c r="D3" s="14" t="s">
        <v>7</v>
      </c>
      <c r="E3" s="9" t="s">
        <v>15</v>
      </c>
      <c r="F3" s="15" t="s">
        <v>14</v>
      </c>
    </row>
    <row r="4" spans="1:6" ht="62.25" customHeight="1" x14ac:dyDescent="0.2">
      <c r="A4" s="12">
        <v>2</v>
      </c>
      <c r="B4" s="13">
        <v>44105</v>
      </c>
      <c r="C4" s="9" t="s">
        <v>27</v>
      </c>
      <c r="D4" s="14" t="s">
        <v>7</v>
      </c>
      <c r="E4" s="9" t="s">
        <v>16</v>
      </c>
      <c r="F4" s="15" t="s">
        <v>14</v>
      </c>
    </row>
    <row r="5" spans="1:6" ht="62.25" customHeight="1" x14ac:dyDescent="0.2">
      <c r="A5" s="12">
        <v>3</v>
      </c>
      <c r="B5" s="13">
        <v>44105</v>
      </c>
      <c r="C5" s="9" t="s">
        <v>28</v>
      </c>
      <c r="D5" s="14" t="s">
        <v>7</v>
      </c>
      <c r="E5" s="9" t="s">
        <v>9</v>
      </c>
      <c r="F5" s="15" t="s">
        <v>14</v>
      </c>
    </row>
    <row r="6" spans="1:6" ht="62.25" customHeight="1" x14ac:dyDescent="0.2">
      <c r="A6" s="12">
        <v>4</v>
      </c>
      <c r="B6" s="13">
        <v>44105</v>
      </c>
      <c r="C6" s="16" t="s">
        <v>29</v>
      </c>
      <c r="D6" s="14" t="s">
        <v>7</v>
      </c>
      <c r="E6" s="9" t="s">
        <v>0</v>
      </c>
      <c r="F6" s="15" t="s">
        <v>14</v>
      </c>
    </row>
    <row r="7" spans="1:6" ht="62.25" customHeight="1" x14ac:dyDescent="0.2">
      <c r="A7" s="12">
        <v>5</v>
      </c>
      <c r="B7" s="13">
        <v>44105</v>
      </c>
      <c r="C7" s="9" t="s">
        <v>30</v>
      </c>
      <c r="D7" s="14" t="s">
        <v>7</v>
      </c>
      <c r="E7" s="9" t="s">
        <v>17</v>
      </c>
      <c r="F7" s="15" t="s">
        <v>14</v>
      </c>
    </row>
    <row r="8" spans="1:6" ht="62.25" customHeight="1" x14ac:dyDescent="0.2">
      <c r="A8" s="12">
        <v>6</v>
      </c>
      <c r="B8" s="13">
        <v>44105</v>
      </c>
      <c r="C8" s="16" t="s">
        <v>43</v>
      </c>
      <c r="D8" s="14" t="s">
        <v>7</v>
      </c>
      <c r="E8" s="9" t="s">
        <v>18</v>
      </c>
      <c r="F8" s="15" t="s">
        <v>14</v>
      </c>
    </row>
    <row r="9" spans="1:6" ht="62.25" customHeight="1" x14ac:dyDescent="0.2">
      <c r="A9" s="12">
        <v>7</v>
      </c>
      <c r="B9" s="13">
        <v>44109</v>
      </c>
      <c r="C9" s="16" t="s">
        <v>31</v>
      </c>
      <c r="D9" s="14" t="s">
        <v>7</v>
      </c>
      <c r="E9" s="9" t="s">
        <v>18</v>
      </c>
      <c r="F9" s="15" t="s">
        <v>14</v>
      </c>
    </row>
    <row r="10" spans="1:6" ht="62.25" customHeight="1" x14ac:dyDescent="0.2">
      <c r="A10" s="14">
        <v>8</v>
      </c>
      <c r="B10" s="13">
        <v>44109</v>
      </c>
      <c r="C10" s="16" t="s">
        <v>32</v>
      </c>
      <c r="D10" s="14" t="s">
        <v>7</v>
      </c>
      <c r="E10" s="9" t="s">
        <v>18</v>
      </c>
      <c r="F10" s="15" t="s">
        <v>14</v>
      </c>
    </row>
    <row r="11" spans="1:6" ht="62.25" customHeight="1" x14ac:dyDescent="0.2">
      <c r="A11" s="14">
        <v>9</v>
      </c>
      <c r="B11" s="13">
        <v>44120</v>
      </c>
      <c r="C11" s="9" t="s">
        <v>33</v>
      </c>
      <c r="D11" s="14" t="s">
        <v>7</v>
      </c>
      <c r="E11" s="9" t="s">
        <v>19</v>
      </c>
      <c r="F11" s="15" t="s">
        <v>14</v>
      </c>
    </row>
    <row r="12" spans="1:6" ht="62.25" customHeight="1" x14ac:dyDescent="0.2">
      <c r="A12" s="14">
        <v>10</v>
      </c>
      <c r="B12" s="13">
        <v>44134</v>
      </c>
      <c r="C12" s="9" t="s">
        <v>34</v>
      </c>
      <c r="D12" s="14" t="s">
        <v>7</v>
      </c>
      <c r="E12" s="9" t="s">
        <v>20</v>
      </c>
      <c r="F12" s="15" t="s">
        <v>14</v>
      </c>
    </row>
    <row r="13" spans="1:6" ht="62.25" customHeight="1" x14ac:dyDescent="0.2">
      <c r="A13" s="14">
        <v>11</v>
      </c>
      <c r="B13" s="13">
        <v>44134</v>
      </c>
      <c r="C13" s="9" t="s">
        <v>39</v>
      </c>
      <c r="D13" s="14" t="s">
        <v>7</v>
      </c>
      <c r="E13" s="9" t="s">
        <v>41</v>
      </c>
      <c r="F13" s="6" t="s">
        <v>13</v>
      </c>
    </row>
    <row r="14" spans="1:6" ht="62.25" customHeight="1" x14ac:dyDescent="0.2">
      <c r="A14" s="14">
        <v>12</v>
      </c>
      <c r="B14" s="13">
        <v>44134</v>
      </c>
      <c r="C14" s="9" t="s">
        <v>40</v>
      </c>
      <c r="D14" s="14" t="s">
        <v>7</v>
      </c>
      <c r="E14" s="9" t="s">
        <v>41</v>
      </c>
      <c r="F14" s="6" t="s">
        <v>13</v>
      </c>
    </row>
    <row r="15" spans="1:6" ht="62.25" customHeight="1" x14ac:dyDescent="0.2">
      <c r="A15" s="14">
        <v>13</v>
      </c>
      <c r="B15" s="13">
        <v>44134</v>
      </c>
      <c r="C15" s="19" t="s">
        <v>44</v>
      </c>
      <c r="D15" s="14" t="s">
        <v>7</v>
      </c>
      <c r="E15" s="9" t="s">
        <v>41</v>
      </c>
      <c r="F15" s="6" t="s">
        <v>42</v>
      </c>
    </row>
    <row r="16" spans="1:6" ht="62.25" customHeight="1" x14ac:dyDescent="0.2">
      <c r="A16" s="14">
        <v>14</v>
      </c>
      <c r="B16" s="13">
        <v>44134</v>
      </c>
      <c r="C16" s="9" t="s">
        <v>35</v>
      </c>
      <c r="D16" s="9" t="s">
        <v>0</v>
      </c>
      <c r="E16" s="9" t="s">
        <v>0</v>
      </c>
      <c r="F16" s="16" t="s">
        <v>21</v>
      </c>
    </row>
    <row r="17" spans="1:6" ht="62.25" customHeight="1" x14ac:dyDescent="0.2">
      <c r="A17" s="17">
        <v>15</v>
      </c>
      <c r="B17" s="13">
        <v>44134</v>
      </c>
      <c r="C17" s="9" t="s">
        <v>22</v>
      </c>
      <c r="D17" s="9" t="s">
        <v>0</v>
      </c>
      <c r="E17" s="9" t="s">
        <v>0</v>
      </c>
      <c r="F17" s="9" t="s">
        <v>10</v>
      </c>
    </row>
    <row r="18" spans="1:6" ht="62.25" customHeight="1" x14ac:dyDescent="0.2">
      <c r="A18" s="18">
        <v>16</v>
      </c>
      <c r="B18" s="13">
        <v>44134</v>
      </c>
      <c r="C18" s="9" t="s">
        <v>23</v>
      </c>
      <c r="D18" s="9" t="s">
        <v>0</v>
      </c>
      <c r="E18" s="9" t="s">
        <v>0</v>
      </c>
      <c r="F18" s="9" t="s">
        <v>10</v>
      </c>
    </row>
    <row r="19" spans="1:6" ht="62.25" customHeight="1" x14ac:dyDescent="0.2">
      <c r="A19" s="18">
        <v>17</v>
      </c>
      <c r="B19" s="13">
        <v>44134</v>
      </c>
      <c r="C19" s="9" t="s">
        <v>24</v>
      </c>
      <c r="D19" s="9" t="s">
        <v>0</v>
      </c>
      <c r="E19" s="9" t="s">
        <v>0</v>
      </c>
      <c r="F19" s="9" t="s">
        <v>10</v>
      </c>
    </row>
    <row r="20" spans="1:6" ht="62.25" customHeight="1" x14ac:dyDescent="0.2">
      <c r="A20" s="18">
        <v>18</v>
      </c>
      <c r="B20" s="13">
        <v>44134</v>
      </c>
      <c r="C20" s="9" t="s">
        <v>36</v>
      </c>
      <c r="D20" s="9" t="s">
        <v>0</v>
      </c>
      <c r="E20" s="9" t="s">
        <v>0</v>
      </c>
      <c r="F20" s="16" t="s">
        <v>21</v>
      </c>
    </row>
    <row r="21" spans="1:6" ht="62.25" customHeight="1" x14ac:dyDescent="0.2">
      <c r="A21" s="18">
        <v>19</v>
      </c>
      <c r="B21" s="13">
        <v>44134</v>
      </c>
      <c r="C21" s="9" t="s">
        <v>37</v>
      </c>
      <c r="D21" s="9" t="s">
        <v>0</v>
      </c>
      <c r="E21" s="9" t="s">
        <v>0</v>
      </c>
      <c r="F21" s="9" t="s">
        <v>10</v>
      </c>
    </row>
    <row r="22" spans="1:6" ht="62.25" customHeight="1" x14ac:dyDescent="0.2">
      <c r="A22" s="18">
        <v>20</v>
      </c>
      <c r="B22" s="13">
        <v>44134</v>
      </c>
      <c r="C22" s="16" t="s">
        <v>25</v>
      </c>
      <c r="D22" s="9" t="s">
        <v>0</v>
      </c>
      <c r="E22" s="9" t="s">
        <v>0</v>
      </c>
      <c r="F22" s="16" t="s">
        <v>38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11524-607D-4F39-B4C9-DCD56FBC416B}">
  <dimension ref="A1:F5"/>
  <sheetViews>
    <sheetView workbookViewId="0">
      <selection activeCell="A6" sqref="A6"/>
    </sheetView>
  </sheetViews>
  <sheetFormatPr defaultRowHeight="14.25" x14ac:dyDescent="0.2"/>
  <cols>
    <col min="1" max="1" width="5.5" customWidth="1"/>
    <col min="2" max="2" width="10.75" customWidth="1"/>
    <col min="3" max="3" width="37.625" customWidth="1"/>
    <col min="4" max="4" width="22.375" customWidth="1"/>
    <col min="5" max="5" width="29.5" customWidth="1"/>
    <col min="6" max="6" width="39.5" customWidth="1"/>
  </cols>
  <sheetData>
    <row r="1" spans="1:6" ht="19.5" x14ac:dyDescent="0.25">
      <c r="A1" s="5"/>
      <c r="B1" s="5"/>
      <c r="C1" s="5"/>
      <c r="D1" s="5"/>
      <c r="E1" s="5"/>
      <c r="F1" s="5"/>
    </row>
    <row r="2" spans="1:6" ht="20.25" x14ac:dyDescent="0.3">
      <c r="A2" s="4" t="s">
        <v>6</v>
      </c>
      <c r="B2" s="3" t="s">
        <v>5</v>
      </c>
      <c r="C2" s="3" t="s">
        <v>4</v>
      </c>
      <c r="D2" s="3" t="s">
        <v>3</v>
      </c>
      <c r="E2" s="3" t="s">
        <v>2</v>
      </c>
      <c r="F2" s="3" t="s">
        <v>1</v>
      </c>
    </row>
    <row r="3" spans="1:6" ht="60.75" x14ac:dyDescent="0.2">
      <c r="A3" s="46">
        <v>1</v>
      </c>
      <c r="B3" s="47">
        <v>44408</v>
      </c>
      <c r="C3" s="31" t="s">
        <v>155</v>
      </c>
      <c r="D3" s="48" t="s">
        <v>101</v>
      </c>
      <c r="E3" s="8" t="s">
        <v>150</v>
      </c>
      <c r="F3" s="42" t="s">
        <v>154</v>
      </c>
    </row>
    <row r="4" spans="1:6" ht="40.5" x14ac:dyDescent="0.3">
      <c r="A4" s="36">
        <v>2</v>
      </c>
      <c r="B4" s="47">
        <v>44408</v>
      </c>
      <c r="C4" s="9" t="s">
        <v>151</v>
      </c>
      <c r="D4" s="1" t="s">
        <v>150</v>
      </c>
      <c r="E4" s="8" t="s">
        <v>150</v>
      </c>
      <c r="F4" s="43" t="s">
        <v>152</v>
      </c>
    </row>
    <row r="5" spans="1:6" ht="60.75" x14ac:dyDescent="0.2">
      <c r="A5" s="2">
        <v>3</v>
      </c>
      <c r="B5" s="47">
        <v>44408</v>
      </c>
      <c r="C5" s="9" t="s">
        <v>55</v>
      </c>
      <c r="D5" s="9" t="s">
        <v>56</v>
      </c>
      <c r="E5" s="16" t="s">
        <v>56</v>
      </c>
      <c r="F5" s="8" t="s">
        <v>153</v>
      </c>
    </row>
  </sheetData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14366-B2CC-4D34-8780-A141E6766A44}">
  <dimension ref="A1:F6"/>
  <sheetViews>
    <sheetView tabSelected="1" workbookViewId="0">
      <selection activeCell="B2" sqref="B2"/>
    </sheetView>
  </sheetViews>
  <sheetFormatPr defaultRowHeight="14.25" x14ac:dyDescent="0.2"/>
  <cols>
    <col min="1" max="1" width="5.5" customWidth="1"/>
    <col min="2" max="2" width="10.75" customWidth="1"/>
    <col min="3" max="3" width="37.625" customWidth="1"/>
    <col min="4" max="4" width="22.375" customWidth="1"/>
    <col min="5" max="5" width="29.5" customWidth="1"/>
    <col min="6" max="6" width="39.5" customWidth="1"/>
  </cols>
  <sheetData>
    <row r="1" spans="1:6" ht="19.5" x14ac:dyDescent="0.25">
      <c r="A1" s="5"/>
      <c r="B1" s="5"/>
      <c r="C1" s="5"/>
      <c r="D1" s="5"/>
      <c r="E1" s="5"/>
      <c r="F1" s="5"/>
    </row>
    <row r="2" spans="1:6" ht="20.25" x14ac:dyDescent="0.3">
      <c r="A2" s="4" t="s">
        <v>6</v>
      </c>
      <c r="B2" s="3" t="s">
        <v>5</v>
      </c>
      <c r="C2" s="3" t="s">
        <v>4</v>
      </c>
      <c r="D2" s="3" t="s">
        <v>3</v>
      </c>
      <c r="E2" s="3" t="s">
        <v>2</v>
      </c>
      <c r="F2" s="3" t="s">
        <v>1</v>
      </c>
    </row>
    <row r="3" spans="1:6" ht="40.5" x14ac:dyDescent="0.3">
      <c r="A3" s="2">
        <v>1</v>
      </c>
      <c r="B3" s="13">
        <v>44435</v>
      </c>
      <c r="C3" s="49" t="s">
        <v>156</v>
      </c>
      <c r="D3" s="3"/>
      <c r="E3" s="50" t="s">
        <v>157</v>
      </c>
      <c r="F3" s="51" t="s">
        <v>158</v>
      </c>
    </row>
    <row r="4" spans="1:6" ht="40.5" x14ac:dyDescent="0.2">
      <c r="A4" s="2">
        <v>2</v>
      </c>
      <c r="B4" s="13">
        <v>44435</v>
      </c>
      <c r="C4" s="9" t="s">
        <v>159</v>
      </c>
      <c r="D4" s="49" t="s">
        <v>51</v>
      </c>
      <c r="E4" s="16" t="s">
        <v>160</v>
      </c>
      <c r="F4" s="42" t="s">
        <v>161</v>
      </c>
    </row>
    <row r="5" spans="1:6" ht="40.5" x14ac:dyDescent="0.2">
      <c r="A5" s="2">
        <v>3</v>
      </c>
      <c r="B5" s="13">
        <v>44435</v>
      </c>
      <c r="C5" s="31" t="s">
        <v>162</v>
      </c>
      <c r="D5" s="1" t="s">
        <v>61</v>
      </c>
      <c r="E5" s="51" t="s">
        <v>60</v>
      </c>
      <c r="F5" s="52" t="s">
        <v>163</v>
      </c>
    </row>
    <row r="6" spans="1:6" ht="40.5" x14ac:dyDescent="0.2">
      <c r="A6" s="46">
        <v>4</v>
      </c>
      <c r="B6" s="13">
        <v>44435</v>
      </c>
      <c r="C6" s="16" t="s">
        <v>164</v>
      </c>
      <c r="D6" s="1"/>
      <c r="E6" s="53" t="s">
        <v>157</v>
      </c>
      <c r="F6" s="51" t="s">
        <v>158</v>
      </c>
    </row>
  </sheetData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C53C8-8EAD-4687-9CAC-5ABA31D8D36D}">
  <dimension ref="A1:F5"/>
  <sheetViews>
    <sheetView workbookViewId="0">
      <selection activeCell="D5" sqref="D5"/>
    </sheetView>
  </sheetViews>
  <sheetFormatPr defaultRowHeight="14.25" x14ac:dyDescent="0.2"/>
  <cols>
    <col min="1" max="1" width="5.625" customWidth="1"/>
    <col min="2" max="2" width="10.75" customWidth="1"/>
    <col min="3" max="3" width="45.75" customWidth="1"/>
    <col min="4" max="4" width="34.625" customWidth="1"/>
    <col min="5" max="5" width="35.125" bestFit="1" customWidth="1"/>
    <col min="6" max="6" width="29.25" customWidth="1"/>
  </cols>
  <sheetData>
    <row r="1" spans="1:6" ht="19.5" x14ac:dyDescent="0.25">
      <c r="A1" s="5"/>
      <c r="B1" s="5"/>
      <c r="C1" s="5"/>
      <c r="D1" s="5"/>
      <c r="E1" s="5"/>
      <c r="F1" s="5"/>
    </row>
    <row r="2" spans="1:6" ht="20.25" x14ac:dyDescent="0.3">
      <c r="A2" s="4" t="s">
        <v>6</v>
      </c>
      <c r="B2" s="3" t="s">
        <v>5</v>
      </c>
      <c r="C2" s="3" t="s">
        <v>4</v>
      </c>
      <c r="D2" s="3" t="s">
        <v>3</v>
      </c>
      <c r="E2" s="3" t="s">
        <v>2</v>
      </c>
      <c r="F2" s="3" t="s">
        <v>1</v>
      </c>
    </row>
    <row r="3" spans="1:6" ht="63" customHeight="1" x14ac:dyDescent="0.2">
      <c r="A3" s="2">
        <v>1</v>
      </c>
      <c r="B3" s="7">
        <v>44162</v>
      </c>
      <c r="C3" s="1" t="s">
        <v>45</v>
      </c>
      <c r="D3" s="1" t="s">
        <v>48</v>
      </c>
      <c r="E3" s="9" t="s">
        <v>11</v>
      </c>
      <c r="F3" s="8" t="s">
        <v>49</v>
      </c>
    </row>
    <row r="4" spans="1:6" ht="63" customHeight="1" x14ac:dyDescent="0.2">
      <c r="A4" s="2">
        <v>2</v>
      </c>
      <c r="B4" s="7">
        <v>44162</v>
      </c>
      <c r="C4" s="1" t="s">
        <v>46</v>
      </c>
      <c r="D4" s="1" t="s">
        <v>8</v>
      </c>
      <c r="E4" s="9" t="s">
        <v>15</v>
      </c>
      <c r="F4" s="8" t="s">
        <v>12</v>
      </c>
    </row>
    <row r="5" spans="1:6" ht="63" customHeight="1" x14ac:dyDescent="0.2">
      <c r="A5" s="2">
        <v>3</v>
      </c>
      <c r="B5" s="7">
        <v>44162</v>
      </c>
      <c r="C5" s="1" t="s">
        <v>47</v>
      </c>
      <c r="D5" s="1" t="s">
        <v>8</v>
      </c>
      <c r="E5" s="9" t="s">
        <v>15</v>
      </c>
      <c r="F5" s="8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3693-DAC4-4A71-86BE-6710A7B21281}">
  <dimension ref="A1:F20"/>
  <sheetViews>
    <sheetView topLeftCell="A25" workbookViewId="0">
      <selection activeCell="C5" sqref="C5:F5"/>
    </sheetView>
  </sheetViews>
  <sheetFormatPr defaultRowHeight="14.25" x14ac:dyDescent="0.2"/>
  <cols>
    <col min="1" max="1" width="5.625" customWidth="1"/>
    <col min="2" max="2" width="10.75" customWidth="1"/>
    <col min="3" max="3" width="42.875" customWidth="1"/>
    <col min="4" max="4" width="30" customWidth="1"/>
    <col min="5" max="5" width="30.5" customWidth="1"/>
    <col min="6" max="6" width="17" customWidth="1"/>
  </cols>
  <sheetData>
    <row r="1" spans="1:6" ht="19.5" x14ac:dyDescent="0.25">
      <c r="A1" s="5"/>
      <c r="B1" s="5"/>
      <c r="C1" s="5"/>
      <c r="D1" s="5"/>
      <c r="E1" s="5"/>
      <c r="F1" s="5"/>
    </row>
    <row r="2" spans="1:6" ht="20.25" x14ac:dyDescent="0.3">
      <c r="A2" s="4" t="s">
        <v>6</v>
      </c>
      <c r="B2" s="3" t="s">
        <v>5</v>
      </c>
      <c r="C2" s="3" t="s">
        <v>4</v>
      </c>
      <c r="D2" s="3" t="s">
        <v>3</v>
      </c>
      <c r="E2" s="3" t="s">
        <v>2</v>
      </c>
      <c r="F2" s="3" t="s">
        <v>1</v>
      </c>
    </row>
    <row r="3" spans="1:6" ht="63" customHeight="1" x14ac:dyDescent="0.2">
      <c r="A3" s="2">
        <v>1</v>
      </c>
      <c r="B3" s="7">
        <v>44168</v>
      </c>
      <c r="C3" s="1" t="s">
        <v>54</v>
      </c>
      <c r="D3" s="1" t="s">
        <v>8</v>
      </c>
      <c r="E3" s="9" t="s">
        <v>11</v>
      </c>
      <c r="F3" s="8" t="s">
        <v>12</v>
      </c>
    </row>
    <row r="4" spans="1:6" ht="63" customHeight="1" x14ac:dyDescent="0.2">
      <c r="A4" s="2">
        <v>2</v>
      </c>
      <c r="B4" s="7">
        <v>44180</v>
      </c>
      <c r="C4" s="9" t="s">
        <v>50</v>
      </c>
      <c r="D4" s="1" t="s">
        <v>51</v>
      </c>
      <c r="E4" s="8" t="s">
        <v>52</v>
      </c>
      <c r="F4" s="8" t="s">
        <v>53</v>
      </c>
    </row>
    <row r="5" spans="1:6" ht="63" customHeight="1" x14ac:dyDescent="0.2">
      <c r="A5" s="2">
        <v>3</v>
      </c>
      <c r="B5" s="7">
        <v>44180</v>
      </c>
      <c r="C5" s="9" t="s">
        <v>55</v>
      </c>
      <c r="D5" s="9" t="s">
        <v>56</v>
      </c>
      <c r="E5" s="9" t="s">
        <v>56</v>
      </c>
      <c r="F5" s="8" t="s">
        <v>57</v>
      </c>
    </row>
    <row r="6" spans="1:6" ht="63" customHeight="1" x14ac:dyDescent="0.2">
      <c r="A6" s="2">
        <v>4</v>
      </c>
      <c r="B6" s="7">
        <v>44180</v>
      </c>
      <c r="C6" s="9" t="s">
        <v>58</v>
      </c>
      <c r="D6" s="1" t="s">
        <v>8</v>
      </c>
      <c r="E6" s="1" t="s">
        <v>8</v>
      </c>
      <c r="F6" s="8" t="s">
        <v>59</v>
      </c>
    </row>
    <row r="7" spans="1:6" ht="63" customHeight="1" x14ac:dyDescent="0.2">
      <c r="A7" s="2">
        <v>5</v>
      </c>
      <c r="B7" s="7">
        <v>44180</v>
      </c>
      <c r="C7" s="16" t="s">
        <v>75</v>
      </c>
      <c r="D7" s="9" t="s">
        <v>61</v>
      </c>
      <c r="E7" s="9" t="s">
        <v>61</v>
      </c>
      <c r="F7" s="8" t="s">
        <v>59</v>
      </c>
    </row>
    <row r="8" spans="1:6" ht="63" customHeight="1" x14ac:dyDescent="0.2">
      <c r="A8" s="2">
        <v>6</v>
      </c>
      <c r="B8" s="7">
        <v>44180</v>
      </c>
      <c r="C8" s="9" t="s">
        <v>77</v>
      </c>
      <c r="D8" s="9" t="s">
        <v>60</v>
      </c>
      <c r="E8" s="9" t="s">
        <v>60</v>
      </c>
      <c r="F8" s="8" t="s">
        <v>59</v>
      </c>
    </row>
    <row r="9" spans="1:6" ht="63" customHeight="1" x14ac:dyDescent="0.2">
      <c r="A9" s="2">
        <v>7</v>
      </c>
      <c r="B9" s="7">
        <v>44180</v>
      </c>
      <c r="C9" s="9" t="s">
        <v>78</v>
      </c>
      <c r="D9" s="20" t="s">
        <v>62</v>
      </c>
      <c r="E9" s="20" t="s">
        <v>62</v>
      </c>
      <c r="F9" s="8" t="s">
        <v>59</v>
      </c>
    </row>
    <row r="10" spans="1:6" ht="63" customHeight="1" x14ac:dyDescent="0.2">
      <c r="A10" s="2">
        <v>8</v>
      </c>
      <c r="B10" s="7">
        <v>44180</v>
      </c>
      <c r="C10" s="20" t="s">
        <v>79</v>
      </c>
      <c r="D10" s="20" t="s">
        <v>0</v>
      </c>
      <c r="E10" s="20" t="s">
        <v>0</v>
      </c>
      <c r="F10" s="8" t="s">
        <v>81</v>
      </c>
    </row>
    <row r="11" spans="1:6" ht="63" customHeight="1" x14ac:dyDescent="0.2">
      <c r="A11" s="2">
        <v>9</v>
      </c>
      <c r="B11" s="7">
        <v>44180</v>
      </c>
      <c r="C11" s="20" t="s">
        <v>76</v>
      </c>
      <c r="D11" s="21" t="s">
        <v>63</v>
      </c>
      <c r="E11" s="21" t="s">
        <v>63</v>
      </c>
      <c r="F11" s="8" t="s">
        <v>59</v>
      </c>
    </row>
    <row r="12" spans="1:6" ht="63" customHeight="1" x14ac:dyDescent="0.2">
      <c r="A12" s="2">
        <v>10</v>
      </c>
      <c r="B12" s="7">
        <v>44180</v>
      </c>
      <c r="C12" s="20" t="s">
        <v>64</v>
      </c>
      <c r="D12" s="20" t="s">
        <v>61</v>
      </c>
      <c r="E12" s="20" t="s">
        <v>61</v>
      </c>
      <c r="F12" s="8" t="s">
        <v>59</v>
      </c>
    </row>
    <row r="13" spans="1:6" ht="63" customHeight="1" x14ac:dyDescent="0.2">
      <c r="A13" s="2">
        <v>11</v>
      </c>
      <c r="B13" s="7">
        <v>44180</v>
      </c>
      <c r="C13" s="20" t="s">
        <v>65</v>
      </c>
      <c r="D13" s="20" t="s">
        <v>0</v>
      </c>
      <c r="E13" s="20" t="s">
        <v>0</v>
      </c>
      <c r="F13" s="8" t="s">
        <v>59</v>
      </c>
    </row>
    <row r="14" spans="1:6" ht="63" customHeight="1" x14ac:dyDescent="0.2">
      <c r="A14" s="2">
        <v>12</v>
      </c>
      <c r="B14" s="7">
        <v>44180</v>
      </c>
      <c r="C14" s="20" t="s">
        <v>66</v>
      </c>
      <c r="D14" s="20" t="s">
        <v>0</v>
      </c>
      <c r="E14" s="20" t="s">
        <v>0</v>
      </c>
      <c r="F14" s="8" t="s">
        <v>59</v>
      </c>
    </row>
    <row r="15" spans="1:6" ht="63" customHeight="1" x14ac:dyDescent="0.2">
      <c r="A15" s="2">
        <v>13</v>
      </c>
      <c r="B15" s="7">
        <v>44180</v>
      </c>
      <c r="C15" s="20" t="s">
        <v>67</v>
      </c>
      <c r="D15" s="20" t="s">
        <v>0</v>
      </c>
      <c r="E15" s="20" t="s">
        <v>0</v>
      </c>
      <c r="F15" s="8" t="s">
        <v>59</v>
      </c>
    </row>
    <row r="16" spans="1:6" ht="63" customHeight="1" x14ac:dyDescent="0.2">
      <c r="A16" s="2">
        <v>14</v>
      </c>
      <c r="B16" s="7">
        <v>44180</v>
      </c>
      <c r="C16" s="20" t="s">
        <v>80</v>
      </c>
      <c r="D16" s="20" t="s">
        <v>68</v>
      </c>
      <c r="E16" s="20" t="s">
        <v>68</v>
      </c>
      <c r="F16" s="8" t="s">
        <v>59</v>
      </c>
    </row>
    <row r="17" spans="1:6" ht="63" customHeight="1" x14ac:dyDescent="0.2">
      <c r="A17" s="2">
        <v>15</v>
      </c>
      <c r="B17" s="7">
        <v>44180</v>
      </c>
      <c r="C17" s="22" t="s">
        <v>69</v>
      </c>
      <c r="D17" s="22" t="s">
        <v>70</v>
      </c>
      <c r="E17" s="22" t="s">
        <v>70</v>
      </c>
      <c r="F17" s="8" t="s">
        <v>59</v>
      </c>
    </row>
    <row r="18" spans="1:6" ht="63" customHeight="1" x14ac:dyDescent="0.2">
      <c r="A18" s="2">
        <v>16</v>
      </c>
      <c r="B18" s="7">
        <v>44180</v>
      </c>
      <c r="C18" s="22" t="s">
        <v>71</v>
      </c>
      <c r="D18" s="22" t="s">
        <v>72</v>
      </c>
      <c r="E18" s="22" t="s">
        <v>72</v>
      </c>
      <c r="F18" s="8" t="s">
        <v>59</v>
      </c>
    </row>
    <row r="19" spans="1:6" ht="63" customHeight="1" x14ac:dyDescent="0.2">
      <c r="A19" s="2">
        <v>17</v>
      </c>
      <c r="B19" s="7">
        <v>44180</v>
      </c>
      <c r="C19" s="25" t="s">
        <v>74</v>
      </c>
      <c r="D19" s="23" t="s">
        <v>60</v>
      </c>
      <c r="E19" s="23" t="s">
        <v>60</v>
      </c>
      <c r="F19" s="8" t="s">
        <v>59</v>
      </c>
    </row>
    <row r="20" spans="1:6" ht="63" customHeight="1" x14ac:dyDescent="0.2">
      <c r="A20" s="24">
        <v>18</v>
      </c>
      <c r="B20" s="7">
        <v>44180</v>
      </c>
      <c r="C20" s="26" t="s">
        <v>73</v>
      </c>
      <c r="D20" s="20" t="s">
        <v>61</v>
      </c>
      <c r="E20" s="20" t="s">
        <v>61</v>
      </c>
      <c r="F20" s="8" t="s">
        <v>59</v>
      </c>
    </row>
  </sheetData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86719-D4E6-4344-9756-04B79791BAC0}">
  <dimension ref="A1:F6"/>
  <sheetViews>
    <sheetView workbookViewId="0">
      <selection activeCell="F5" sqref="F5"/>
    </sheetView>
  </sheetViews>
  <sheetFormatPr defaultRowHeight="14.25" x14ac:dyDescent="0.2"/>
  <cols>
    <col min="1" max="1" width="5.625" customWidth="1"/>
    <col min="2" max="2" width="10.75" customWidth="1"/>
    <col min="3" max="3" width="42.875" customWidth="1"/>
    <col min="4" max="4" width="30" customWidth="1"/>
    <col min="5" max="5" width="34.875" bestFit="1" customWidth="1"/>
    <col min="6" max="6" width="24" customWidth="1"/>
  </cols>
  <sheetData>
    <row r="1" spans="1:6" ht="19.5" x14ac:dyDescent="0.25">
      <c r="A1" s="5"/>
      <c r="B1" s="5"/>
      <c r="C1" s="5"/>
      <c r="D1" s="5"/>
      <c r="E1" s="5"/>
      <c r="F1" s="5"/>
    </row>
    <row r="2" spans="1:6" ht="20.25" x14ac:dyDescent="0.3">
      <c r="A2" s="4" t="s">
        <v>6</v>
      </c>
      <c r="B2" s="3" t="s">
        <v>5</v>
      </c>
      <c r="C2" s="3" t="s">
        <v>4</v>
      </c>
      <c r="D2" s="3" t="s">
        <v>3</v>
      </c>
      <c r="E2" s="3" t="s">
        <v>2</v>
      </c>
      <c r="F2" s="3" t="s">
        <v>1</v>
      </c>
    </row>
    <row r="3" spans="1:6" ht="63" customHeight="1" x14ac:dyDescent="0.2">
      <c r="A3" s="12">
        <v>1</v>
      </c>
      <c r="B3" s="13">
        <v>44204</v>
      </c>
      <c r="C3" s="9" t="s">
        <v>82</v>
      </c>
      <c r="D3" s="9" t="s">
        <v>88</v>
      </c>
      <c r="E3" s="9" t="s">
        <v>84</v>
      </c>
      <c r="F3" s="16" t="s">
        <v>49</v>
      </c>
    </row>
    <row r="4" spans="1:6" ht="63" customHeight="1" x14ac:dyDescent="0.2">
      <c r="A4" s="12">
        <v>2</v>
      </c>
      <c r="B4" s="13">
        <v>44225</v>
      </c>
      <c r="C4" s="9" t="s">
        <v>83</v>
      </c>
      <c r="D4" s="9" t="s">
        <v>89</v>
      </c>
      <c r="E4" s="9" t="s">
        <v>85</v>
      </c>
      <c r="F4" s="16" t="s">
        <v>49</v>
      </c>
    </row>
    <row r="5" spans="1:6" ht="63" customHeight="1" x14ac:dyDescent="0.2">
      <c r="A5" s="12">
        <v>3</v>
      </c>
      <c r="B5" s="13">
        <v>44225</v>
      </c>
      <c r="C5" s="9" t="s">
        <v>90</v>
      </c>
      <c r="D5" s="9" t="s">
        <v>60</v>
      </c>
      <c r="E5" s="9" t="s">
        <v>60</v>
      </c>
      <c r="F5" s="16" t="s">
        <v>91</v>
      </c>
    </row>
    <row r="6" spans="1:6" ht="63" customHeight="1" x14ac:dyDescent="0.2">
      <c r="A6" s="12">
        <v>4</v>
      </c>
      <c r="B6" s="13">
        <v>44225</v>
      </c>
      <c r="C6" s="9" t="s">
        <v>86</v>
      </c>
      <c r="D6" s="9" t="s">
        <v>60</v>
      </c>
      <c r="E6" s="9" t="s">
        <v>60</v>
      </c>
      <c r="F6" s="16" t="s">
        <v>87</v>
      </c>
    </row>
  </sheetData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974A-40F9-468A-9918-7EAF838509FF}">
  <dimension ref="A1:F7"/>
  <sheetViews>
    <sheetView workbookViewId="0">
      <selection activeCell="F7" sqref="F7"/>
    </sheetView>
  </sheetViews>
  <sheetFormatPr defaultRowHeight="14.25" x14ac:dyDescent="0.2"/>
  <cols>
    <col min="1" max="1" width="5.625" customWidth="1"/>
    <col min="2" max="2" width="10.75" customWidth="1"/>
    <col min="3" max="3" width="42.875" customWidth="1"/>
    <col min="4" max="4" width="30" customWidth="1"/>
    <col min="5" max="5" width="34.875" bestFit="1" customWidth="1"/>
    <col min="6" max="6" width="24" customWidth="1"/>
  </cols>
  <sheetData>
    <row r="1" spans="1:6" ht="19.5" x14ac:dyDescent="0.25">
      <c r="A1" s="5"/>
      <c r="B1" s="5"/>
      <c r="C1" s="5"/>
      <c r="D1" s="5"/>
      <c r="E1" s="5"/>
      <c r="F1" s="5"/>
    </row>
    <row r="2" spans="1:6" ht="20.25" x14ac:dyDescent="0.3">
      <c r="A2" s="4" t="s">
        <v>6</v>
      </c>
      <c r="B2" s="3" t="s">
        <v>5</v>
      </c>
      <c r="C2" s="3" t="s">
        <v>4</v>
      </c>
      <c r="D2" s="3" t="s">
        <v>3</v>
      </c>
      <c r="E2" s="3" t="s">
        <v>2</v>
      </c>
      <c r="F2" s="3" t="s">
        <v>1</v>
      </c>
    </row>
    <row r="3" spans="1:6" ht="63" customHeight="1" x14ac:dyDescent="0.2">
      <c r="A3" s="12">
        <v>1</v>
      </c>
      <c r="B3" s="13">
        <v>44236</v>
      </c>
      <c r="C3" s="9" t="s">
        <v>92</v>
      </c>
      <c r="D3" s="27" t="s">
        <v>93</v>
      </c>
      <c r="E3" s="9" t="s">
        <v>94</v>
      </c>
      <c r="F3" s="16" t="s">
        <v>49</v>
      </c>
    </row>
    <row r="4" spans="1:6" ht="63" customHeight="1" x14ac:dyDescent="0.2">
      <c r="A4" s="12">
        <v>2</v>
      </c>
      <c r="B4" s="13">
        <v>44252</v>
      </c>
      <c r="C4" s="9" t="s">
        <v>96</v>
      </c>
      <c r="D4" s="9"/>
      <c r="E4" s="9" t="s">
        <v>95</v>
      </c>
      <c r="F4" s="15" t="s">
        <v>14</v>
      </c>
    </row>
    <row r="5" spans="1:6" ht="63" customHeight="1" x14ac:dyDescent="0.2">
      <c r="A5" s="12">
        <v>3</v>
      </c>
      <c r="B5" s="13">
        <v>44252</v>
      </c>
      <c r="C5" s="9" t="s">
        <v>97</v>
      </c>
      <c r="D5" s="28" t="s">
        <v>98</v>
      </c>
      <c r="E5" s="9" t="s">
        <v>15</v>
      </c>
      <c r="F5" s="16" t="s">
        <v>49</v>
      </c>
    </row>
    <row r="6" spans="1:6" ht="63" customHeight="1" x14ac:dyDescent="0.2">
      <c r="A6" s="12">
        <v>4</v>
      </c>
      <c r="B6" s="13">
        <v>44252</v>
      </c>
      <c r="C6" s="29" t="s">
        <v>99</v>
      </c>
      <c r="D6" s="20" t="s">
        <v>0</v>
      </c>
      <c r="E6" s="30" t="s">
        <v>104</v>
      </c>
      <c r="F6" s="16" t="s">
        <v>102</v>
      </c>
    </row>
    <row r="7" spans="1:6" ht="63" customHeight="1" x14ac:dyDescent="0.2">
      <c r="A7" s="12">
        <v>4</v>
      </c>
      <c r="B7" s="13">
        <v>44252</v>
      </c>
      <c r="C7" s="9" t="s">
        <v>100</v>
      </c>
      <c r="D7" s="9" t="s">
        <v>101</v>
      </c>
      <c r="E7" s="9" t="s">
        <v>101</v>
      </c>
      <c r="F7" s="16" t="s">
        <v>103</v>
      </c>
    </row>
  </sheetData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DF69D-08D9-4D8D-95D0-531A6906F6D0}">
  <dimension ref="A1:F8"/>
  <sheetViews>
    <sheetView topLeftCell="A13" workbookViewId="0">
      <selection activeCell="E4" sqref="E4"/>
    </sheetView>
  </sheetViews>
  <sheetFormatPr defaultRowHeight="14.25" x14ac:dyDescent="0.2"/>
  <cols>
    <col min="1" max="1" width="5.625" customWidth="1"/>
    <col min="2" max="2" width="10.75" customWidth="1"/>
    <col min="3" max="3" width="44.5" bestFit="1" customWidth="1"/>
    <col min="4" max="4" width="30" customWidth="1"/>
    <col min="5" max="5" width="34.875" bestFit="1" customWidth="1"/>
    <col min="6" max="6" width="24" customWidth="1"/>
  </cols>
  <sheetData>
    <row r="1" spans="1:6" ht="19.5" x14ac:dyDescent="0.25">
      <c r="A1" s="5"/>
      <c r="B1" s="5"/>
      <c r="C1" s="5"/>
      <c r="D1" s="5"/>
      <c r="E1" s="5"/>
      <c r="F1" s="5"/>
    </row>
    <row r="2" spans="1:6" ht="20.25" x14ac:dyDescent="0.3">
      <c r="A2" s="4" t="s">
        <v>6</v>
      </c>
      <c r="B2" s="3" t="s">
        <v>5</v>
      </c>
      <c r="C2" s="3" t="s">
        <v>4</v>
      </c>
      <c r="D2" s="3" t="s">
        <v>3</v>
      </c>
      <c r="E2" s="3" t="s">
        <v>2</v>
      </c>
      <c r="F2" s="3" t="s">
        <v>1</v>
      </c>
    </row>
    <row r="3" spans="1:6" ht="63" customHeight="1" x14ac:dyDescent="0.2">
      <c r="A3" s="12">
        <v>1</v>
      </c>
      <c r="B3" s="13">
        <v>44281</v>
      </c>
      <c r="C3" s="31" t="s">
        <v>105</v>
      </c>
      <c r="D3" s="9" t="s">
        <v>0</v>
      </c>
      <c r="E3" s="9" t="s">
        <v>106</v>
      </c>
      <c r="F3" s="16" t="s">
        <v>49</v>
      </c>
    </row>
    <row r="4" spans="1:6" ht="81" x14ac:dyDescent="0.3">
      <c r="A4" s="12">
        <v>2</v>
      </c>
      <c r="B4" s="13">
        <v>44281</v>
      </c>
      <c r="C4" s="9" t="s">
        <v>107</v>
      </c>
      <c r="D4" s="9"/>
      <c r="E4" s="9" t="s">
        <v>108</v>
      </c>
      <c r="F4" s="33" t="s">
        <v>109</v>
      </c>
    </row>
    <row r="5" spans="1:6" ht="63" customHeight="1" x14ac:dyDescent="0.2">
      <c r="A5" s="12">
        <v>3</v>
      </c>
      <c r="B5" s="13">
        <v>44281</v>
      </c>
      <c r="C5" s="34" t="s">
        <v>111</v>
      </c>
      <c r="D5" s="32"/>
      <c r="E5" s="31" t="s">
        <v>112</v>
      </c>
      <c r="F5" s="16" t="s">
        <v>110</v>
      </c>
    </row>
    <row r="6" spans="1:6" ht="63" customHeight="1" x14ac:dyDescent="0.2">
      <c r="A6" s="12">
        <v>4</v>
      </c>
      <c r="B6" s="13">
        <v>44281</v>
      </c>
      <c r="C6" s="9" t="s">
        <v>115</v>
      </c>
      <c r="D6" s="28" t="s">
        <v>113</v>
      </c>
      <c r="E6" s="9" t="s">
        <v>113</v>
      </c>
      <c r="F6" s="16" t="s">
        <v>114</v>
      </c>
    </row>
    <row r="7" spans="1:6" ht="63" customHeight="1" x14ac:dyDescent="0.2">
      <c r="A7" s="12">
        <v>4</v>
      </c>
      <c r="B7" s="13">
        <v>44281</v>
      </c>
      <c r="C7" s="29" t="s">
        <v>116</v>
      </c>
      <c r="D7" s="9" t="s">
        <v>113</v>
      </c>
      <c r="E7" s="35" t="s">
        <v>113</v>
      </c>
      <c r="F7" s="16" t="s">
        <v>114</v>
      </c>
    </row>
    <row r="8" spans="1:6" ht="63" customHeight="1" x14ac:dyDescent="0.2">
      <c r="A8" s="12">
        <v>5</v>
      </c>
      <c r="B8" s="13">
        <v>44281</v>
      </c>
      <c r="C8" s="9" t="s">
        <v>117</v>
      </c>
      <c r="D8" s="9" t="s">
        <v>113</v>
      </c>
      <c r="E8" s="9" t="s">
        <v>113</v>
      </c>
      <c r="F8" s="16" t="s">
        <v>114</v>
      </c>
    </row>
  </sheetData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86513-1F90-43FA-9D3A-ABADCB810A28}">
  <dimension ref="A1:F27"/>
  <sheetViews>
    <sheetView workbookViewId="0">
      <selection activeCell="F8" sqref="F8"/>
    </sheetView>
  </sheetViews>
  <sheetFormatPr defaultRowHeight="14.25" x14ac:dyDescent="0.2"/>
  <cols>
    <col min="1" max="1" width="5.5" customWidth="1"/>
    <col min="2" max="2" width="10.75" customWidth="1"/>
    <col min="3" max="3" width="44.5" bestFit="1" customWidth="1"/>
    <col min="4" max="4" width="30" customWidth="1"/>
    <col min="5" max="5" width="34.875" bestFit="1" customWidth="1"/>
    <col min="6" max="6" width="24" customWidth="1"/>
  </cols>
  <sheetData>
    <row r="1" spans="1:6" ht="19.5" x14ac:dyDescent="0.25">
      <c r="A1" s="5"/>
      <c r="B1" s="5"/>
      <c r="C1" s="5"/>
      <c r="D1" s="5"/>
      <c r="E1" s="5"/>
      <c r="F1" s="5"/>
    </row>
    <row r="2" spans="1:6" ht="20.25" x14ac:dyDescent="0.3">
      <c r="A2" s="4" t="s">
        <v>6</v>
      </c>
      <c r="B2" s="3" t="s">
        <v>5</v>
      </c>
      <c r="C2" s="3" t="s">
        <v>4</v>
      </c>
      <c r="D2" s="3" t="s">
        <v>3</v>
      </c>
      <c r="E2" s="3" t="s">
        <v>2</v>
      </c>
      <c r="F2" s="3" t="s">
        <v>1</v>
      </c>
    </row>
    <row r="3" spans="1:6" ht="63" customHeight="1" x14ac:dyDescent="0.2">
      <c r="A3" s="36">
        <v>1</v>
      </c>
      <c r="B3" s="13">
        <v>44312</v>
      </c>
      <c r="C3" s="37" t="s">
        <v>118</v>
      </c>
      <c r="D3" s="16" t="s">
        <v>131</v>
      </c>
      <c r="E3" s="16" t="s">
        <v>131</v>
      </c>
      <c r="F3" s="37" t="s">
        <v>125</v>
      </c>
    </row>
    <row r="4" spans="1:6" ht="60.75" x14ac:dyDescent="0.2">
      <c r="A4" s="36">
        <v>2</v>
      </c>
      <c r="B4" s="13">
        <v>44312</v>
      </c>
      <c r="C4" s="28" t="s">
        <v>119</v>
      </c>
      <c r="D4" s="39" t="s">
        <v>128</v>
      </c>
      <c r="E4" s="31" t="s">
        <v>0</v>
      </c>
      <c r="F4" s="16" t="s">
        <v>126</v>
      </c>
    </row>
    <row r="5" spans="1:6" ht="85.5" customHeight="1" x14ac:dyDescent="0.2">
      <c r="A5" s="36">
        <v>3</v>
      </c>
      <c r="B5" s="13">
        <v>44312</v>
      </c>
      <c r="C5" s="28" t="s">
        <v>120</v>
      </c>
      <c r="D5" s="9" t="s">
        <v>127</v>
      </c>
      <c r="E5" s="9" t="s">
        <v>127</v>
      </c>
      <c r="F5" s="41" t="s">
        <v>129</v>
      </c>
    </row>
    <row r="6" spans="1:6" ht="63" customHeight="1" x14ac:dyDescent="0.2">
      <c r="A6" s="36">
        <v>4</v>
      </c>
      <c r="B6" s="13">
        <v>44312</v>
      </c>
      <c r="C6" s="28" t="s">
        <v>121</v>
      </c>
      <c r="D6" s="40" t="s">
        <v>7</v>
      </c>
      <c r="E6" s="31" t="s">
        <v>20</v>
      </c>
      <c r="F6" s="15" t="s">
        <v>14</v>
      </c>
    </row>
    <row r="7" spans="1:6" ht="63" customHeight="1" x14ac:dyDescent="0.2">
      <c r="A7" s="36">
        <v>5</v>
      </c>
      <c r="B7" s="13">
        <v>44312</v>
      </c>
      <c r="C7" s="28" t="s">
        <v>122</v>
      </c>
      <c r="D7" s="34" t="s">
        <v>84</v>
      </c>
      <c r="E7" s="38" t="s">
        <v>0</v>
      </c>
      <c r="F7" s="16" t="s">
        <v>126</v>
      </c>
    </row>
    <row r="8" spans="1:6" ht="63" customHeight="1" x14ac:dyDescent="0.2">
      <c r="A8" s="36">
        <v>6</v>
      </c>
      <c r="B8" s="13">
        <v>44312</v>
      </c>
      <c r="C8" s="28" t="s">
        <v>123</v>
      </c>
      <c r="D8" s="34" t="s">
        <v>0</v>
      </c>
      <c r="E8" s="34" t="s">
        <v>0</v>
      </c>
      <c r="F8" s="41" t="s">
        <v>124</v>
      </c>
    </row>
    <row r="9" spans="1:6" ht="63" customHeight="1" x14ac:dyDescent="0.2">
      <c r="A9" s="14">
        <v>7</v>
      </c>
      <c r="B9" s="13">
        <v>44312</v>
      </c>
      <c r="C9" s="9" t="s">
        <v>130</v>
      </c>
      <c r="D9" s="37" t="s">
        <v>62</v>
      </c>
      <c r="E9" s="9" t="s">
        <v>0</v>
      </c>
      <c r="F9" s="16" t="s">
        <v>126</v>
      </c>
    </row>
    <row r="27" spans="3:3" x14ac:dyDescent="0.2">
      <c r="C27">
        <f>+C35</f>
        <v>0</v>
      </c>
    </row>
  </sheetData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AAB69-A092-490B-B475-2869F2FB1E42}">
  <dimension ref="A1:F22"/>
  <sheetViews>
    <sheetView workbookViewId="0">
      <selection activeCell="F7" sqref="F7"/>
    </sheetView>
  </sheetViews>
  <sheetFormatPr defaultRowHeight="14.25" x14ac:dyDescent="0.2"/>
  <cols>
    <col min="1" max="1" width="5.5" customWidth="1"/>
    <col min="2" max="2" width="10.75" customWidth="1"/>
    <col min="3" max="3" width="50" customWidth="1"/>
    <col min="4" max="5" width="30" customWidth="1"/>
    <col min="6" max="6" width="37" customWidth="1"/>
  </cols>
  <sheetData>
    <row r="1" spans="1:6" ht="19.5" x14ac:dyDescent="0.25">
      <c r="A1" s="5"/>
      <c r="B1" s="5"/>
      <c r="C1" s="5"/>
      <c r="D1" s="5"/>
      <c r="E1" s="5"/>
      <c r="F1" s="5"/>
    </row>
    <row r="2" spans="1:6" ht="20.25" x14ac:dyDescent="0.3">
      <c r="A2" s="4" t="s">
        <v>6</v>
      </c>
      <c r="B2" s="3" t="s">
        <v>5</v>
      </c>
      <c r="C2" s="3" t="s">
        <v>4</v>
      </c>
      <c r="D2" s="3" t="s">
        <v>3</v>
      </c>
      <c r="E2" s="3" t="s">
        <v>2</v>
      </c>
      <c r="F2" s="3" t="s">
        <v>1</v>
      </c>
    </row>
    <row r="3" spans="1:6" ht="81" x14ac:dyDescent="0.2">
      <c r="A3" s="36">
        <v>1</v>
      </c>
      <c r="B3" s="13">
        <v>44334</v>
      </c>
      <c r="C3" s="37" t="s">
        <v>132</v>
      </c>
      <c r="D3" s="1" t="s">
        <v>56</v>
      </c>
      <c r="E3" s="1" t="s">
        <v>56</v>
      </c>
      <c r="F3" s="42" t="s">
        <v>133</v>
      </c>
    </row>
    <row r="4" spans="1:6" ht="42" customHeight="1" x14ac:dyDescent="0.2">
      <c r="A4" s="36">
        <v>2</v>
      </c>
      <c r="B4" s="13">
        <v>44341</v>
      </c>
      <c r="C4" s="45" t="s">
        <v>142</v>
      </c>
      <c r="D4" s="1" t="s">
        <v>61</v>
      </c>
      <c r="E4" s="1" t="s">
        <v>61</v>
      </c>
      <c r="F4" s="16" t="s">
        <v>10</v>
      </c>
    </row>
    <row r="5" spans="1:6" ht="40.5" x14ac:dyDescent="0.3">
      <c r="A5" s="36">
        <v>3</v>
      </c>
      <c r="B5" s="13">
        <v>44341</v>
      </c>
      <c r="C5" s="1" t="s">
        <v>134</v>
      </c>
      <c r="D5" s="1" t="s">
        <v>61</v>
      </c>
      <c r="E5" s="1" t="s">
        <v>61</v>
      </c>
      <c r="F5" s="43" t="s">
        <v>143</v>
      </c>
    </row>
    <row r="6" spans="1:6" ht="40.5" x14ac:dyDescent="0.3">
      <c r="A6" s="36">
        <v>4</v>
      </c>
      <c r="B6" s="13">
        <v>44341</v>
      </c>
      <c r="C6" s="1" t="s">
        <v>135</v>
      </c>
      <c r="D6" s="1" t="s">
        <v>61</v>
      </c>
      <c r="E6" s="1" t="s">
        <v>61</v>
      </c>
      <c r="F6" s="43" t="s">
        <v>137</v>
      </c>
    </row>
    <row r="7" spans="1:6" ht="40.5" x14ac:dyDescent="0.3">
      <c r="A7" s="36">
        <v>5</v>
      </c>
      <c r="B7" s="13">
        <v>44341</v>
      </c>
      <c r="C7" s="43" t="s">
        <v>136</v>
      </c>
      <c r="D7" s="1" t="s">
        <v>61</v>
      </c>
      <c r="E7" s="1" t="s">
        <v>61</v>
      </c>
      <c r="F7" s="43" t="s">
        <v>138</v>
      </c>
    </row>
    <row r="8" spans="1:6" ht="33.75" customHeight="1" x14ac:dyDescent="0.3">
      <c r="A8" s="36">
        <v>6</v>
      </c>
      <c r="B8" s="13">
        <v>44341</v>
      </c>
      <c r="C8" s="9" t="s">
        <v>139</v>
      </c>
      <c r="D8" s="44"/>
      <c r="E8" s="9" t="s">
        <v>140</v>
      </c>
      <c r="F8" s="9" t="s">
        <v>141</v>
      </c>
    </row>
    <row r="22" spans="3:3" x14ac:dyDescent="0.2">
      <c r="C22">
        <f>+C30</f>
        <v>0</v>
      </c>
    </row>
  </sheetData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0A614-4E2D-499D-88C9-06604BC96133}">
  <dimension ref="A1:F4"/>
  <sheetViews>
    <sheetView workbookViewId="0">
      <selection activeCell="D14" sqref="D14"/>
    </sheetView>
  </sheetViews>
  <sheetFormatPr defaultRowHeight="14.25" x14ac:dyDescent="0.2"/>
  <cols>
    <col min="1" max="1" width="5.5" customWidth="1"/>
    <col min="2" max="2" width="10.75" customWidth="1"/>
    <col min="3" max="3" width="47" customWidth="1"/>
    <col min="4" max="4" width="32.375" customWidth="1"/>
    <col min="5" max="5" width="30" customWidth="1"/>
    <col min="6" max="6" width="41.5" customWidth="1"/>
  </cols>
  <sheetData>
    <row r="1" spans="1:6" ht="19.5" x14ac:dyDescent="0.25">
      <c r="A1" s="5"/>
      <c r="B1" s="5"/>
      <c r="C1" s="5"/>
      <c r="D1" s="5"/>
      <c r="E1" s="5"/>
      <c r="F1" s="5"/>
    </row>
    <row r="2" spans="1:6" ht="20.25" x14ac:dyDescent="0.3">
      <c r="A2" s="4" t="s">
        <v>6</v>
      </c>
      <c r="B2" s="3" t="s">
        <v>5</v>
      </c>
      <c r="C2" s="3" t="s">
        <v>4</v>
      </c>
      <c r="D2" s="3" t="s">
        <v>3</v>
      </c>
      <c r="E2" s="3" t="s">
        <v>2</v>
      </c>
      <c r="F2" s="3" t="s">
        <v>1</v>
      </c>
    </row>
    <row r="3" spans="1:6" ht="20.25" x14ac:dyDescent="0.2">
      <c r="A3" s="36">
        <v>1</v>
      </c>
      <c r="B3" s="13">
        <v>44369</v>
      </c>
      <c r="C3" s="9" t="s">
        <v>144</v>
      </c>
      <c r="D3" s="1" t="s">
        <v>51</v>
      </c>
      <c r="E3" s="1" t="s">
        <v>0</v>
      </c>
      <c r="F3" s="42" t="s">
        <v>146</v>
      </c>
    </row>
    <row r="4" spans="1:6" ht="40.5" x14ac:dyDescent="0.2">
      <c r="A4" s="36">
        <v>2</v>
      </c>
      <c r="B4" s="13">
        <v>44369</v>
      </c>
      <c r="C4" s="9" t="s">
        <v>145</v>
      </c>
      <c r="D4" s="1" t="s">
        <v>148</v>
      </c>
      <c r="E4" s="1" t="s">
        <v>149</v>
      </c>
      <c r="F4" s="16" t="s">
        <v>147</v>
      </c>
    </row>
  </sheetData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36</vt:i4>
      </vt:variant>
    </vt:vector>
  </HeadingPairs>
  <TitlesOfParts>
    <vt:vector size="47" baseType="lpstr">
      <vt:lpstr>ต.ค.63</vt:lpstr>
      <vt:lpstr>พ.ย.63 </vt:lpstr>
      <vt:lpstr>ธ.ค 63</vt:lpstr>
      <vt:lpstr>ม.ค 64</vt:lpstr>
      <vt:lpstr>ก.พ. 64</vt:lpstr>
      <vt:lpstr>มี.ค. 64 </vt:lpstr>
      <vt:lpstr>เม.ย. 64</vt:lpstr>
      <vt:lpstr>พ.ค. 64</vt:lpstr>
      <vt:lpstr>มิ.ย. 64 </vt:lpstr>
      <vt:lpstr>ก.ค. 64  </vt:lpstr>
      <vt:lpstr>ส.ค. 64   </vt:lpstr>
      <vt:lpstr>'ก.พ. 64'!_Hlk37335925</vt:lpstr>
      <vt:lpstr>ต.ค.63!_Hlk37335925</vt:lpstr>
      <vt:lpstr>'ธ.ค 63'!_Hlk37335925</vt:lpstr>
      <vt:lpstr>'พ.ย.63 '!_Hlk37335925</vt:lpstr>
      <vt:lpstr>'ม.ค 64'!_Hlk37335925</vt:lpstr>
      <vt:lpstr>'มี.ค. 64 '!_Hlk37335925</vt:lpstr>
      <vt:lpstr>'เม.ย. 64'!_Hlk37335925</vt:lpstr>
      <vt:lpstr>ต.ค.63!_Hlk43191621</vt:lpstr>
      <vt:lpstr>'ก.ค. 64  '!_Hlk43973380</vt:lpstr>
      <vt:lpstr>'ก.พ. 64'!_Hlk43973380</vt:lpstr>
      <vt:lpstr>ต.ค.63!_Hlk43973380</vt:lpstr>
      <vt:lpstr>'ธ.ค 63'!_Hlk43973380</vt:lpstr>
      <vt:lpstr>'พ.ค. 64'!_Hlk43973380</vt:lpstr>
      <vt:lpstr>'พ.ย.63 '!_Hlk43973380</vt:lpstr>
      <vt:lpstr>'ม.ค 64'!_Hlk43973380</vt:lpstr>
      <vt:lpstr>'มิ.ย. 64 '!_Hlk43973380</vt:lpstr>
      <vt:lpstr>'มี.ค. 64 '!_Hlk43973380</vt:lpstr>
      <vt:lpstr>'เม.ย. 64'!_Hlk43973380</vt:lpstr>
      <vt:lpstr>'ส.ค. 64   '!_Hlk43973380</vt:lpstr>
      <vt:lpstr>ต.ค.63!_Hlk49788274</vt:lpstr>
      <vt:lpstr>ต.ค.63!_Hlk52526737</vt:lpstr>
      <vt:lpstr>ต.ค.63!_Hlk53143737</vt:lpstr>
      <vt:lpstr>'ก.ค. 64  '!_Hlk70417514</vt:lpstr>
      <vt:lpstr>'พ.ค. 64'!_Hlk70417514</vt:lpstr>
      <vt:lpstr>'มิ.ย. 64 '!_Hlk70417514</vt:lpstr>
      <vt:lpstr>'เม.ย. 64'!_Hlk70417514</vt:lpstr>
      <vt:lpstr>'ส.ค. 64   '!_Hlk70417514</vt:lpstr>
      <vt:lpstr>'ก.ค. 64  '!Print_Titles</vt:lpstr>
      <vt:lpstr>'ก.พ. 64'!Print_Titles</vt:lpstr>
      <vt:lpstr>'ธ.ค 63'!Print_Titles</vt:lpstr>
      <vt:lpstr>'พ.ค. 64'!Print_Titles</vt:lpstr>
      <vt:lpstr>'ม.ค 64'!Print_Titles</vt:lpstr>
      <vt:lpstr>'มิ.ย. 64 '!Print_Titles</vt:lpstr>
      <vt:lpstr>'มี.ค. 64 '!Print_Titles</vt:lpstr>
      <vt:lpstr>'เม.ย. 64'!Print_Titles</vt:lpstr>
      <vt:lpstr>'ส.ค. 64 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com</cp:lastModifiedBy>
  <cp:lastPrinted>2021-08-10T02:32:41Z</cp:lastPrinted>
  <dcterms:created xsi:type="dcterms:W3CDTF">2019-11-07T03:30:31Z</dcterms:created>
  <dcterms:modified xsi:type="dcterms:W3CDTF">2021-09-14T04:07:09Z</dcterms:modified>
</cp:coreProperties>
</file>