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795A77F3-5659-4E82-99B3-BD538DD68E56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ขยะ 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{"'ขยะ'!$A$1:$J$63"}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"23/9/2003"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"Rio&amp;Umi 4ever together"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"D:\STAT\WEB45-2\ENVIRONMENT\ขยะ.htm"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'ขยะ 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4" i="1"/>
  <c r="I55" i="1"/>
  <c r="K55" i="1" l="1"/>
</calcChain>
</file>

<file path=xl/sharedStrings.xml><?xml version="1.0" encoding="utf-8"?>
<sst xmlns="http://schemas.openxmlformats.org/spreadsheetml/2006/main" count="60" uniqueCount="58">
  <si>
    <t>เขต</t>
  </si>
  <si>
    <t>ปริมาณมูลฝอย 
(หน่วย : ตัน)</t>
  </si>
  <si>
    <t>เฉลี่ย 
(หน่วย : ตัน/วัน)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</si>
  <si>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</si>
  <si>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</si>
  <si>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</si>
  <si>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</si>
  <si>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</si>
  <si>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</si>
  <si>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</si>
  <si>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</si>
  <si>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</si>
  <si>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</si>
  <si>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</si>
  <si>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</si>
  <si>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</si>
  <si>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</si>
  <si>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</si>
  <si>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</si>
  <si>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</si>
  <si>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</si>
  <si>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</si>
  <si>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</si>
  <si>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</si>
  <si>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</si>
  <si>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</si>
  <si>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</si>
  <si>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</si>
  <si>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</si>
  <si>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</si>
  <si>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</si>
  <si>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</si>
  <si>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</si>
  <si>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</si>
  <si>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</si>
  <si>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</si>
  <si>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</si>
  <si>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</si>
  <si>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</si>
  <si>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</si>
  <si>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</si>
  <si>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</si>
  <si>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</si>
  <si>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</si>
  <si>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</si>
  <si>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</si>
  <si>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</si>
  <si>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</si>
  <si>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</si>
  <si>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</si>
  <si>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</si>
  <si>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</si>
  <si>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</si>
  <si>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อื่นๆ</t>
  </si>
  <si>
    <t>รวม</t>
  </si>
  <si>
    <t>แหล่งข้อมูล : สำนักสิ่งแวดล้อม กรุงเทพมหานคร</t>
  </si>
  <si>
    <t>ลำดับ</t>
  </si>
  <si>
    <t>การเก็บขนมูลฝอยของกรุงเทพมหานคร ประจำปีงบประมาณ 2564 - 2565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</si>
</sst>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0_ ;\-#,##0.00\ "/>
  </numFmts>
  <fonts count="7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0"/>
      <name val="Arial"/>
      <charset val="222"/>
    </font>
    <font>
      <sz val="16"/>
      <name val="TH SarabunIT๙"/>
      <family val="2"/>
    </font>
    <font>
      <sz val="14"/>
      <name val="Cordia New"/>
      <charset val="22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9">
    <xf numFmtId="0" fontId="0" fillId="0" borderId="0"/>
    <xf numFmtId="43" fontId="2" fillId="0" borderId="0" applyFont="0" applyFill="0" applyBorder="0" applyAlignment="0" applyProtection="0"/>
    <xf numFmtId="0" fontId="3" fillId="0" borderId="0" applyFont="0" applyBorder="0"/>
    <xf numFmtId="0" fontId="2" fillId="0" borderId="0"/>
    <xf numFmtId="0" fontId="2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188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12" applyNumberFormat="0" applyAlignment="0" applyProtection="0"/>
    <xf numFmtId="0" fontId="25" fillId="14" borderId="12" applyNumberFormat="0" applyAlignment="0" applyProtection="0"/>
    <xf numFmtId="0" fontId="25" fillId="14" borderId="12" applyNumberFormat="0" applyAlignment="0" applyProtection="0"/>
    <xf numFmtId="0" fontId="26" fillId="0" borderId="19" applyNumberFormat="0" applyFill="0" applyAlignment="0" applyProtection="0"/>
    <xf numFmtId="0" fontId="27" fillId="1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16" fillId="8" borderId="20" applyNumberFormat="0" applyFont="0" applyAlignment="0" applyProtection="0"/>
    <xf numFmtId="0" fontId="3" fillId="8" borderId="20" applyNumberFormat="0" applyFont="0" applyAlignment="0" applyProtection="0"/>
    <xf numFmtId="0" fontId="3" fillId="8" borderId="20" applyNumberFormat="0" applyFont="0" applyAlignment="0" applyProtection="0"/>
    <xf numFmtId="0" fontId="2" fillId="8" borderId="20" applyNumberFormat="0" applyFont="0" applyAlignment="0" applyProtection="0"/>
    <xf numFmtId="0" fontId="16" fillId="8" borderId="20" applyNumberFormat="0" applyFont="0" applyAlignment="0" applyProtection="0"/>
    <xf numFmtId="0" fontId="28" fillId="12" borderId="21" applyNumberFormat="0" applyAlignment="0" applyProtection="0"/>
    <xf numFmtId="0" fontId="28" fillId="25" borderId="21" applyNumberFormat="0" applyAlignment="0" applyProtection="0"/>
    <xf numFmtId="0" fontId="28" fillId="25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4" fillId="12" borderId="12" applyNumberFormat="0" applyAlignment="0" applyProtection="0"/>
    <xf numFmtId="0" fontId="13" fillId="25" borderId="12" applyNumberFormat="0" applyAlignment="0" applyProtection="0"/>
    <xf numFmtId="0" fontId="1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33" fillId="12" borderId="12" applyNumberFormat="0" applyAlignment="0" applyProtection="0"/>
    <xf numFmtId="0" fontId="13" fillId="12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26" borderId="13" applyNumberFormat="0" applyAlignment="0" applyProtection="0"/>
    <xf numFmtId="0" fontId="44" fillId="26" borderId="13" applyNumberFormat="0" applyAlignment="0" applyProtection="0"/>
    <xf numFmtId="0" fontId="45" fillId="26" borderId="13" applyNumberFormat="0" applyAlignment="0" applyProtection="0"/>
    <xf numFmtId="0" fontId="1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4" fillId="26" borderId="13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7" fillId="0" borderId="19" applyNumberFormat="0" applyFill="0" applyAlignment="0" applyProtection="0"/>
    <xf numFmtId="0" fontId="2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0" fontId="15" fillId="0" borderId="0"/>
    <xf numFmtId="0" fontId="2" fillId="0" borderId="0"/>
    <xf numFmtId="0" fontId="54" fillId="0" borderId="0"/>
    <xf numFmtId="0" fontId="51" fillId="0" borderId="0"/>
    <xf numFmtId="0" fontId="15" fillId="0" borderId="0"/>
    <xf numFmtId="0" fontId="3" fillId="0" borderId="0"/>
    <xf numFmtId="0" fontId="5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56" fillId="0" borderId="0"/>
    <xf numFmtId="0" fontId="56" fillId="0" borderId="0"/>
    <xf numFmtId="0" fontId="16" fillId="0" borderId="0"/>
    <xf numFmtId="0" fontId="15" fillId="0" borderId="0"/>
    <xf numFmtId="0" fontId="15" fillId="0" borderId="0"/>
    <xf numFmtId="0" fontId="3" fillId="0" borderId="0"/>
    <xf numFmtId="0" fontId="5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57" fillId="4" borderId="12" applyNumberFormat="0" applyAlignment="0" applyProtection="0"/>
    <xf numFmtId="0" fontId="57" fillId="4" borderId="12" applyNumberFormat="0" applyAlignment="0" applyProtection="0"/>
    <xf numFmtId="0" fontId="58" fillId="4" borderId="12" applyNumberFormat="0" applyAlignment="0" applyProtection="0"/>
    <xf numFmtId="0" fontId="25" fillId="14" borderId="12" applyNumberFormat="0" applyAlignment="0" applyProtection="0"/>
    <xf numFmtId="0" fontId="25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57" fillId="4" borderId="12" applyNumberFormat="0" applyAlignment="0" applyProtection="0"/>
    <xf numFmtId="0" fontId="25" fillId="4" borderId="12" applyNumberFormat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31" fillId="0" borderId="22" applyNumberFormat="0" applyFill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6" fillId="12" borderId="21" applyNumberFormat="0" applyAlignment="0" applyProtection="0"/>
    <xf numFmtId="0" fontId="28" fillId="25" borderId="21" applyNumberFormat="0" applyAlignment="0" applyProtection="0"/>
    <xf numFmtId="0" fontId="28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65" fillId="12" borderId="21" applyNumberFormat="0" applyAlignment="0" applyProtection="0"/>
    <xf numFmtId="0" fontId="28" fillId="12" borderId="21" applyNumberForma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3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16" fillId="8" borderId="20" applyNumberFormat="0" applyFont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20" fillId="0" borderId="15" applyNumberFormat="0" applyFill="0" applyAlignment="0" applyProtection="0"/>
    <xf numFmtId="0" fontId="19" fillId="0" borderId="14" applyNumberFormat="0" applyFill="0" applyAlignment="0" applyProtection="0"/>
    <xf numFmtId="0" fontId="68" fillId="0" borderId="14" applyNumberFormat="0" applyFill="0" applyAlignment="0" applyProtection="0"/>
    <xf numFmtId="0" fontId="19" fillId="0" borderId="1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16" applyNumberFormat="0" applyFill="0" applyAlignment="0" applyProtection="0"/>
    <xf numFmtId="0" fontId="22" fillId="0" borderId="16" applyNumberFormat="0" applyFill="0" applyAlignment="0" applyProtection="0"/>
    <xf numFmtId="0" fontId="21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21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24" fillId="0" borderId="18" applyNumberFormat="0" applyFill="0" applyAlignment="0" applyProtection="0"/>
    <xf numFmtId="0" fontId="23" fillId="0" borderId="17" applyNumberFormat="0" applyFill="0" applyAlignment="0" applyProtection="0"/>
    <xf numFmtId="0" fontId="72" fillId="0" borderId="17" applyNumberFormat="0" applyFill="0" applyAlignment="0" applyProtection="0"/>
    <xf numFmtId="0" fontId="23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2" applyFont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190" fontId="5" fillId="0" borderId="11" xfId="1" applyNumberFormat="1" applyFont="1" applyBorder="1" applyAlignment="1">
      <alignment horizontal="right" vertical="center" wrapText="1"/>
    </xf>
    <xf numFmtId="0" fontId="5" fillId="0" borderId="0" xfId="6" applyFont="1"/>
    <xf numFmtId="0" fontId="5" fillId="0" borderId="1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190" fontId="5" fillId="0" borderId="11" xfId="1" applyNumberFormat="1" applyFont="1" applyBorder="1" applyAlignment="1">
      <alignment horizontal="right" vertical="center"/>
    </xf>
    <xf numFmtId="190" fontId="5" fillId="0" borderId="10" xfId="2" applyNumberFormat="1" applyFont="1" applyBorder="1" applyAlignment="1">
      <alignment horizontal="right" vertical="center"/>
    </xf>
    <xf numFmtId="190" fontId="5" fillId="0" borderId="0" xfId="2" applyNumberFormat="1" applyFont="1" applyBorder="1" applyAlignment="1">
      <alignment horizontal="right" vertical="center"/>
    </xf>
    <xf numFmtId="190" fontId="5" fillId="0" borderId="1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10" xfId="3" applyFont="1" applyBorder="1" applyAlignment="1">
      <alignment horizontal="right" vertical="center"/>
    </xf>
    <xf numFmtId="0" fontId="5" fillId="0" borderId="0" xfId="3" applyFont="1" applyAlignment="1">
      <alignment horizontal="left" vertical="center"/>
    </xf>
    <xf numFmtId="190" fontId="5" fillId="0" borderId="0" xfId="3" applyNumberFormat="1" applyFont="1" applyAlignment="1">
      <alignment horizontal="right" vertical="center"/>
    </xf>
    <xf numFmtId="190" fontId="5" fillId="0" borderId="10" xfId="3" applyNumberFormat="1" applyFont="1" applyBorder="1" applyAlignment="1">
      <alignment horizontal="right" vertical="center"/>
    </xf>
    <xf numFmtId="190" fontId="5" fillId="0" borderId="11" xfId="3" applyNumberFormat="1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190" fontId="4" fillId="2" borderId="6" xfId="2" applyNumberFormat="1" applyFont="1" applyFill="1" applyBorder="1" applyAlignment="1">
      <alignment horizontal="right" vertical="center"/>
    </xf>
    <xf numFmtId="190" fontId="4" fillId="2" borderId="4" xfId="2" applyNumberFormat="1" applyFont="1" applyFill="1" applyBorder="1" applyAlignment="1">
      <alignment horizontal="right" vertical="center"/>
    </xf>
    <xf numFmtId="190" fontId="4" fillId="2" borderId="5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43" fontId="5" fillId="0" borderId="0" xfId="678" applyFont="1" applyBorder="1" applyAlignment="1">
      <alignment horizontal="right" vertical="center"/>
    </xf>
    <xf numFmtId="0" fontId="5" fillId="0" borderId="24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4" fillId="27" borderId="1" xfId="2" applyFont="1" applyFill="1" applyBorder="1" applyAlignment="1">
      <alignment vertical="center"/>
    </xf>
    <xf numFmtId="0" fontId="4" fillId="27" borderId="3" xfId="2" applyFont="1" applyFill="1" applyBorder="1" applyAlignment="1">
      <alignment horizontal="centerContinuous" vertical="center"/>
    </xf>
    <xf numFmtId="0" fontId="4" fillId="27" borderId="7" xfId="2" applyFont="1" applyFill="1" applyBorder="1" applyAlignment="1">
      <alignment vertical="center"/>
    </xf>
    <xf numFmtId="0" fontId="4" fillId="27" borderId="9" xfId="2" applyFont="1" applyFill="1" applyBorder="1" applyAlignment="1">
      <alignment horizontal="center" vertical="center"/>
    </xf>
    <xf numFmtId="2" fontId="73" fillId="0" borderId="0" xfId="1" applyNumberFormat="1" applyFont="1" applyBorder="1" applyAlignment="1" applyProtection="1">
      <alignment horizontal="center" vertical="center"/>
    </xf>
    <xf numFmtId="0" fontId="4" fillId="27" borderId="24" xfId="2" applyFont="1" applyFill="1" applyBorder="1" applyAlignment="1">
      <alignment horizontal="center" vertical="center"/>
    </xf>
    <xf numFmtId="0" fontId="4" fillId="27" borderId="2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0" borderId="2" xfId="4" applyFont="1" applyBorder="1" applyAlignment="1">
      <alignment horizontal="left" vertical="center"/>
    </xf>
    <xf numFmtId="0" fontId="4" fillId="27" borderId="2" xfId="2" applyFont="1" applyFill="1" applyBorder="1" applyAlignment="1">
      <alignment horizontal="center" vertical="center"/>
    </xf>
    <xf numFmtId="0" fontId="4" fillId="27" borderId="8" xfId="2" applyFont="1" applyFill="1" applyBorder="1" applyAlignment="1">
      <alignment horizontal="center" vertical="center"/>
    </xf>
    <xf numFmtId="1" fontId="4" fillId="27" borderId="4" xfId="1" applyNumberFormat="1" applyFont="1" applyFill="1" applyBorder="1" applyAlignment="1" applyProtection="1">
      <alignment horizontal="center" vertical="center"/>
    </xf>
    <xf numFmtId="1" fontId="4" fillId="27" borderId="5" xfId="1" applyNumberFormat="1" applyFont="1" applyFill="1" applyBorder="1" applyAlignment="1" applyProtection="1">
      <alignment horizontal="center" vertical="center"/>
    </xf>
    <xf numFmtId="1" fontId="4" fillId="27" borderId="6" xfId="1" applyNumberFormat="1" applyFont="1" applyFill="1" applyBorder="1" applyAlignment="1" applyProtection="1">
      <alignment horizontal="center" vertical="center"/>
    </xf>
    <xf numFmtId="43" fontId="4" fillId="27" borderId="4" xfId="1" applyFont="1" applyFill="1" applyBorder="1" applyAlignment="1" applyProtection="1">
      <alignment horizontal="center" vertical="center" wrapText="1"/>
    </xf>
    <xf numFmtId="43" fontId="4" fillId="27" borderId="5" xfId="1" applyFont="1" applyFill="1" applyBorder="1" applyAlignment="1" applyProtection="1">
      <alignment horizontal="center" vertical="center"/>
    </xf>
    <xf numFmtId="2" fontId="4" fillId="27" borderId="4" xfId="1" applyNumberFormat="1" applyFont="1" applyFill="1" applyBorder="1" applyAlignment="1" applyProtection="1">
      <alignment horizontal="center" vertical="center" wrapText="1"/>
    </xf>
    <xf numFmtId="2" fontId="4" fillId="27" borderId="6" xfId="1" applyNumberFormat="1" applyFont="1" applyFill="1" applyBorder="1" applyAlignment="1" applyProtection="1">
      <alignment horizontal="center" vertical="center"/>
    </xf>
  </cellXfs>
  <cellStyles count="679">
    <cellStyle name="20% - Accent1" xfId="7" xr:uid="{00000000-0005-0000-0000-000000000000}"/>
    <cellStyle name="20% - Accent1 2" xfId="8" xr:uid="{00000000-0005-0000-0000-000001000000}"/>
    <cellStyle name="20% - Accent1_07_Economic 54 (6 Months)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07_Economic 54 (6 Months)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07_Economic 54 (6 Months)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07_Economic 54 (6 Months)" xfId="18" xr:uid="{00000000-0005-0000-0000-00000B000000}"/>
    <cellStyle name="20% - Accent5" xfId="19" xr:uid="{00000000-0005-0000-0000-00000C000000}"/>
    <cellStyle name="20% - Accent6" xfId="20" xr:uid="{00000000-0005-0000-0000-00000D000000}"/>
    <cellStyle name="20% - Accent6 2" xfId="21" xr:uid="{00000000-0005-0000-0000-00000E000000}"/>
    <cellStyle name="20% - Accent6_07_Economic 54 (6 Months)" xfId="22" xr:uid="{00000000-0005-0000-0000-00000F000000}"/>
    <cellStyle name="20% - ส่วนที่ถูกเน้น1 2" xfId="23" xr:uid="{00000000-0005-0000-0000-000010000000}"/>
    <cellStyle name="20% - ส่วนที่ถูกเน้น1 2 2" xfId="24" xr:uid="{00000000-0005-0000-0000-000011000000}"/>
    <cellStyle name="20% - ส่วนที่ถูกเน้น1 2 3" xfId="25" xr:uid="{00000000-0005-0000-0000-000012000000}"/>
    <cellStyle name="20% - ส่วนที่ถูกเน้น1 2 4" xfId="26" xr:uid="{00000000-0005-0000-0000-000013000000}"/>
    <cellStyle name="20% - ส่วนที่ถูกเน้น1 2 5" xfId="27" xr:uid="{00000000-0005-0000-0000-000014000000}"/>
    <cellStyle name="20% - ส่วนที่ถูกเน้น1 2_03_environment" xfId="28" xr:uid="{00000000-0005-0000-0000-000015000000}"/>
    <cellStyle name="20% - ส่วนที่ถูกเน้น1 3" xfId="29" xr:uid="{00000000-0005-0000-0000-000016000000}"/>
    <cellStyle name="20% - ส่วนที่ถูกเน้น1 3 2" xfId="30" xr:uid="{00000000-0005-0000-0000-000017000000}"/>
    <cellStyle name="20% - ส่วนที่ถูกเน้น1 4" xfId="31" xr:uid="{00000000-0005-0000-0000-000018000000}"/>
    <cellStyle name="20% - ส่วนที่ถูกเน้น1 4 2" xfId="32" xr:uid="{00000000-0005-0000-0000-000019000000}"/>
    <cellStyle name="20% - ส่วนที่ถูกเน้น1 5" xfId="33" xr:uid="{00000000-0005-0000-0000-00001A000000}"/>
    <cellStyle name="20% - ส่วนที่ถูกเน้น2 2" xfId="34" xr:uid="{00000000-0005-0000-0000-00001B000000}"/>
    <cellStyle name="20% - ส่วนที่ถูกเน้น2 2 2" xfId="35" xr:uid="{00000000-0005-0000-0000-00001C000000}"/>
    <cellStyle name="20% - ส่วนที่ถูกเน้น2 2 3" xfId="36" xr:uid="{00000000-0005-0000-0000-00001D000000}"/>
    <cellStyle name="20% - ส่วนที่ถูกเน้น2 2 4" xfId="37" xr:uid="{00000000-0005-0000-0000-00001E000000}"/>
    <cellStyle name="20% - ส่วนที่ถูกเน้น2 2 5" xfId="38" xr:uid="{00000000-0005-0000-0000-00001F000000}"/>
    <cellStyle name="20% - ส่วนที่ถูกเน้น2 2_03_environment" xfId="39" xr:uid="{00000000-0005-0000-0000-000020000000}"/>
    <cellStyle name="20% - ส่วนที่ถูกเน้น2 3" xfId="40" xr:uid="{00000000-0005-0000-0000-000021000000}"/>
    <cellStyle name="20% - ส่วนที่ถูกเน้น2 3 2" xfId="41" xr:uid="{00000000-0005-0000-0000-000022000000}"/>
    <cellStyle name="20% - ส่วนที่ถูกเน้น2 4" xfId="42" xr:uid="{00000000-0005-0000-0000-000023000000}"/>
    <cellStyle name="20% - ส่วนที่ถูกเน้น2 4 2" xfId="43" xr:uid="{00000000-0005-0000-0000-000024000000}"/>
    <cellStyle name="20% - ส่วนที่ถูกเน้น2 5" xfId="44" xr:uid="{00000000-0005-0000-0000-000025000000}"/>
    <cellStyle name="20% - ส่วนที่ถูกเน้น3 2" xfId="45" xr:uid="{00000000-0005-0000-0000-000026000000}"/>
    <cellStyle name="20% - ส่วนที่ถูกเน้น3 2 2" xfId="46" xr:uid="{00000000-0005-0000-0000-000027000000}"/>
    <cellStyle name="20% - ส่วนที่ถูกเน้น3 2 3" xfId="47" xr:uid="{00000000-0005-0000-0000-000028000000}"/>
    <cellStyle name="20% - ส่วนที่ถูกเน้น3 2 4" xfId="48" xr:uid="{00000000-0005-0000-0000-000029000000}"/>
    <cellStyle name="20% - ส่วนที่ถูกเน้น3 2 5" xfId="49" xr:uid="{00000000-0005-0000-0000-00002A000000}"/>
    <cellStyle name="20% - ส่วนที่ถูกเน้น3 2_03_environment" xfId="50" xr:uid="{00000000-0005-0000-0000-00002B000000}"/>
    <cellStyle name="20% - ส่วนที่ถูกเน้น3 3" xfId="51" xr:uid="{00000000-0005-0000-0000-00002C000000}"/>
    <cellStyle name="20% - ส่วนที่ถูกเน้น3 3 2" xfId="52" xr:uid="{00000000-0005-0000-0000-00002D000000}"/>
    <cellStyle name="20% - ส่วนที่ถูกเน้น3 4" xfId="53" xr:uid="{00000000-0005-0000-0000-00002E000000}"/>
    <cellStyle name="20% - ส่วนที่ถูกเน้น3 4 2" xfId="54" xr:uid="{00000000-0005-0000-0000-00002F000000}"/>
    <cellStyle name="20% - ส่วนที่ถูกเน้น3 5" xfId="55" xr:uid="{00000000-0005-0000-0000-000030000000}"/>
    <cellStyle name="20% - ส่วนที่ถูกเน้น4 2" xfId="56" xr:uid="{00000000-0005-0000-0000-000031000000}"/>
    <cellStyle name="20% - ส่วนที่ถูกเน้น4 2 2" xfId="57" xr:uid="{00000000-0005-0000-0000-000032000000}"/>
    <cellStyle name="20% - ส่วนที่ถูกเน้น4 2 3" xfId="58" xr:uid="{00000000-0005-0000-0000-000033000000}"/>
    <cellStyle name="20% - ส่วนที่ถูกเน้น4 2 4" xfId="59" xr:uid="{00000000-0005-0000-0000-000034000000}"/>
    <cellStyle name="20% - ส่วนที่ถูกเน้น4 2 5" xfId="60" xr:uid="{00000000-0005-0000-0000-000035000000}"/>
    <cellStyle name="20% - ส่วนที่ถูกเน้น4 2_03_environment" xfId="61" xr:uid="{00000000-0005-0000-0000-000036000000}"/>
    <cellStyle name="20% - ส่วนที่ถูกเน้น4 3" xfId="62" xr:uid="{00000000-0005-0000-0000-000037000000}"/>
    <cellStyle name="20% - ส่วนที่ถูกเน้น4 3 2" xfId="63" xr:uid="{00000000-0005-0000-0000-000038000000}"/>
    <cellStyle name="20% - ส่วนที่ถูกเน้น4 4" xfId="64" xr:uid="{00000000-0005-0000-0000-000039000000}"/>
    <cellStyle name="20% - ส่วนที่ถูกเน้น4 4 2" xfId="65" xr:uid="{00000000-0005-0000-0000-00003A000000}"/>
    <cellStyle name="20% - ส่วนที่ถูกเน้น4 5" xfId="66" xr:uid="{00000000-0005-0000-0000-00003B000000}"/>
    <cellStyle name="20% - ส่วนที่ถูกเน้น5 2" xfId="67" xr:uid="{00000000-0005-0000-0000-00003C000000}"/>
    <cellStyle name="20% - ส่วนที่ถูกเน้น5 2 2" xfId="68" xr:uid="{00000000-0005-0000-0000-00003D000000}"/>
    <cellStyle name="20% - ส่วนที่ถูกเน้น5 2 3" xfId="69" xr:uid="{00000000-0005-0000-0000-00003E000000}"/>
    <cellStyle name="20% - ส่วนที่ถูกเน้น5 2 4" xfId="70" xr:uid="{00000000-0005-0000-0000-00003F000000}"/>
    <cellStyle name="20% - ส่วนที่ถูกเน้น5 2_03_environment" xfId="71" xr:uid="{00000000-0005-0000-0000-000040000000}"/>
    <cellStyle name="20% - ส่วนที่ถูกเน้น5 3" xfId="72" xr:uid="{00000000-0005-0000-0000-000041000000}"/>
    <cellStyle name="20% - ส่วนที่ถูกเน้น5 3 2" xfId="73" xr:uid="{00000000-0005-0000-0000-000042000000}"/>
    <cellStyle name="20% - ส่วนที่ถูกเน้น5 4" xfId="74" xr:uid="{00000000-0005-0000-0000-000043000000}"/>
    <cellStyle name="20% - ส่วนที่ถูกเน้น5 4 2" xfId="75" xr:uid="{00000000-0005-0000-0000-000044000000}"/>
    <cellStyle name="20% - ส่วนที่ถูกเน้น6 2" xfId="76" xr:uid="{00000000-0005-0000-0000-000045000000}"/>
    <cellStyle name="20% - ส่วนที่ถูกเน้น6 2 2" xfId="77" xr:uid="{00000000-0005-0000-0000-000046000000}"/>
    <cellStyle name="20% - ส่วนที่ถูกเน้น6 2 3" xfId="78" xr:uid="{00000000-0005-0000-0000-000047000000}"/>
    <cellStyle name="20% - ส่วนที่ถูกเน้น6 2 4" xfId="79" xr:uid="{00000000-0005-0000-0000-000048000000}"/>
    <cellStyle name="20% - ส่วนที่ถูกเน้น6 2 5" xfId="80" xr:uid="{00000000-0005-0000-0000-000049000000}"/>
    <cellStyle name="20% - ส่วนที่ถูกเน้น6 2_03_environment" xfId="81" xr:uid="{00000000-0005-0000-0000-00004A000000}"/>
    <cellStyle name="20% - ส่วนที่ถูกเน้น6 3" xfId="82" xr:uid="{00000000-0005-0000-0000-00004B000000}"/>
    <cellStyle name="20% - ส่วนที่ถูกเน้น6 3 2" xfId="83" xr:uid="{00000000-0005-0000-0000-00004C000000}"/>
    <cellStyle name="20% - ส่วนที่ถูกเน้น6 4" xfId="84" xr:uid="{00000000-0005-0000-0000-00004D000000}"/>
    <cellStyle name="20% - ส่วนที่ถูกเน้น6 4 2" xfId="85" xr:uid="{00000000-0005-0000-0000-00004E000000}"/>
    <cellStyle name="20% - ส่วนที่ถูกเน้น6 5" xfId="86" xr:uid="{00000000-0005-0000-0000-00004F000000}"/>
    <cellStyle name="40% - Accent1" xfId="87" xr:uid="{00000000-0005-0000-0000-000050000000}"/>
    <cellStyle name="40% - Accent1 2" xfId="88" xr:uid="{00000000-0005-0000-0000-000051000000}"/>
    <cellStyle name="40% - Accent1_07_Economic 54 (6 Months)" xfId="89" xr:uid="{00000000-0005-0000-0000-000052000000}"/>
    <cellStyle name="40% - Accent2" xfId="90" xr:uid="{00000000-0005-0000-0000-000053000000}"/>
    <cellStyle name="40% - Accent3" xfId="91" xr:uid="{00000000-0005-0000-0000-000054000000}"/>
    <cellStyle name="40% - Accent3 2" xfId="92" xr:uid="{00000000-0005-0000-0000-000055000000}"/>
    <cellStyle name="40% - Accent3_07_Economic 54 (6 Months)" xfId="93" xr:uid="{00000000-0005-0000-0000-000056000000}"/>
    <cellStyle name="40% - Accent4" xfId="94" xr:uid="{00000000-0005-0000-0000-000057000000}"/>
    <cellStyle name="40% - Accent4 2" xfId="95" xr:uid="{00000000-0005-0000-0000-000058000000}"/>
    <cellStyle name="40% - Accent4_07_Economic 54 (6 Months)" xfId="96" xr:uid="{00000000-0005-0000-0000-000059000000}"/>
    <cellStyle name="40% - Accent5" xfId="97" xr:uid="{00000000-0005-0000-0000-00005A000000}"/>
    <cellStyle name="40% - Accent6" xfId="98" xr:uid="{00000000-0005-0000-0000-00005B000000}"/>
    <cellStyle name="40% - Accent6 2" xfId="99" xr:uid="{00000000-0005-0000-0000-00005C000000}"/>
    <cellStyle name="40% - Accent6_07_Economic 54 (6 Months)" xfId="100" xr:uid="{00000000-0005-0000-0000-00005D000000}"/>
    <cellStyle name="40% - ส่วนที่ถูกเน้น1 2" xfId="101" xr:uid="{00000000-0005-0000-0000-00005E000000}"/>
    <cellStyle name="40% - ส่วนที่ถูกเน้น1 2 2" xfId="102" xr:uid="{00000000-0005-0000-0000-00005F000000}"/>
    <cellStyle name="40% - ส่วนที่ถูกเน้น1 2 3" xfId="103" xr:uid="{00000000-0005-0000-0000-000060000000}"/>
    <cellStyle name="40% - ส่วนที่ถูกเน้น1 2 4" xfId="104" xr:uid="{00000000-0005-0000-0000-000061000000}"/>
    <cellStyle name="40% - ส่วนที่ถูกเน้น1 2 5" xfId="105" xr:uid="{00000000-0005-0000-0000-000062000000}"/>
    <cellStyle name="40% - ส่วนที่ถูกเน้น1 2_03_environment" xfId="106" xr:uid="{00000000-0005-0000-0000-000063000000}"/>
    <cellStyle name="40% - ส่วนที่ถูกเน้น1 3" xfId="107" xr:uid="{00000000-0005-0000-0000-000064000000}"/>
    <cellStyle name="40% - ส่วนที่ถูกเน้น1 3 2" xfId="108" xr:uid="{00000000-0005-0000-0000-000065000000}"/>
    <cellStyle name="40% - ส่วนที่ถูกเน้น1 4" xfId="109" xr:uid="{00000000-0005-0000-0000-000066000000}"/>
    <cellStyle name="40% - ส่วนที่ถูกเน้น1 4 2" xfId="110" xr:uid="{00000000-0005-0000-0000-000067000000}"/>
    <cellStyle name="40% - ส่วนที่ถูกเน้น1 5" xfId="111" xr:uid="{00000000-0005-0000-0000-000068000000}"/>
    <cellStyle name="40% - ส่วนที่ถูกเน้น2 2" xfId="112" xr:uid="{00000000-0005-0000-0000-000069000000}"/>
    <cellStyle name="40% - ส่วนที่ถูกเน้น2 2 2" xfId="113" xr:uid="{00000000-0005-0000-0000-00006A000000}"/>
    <cellStyle name="40% - ส่วนที่ถูกเน้น2 2 3" xfId="114" xr:uid="{00000000-0005-0000-0000-00006B000000}"/>
    <cellStyle name="40% - ส่วนที่ถูกเน้น2 2 4" xfId="115" xr:uid="{00000000-0005-0000-0000-00006C000000}"/>
    <cellStyle name="40% - ส่วนที่ถูกเน้น2 2_03_environment" xfId="116" xr:uid="{00000000-0005-0000-0000-00006D000000}"/>
    <cellStyle name="40% - ส่วนที่ถูกเน้น2 3" xfId="117" xr:uid="{00000000-0005-0000-0000-00006E000000}"/>
    <cellStyle name="40% - ส่วนที่ถูกเน้น2 3 2" xfId="118" xr:uid="{00000000-0005-0000-0000-00006F000000}"/>
    <cellStyle name="40% - ส่วนที่ถูกเน้น2 4" xfId="119" xr:uid="{00000000-0005-0000-0000-000070000000}"/>
    <cellStyle name="40% - ส่วนที่ถูกเน้น2 4 2" xfId="120" xr:uid="{00000000-0005-0000-0000-000071000000}"/>
    <cellStyle name="40% - ส่วนที่ถูกเน้น3 2" xfId="121" xr:uid="{00000000-0005-0000-0000-000072000000}"/>
    <cellStyle name="40% - ส่วนที่ถูกเน้น3 2 2" xfId="122" xr:uid="{00000000-0005-0000-0000-000073000000}"/>
    <cellStyle name="40% - ส่วนที่ถูกเน้น3 2 3" xfId="123" xr:uid="{00000000-0005-0000-0000-000074000000}"/>
    <cellStyle name="40% - ส่วนที่ถูกเน้น3 2 4" xfId="124" xr:uid="{00000000-0005-0000-0000-000075000000}"/>
    <cellStyle name="40% - ส่วนที่ถูกเน้น3 2 5" xfId="125" xr:uid="{00000000-0005-0000-0000-000076000000}"/>
    <cellStyle name="40% - ส่วนที่ถูกเน้น3 2_03_environment" xfId="126" xr:uid="{00000000-0005-0000-0000-000077000000}"/>
    <cellStyle name="40% - ส่วนที่ถูกเน้น3 3" xfId="127" xr:uid="{00000000-0005-0000-0000-000078000000}"/>
    <cellStyle name="40% - ส่วนที่ถูกเน้น3 3 2" xfId="128" xr:uid="{00000000-0005-0000-0000-000079000000}"/>
    <cellStyle name="40% - ส่วนที่ถูกเน้น3 4" xfId="129" xr:uid="{00000000-0005-0000-0000-00007A000000}"/>
    <cellStyle name="40% - ส่วนที่ถูกเน้น3 4 2" xfId="130" xr:uid="{00000000-0005-0000-0000-00007B000000}"/>
    <cellStyle name="40% - ส่วนที่ถูกเน้น3 5" xfId="131" xr:uid="{00000000-0005-0000-0000-00007C000000}"/>
    <cellStyle name="40% - ส่วนที่ถูกเน้น4 2" xfId="132" xr:uid="{00000000-0005-0000-0000-00007D000000}"/>
    <cellStyle name="40% - ส่วนที่ถูกเน้น4 2 2" xfId="133" xr:uid="{00000000-0005-0000-0000-00007E000000}"/>
    <cellStyle name="40% - ส่วนที่ถูกเน้น4 2 3" xfId="134" xr:uid="{00000000-0005-0000-0000-00007F000000}"/>
    <cellStyle name="40% - ส่วนที่ถูกเน้น4 2 4" xfId="135" xr:uid="{00000000-0005-0000-0000-000080000000}"/>
    <cellStyle name="40% - ส่วนที่ถูกเน้น4 2 5" xfId="136" xr:uid="{00000000-0005-0000-0000-000081000000}"/>
    <cellStyle name="40% - ส่วนที่ถูกเน้น4 2_03_environment" xfId="137" xr:uid="{00000000-0005-0000-0000-000082000000}"/>
    <cellStyle name="40% - ส่วนที่ถูกเน้น4 3" xfId="138" xr:uid="{00000000-0005-0000-0000-000083000000}"/>
    <cellStyle name="40% - ส่วนที่ถูกเน้น4 3 2" xfId="139" xr:uid="{00000000-0005-0000-0000-000084000000}"/>
    <cellStyle name="40% - ส่วนที่ถูกเน้น4 4" xfId="140" xr:uid="{00000000-0005-0000-0000-000085000000}"/>
    <cellStyle name="40% - ส่วนที่ถูกเน้น4 4 2" xfId="141" xr:uid="{00000000-0005-0000-0000-000086000000}"/>
    <cellStyle name="40% - ส่วนที่ถูกเน้น4 5" xfId="142" xr:uid="{00000000-0005-0000-0000-000087000000}"/>
    <cellStyle name="40% - ส่วนที่ถูกเน้น5 2" xfId="143" xr:uid="{00000000-0005-0000-0000-000088000000}"/>
    <cellStyle name="40% - ส่วนที่ถูกเน้น5 2 2" xfId="144" xr:uid="{00000000-0005-0000-0000-000089000000}"/>
    <cellStyle name="40% - ส่วนที่ถูกเน้น5 2 3" xfId="145" xr:uid="{00000000-0005-0000-0000-00008A000000}"/>
    <cellStyle name="40% - ส่วนที่ถูกเน้น5 2 4" xfId="146" xr:uid="{00000000-0005-0000-0000-00008B000000}"/>
    <cellStyle name="40% - ส่วนที่ถูกเน้น5 2_03_environment" xfId="147" xr:uid="{00000000-0005-0000-0000-00008C000000}"/>
    <cellStyle name="40% - ส่วนที่ถูกเน้น5 3" xfId="148" xr:uid="{00000000-0005-0000-0000-00008D000000}"/>
    <cellStyle name="40% - ส่วนที่ถูกเน้น5 3 2" xfId="149" xr:uid="{00000000-0005-0000-0000-00008E000000}"/>
    <cellStyle name="40% - ส่วนที่ถูกเน้น5 4" xfId="150" xr:uid="{00000000-0005-0000-0000-00008F000000}"/>
    <cellStyle name="40% - ส่วนที่ถูกเน้น5 4 2" xfId="151" xr:uid="{00000000-0005-0000-0000-000090000000}"/>
    <cellStyle name="40% - ส่วนที่ถูกเน้น6 2" xfId="152" xr:uid="{00000000-0005-0000-0000-000091000000}"/>
    <cellStyle name="40% - ส่วนที่ถูกเน้น6 2 2" xfId="153" xr:uid="{00000000-0005-0000-0000-000092000000}"/>
    <cellStyle name="40% - ส่วนที่ถูกเน้น6 2 3" xfId="154" xr:uid="{00000000-0005-0000-0000-000093000000}"/>
    <cellStyle name="40% - ส่วนที่ถูกเน้น6 2 4" xfId="155" xr:uid="{00000000-0005-0000-0000-000094000000}"/>
    <cellStyle name="40% - ส่วนที่ถูกเน้น6 2 5" xfId="156" xr:uid="{00000000-0005-0000-0000-000095000000}"/>
    <cellStyle name="40% - ส่วนที่ถูกเน้น6 2_03_environment" xfId="157" xr:uid="{00000000-0005-0000-0000-000096000000}"/>
    <cellStyle name="40% - ส่วนที่ถูกเน้น6 3" xfId="158" xr:uid="{00000000-0005-0000-0000-000097000000}"/>
    <cellStyle name="40% - ส่วนที่ถูกเน้น6 3 2" xfId="159" xr:uid="{00000000-0005-0000-0000-000098000000}"/>
    <cellStyle name="40% - ส่วนที่ถูกเน้น6 4" xfId="160" xr:uid="{00000000-0005-0000-0000-000099000000}"/>
    <cellStyle name="40% - ส่วนที่ถูกเน้น6 4 2" xfId="161" xr:uid="{00000000-0005-0000-0000-00009A000000}"/>
    <cellStyle name="40% - ส่วนที่ถูกเน้น6 5" xfId="162" xr:uid="{00000000-0005-0000-0000-00009B000000}"/>
    <cellStyle name="60% - Accent1" xfId="163" xr:uid="{00000000-0005-0000-0000-00009C000000}"/>
    <cellStyle name="60% - Accent1 2" xfId="164" xr:uid="{00000000-0005-0000-0000-00009D000000}"/>
    <cellStyle name="60% - Accent1_07_Economic 54 (6 Months)" xfId="165" xr:uid="{00000000-0005-0000-0000-00009E000000}"/>
    <cellStyle name="60% - Accent2" xfId="166" xr:uid="{00000000-0005-0000-0000-00009F000000}"/>
    <cellStyle name="60% - Accent3" xfId="167" xr:uid="{00000000-0005-0000-0000-0000A0000000}"/>
    <cellStyle name="60% - Accent3 2" xfId="168" xr:uid="{00000000-0005-0000-0000-0000A1000000}"/>
    <cellStyle name="60% - Accent3_07_Economic 54 (6 Months)" xfId="169" xr:uid="{00000000-0005-0000-0000-0000A2000000}"/>
    <cellStyle name="60% - Accent4" xfId="170" xr:uid="{00000000-0005-0000-0000-0000A3000000}"/>
    <cellStyle name="60% - Accent4 2" xfId="171" xr:uid="{00000000-0005-0000-0000-0000A4000000}"/>
    <cellStyle name="60% - Accent4_07_Economic 54 (6 Months)" xfId="172" xr:uid="{00000000-0005-0000-0000-0000A5000000}"/>
    <cellStyle name="60% - Accent5" xfId="173" xr:uid="{00000000-0005-0000-0000-0000A6000000}"/>
    <cellStyle name="60% - Accent6" xfId="174" xr:uid="{00000000-0005-0000-0000-0000A7000000}"/>
    <cellStyle name="60% - Accent6 2" xfId="175" xr:uid="{00000000-0005-0000-0000-0000A8000000}"/>
    <cellStyle name="60% - Accent6_07_Economic 54 (6 Months)" xfId="176" xr:uid="{00000000-0005-0000-0000-0000A9000000}"/>
    <cellStyle name="60% - ส่วนที่ถูกเน้น1 2" xfId="177" xr:uid="{00000000-0005-0000-0000-0000AA000000}"/>
    <cellStyle name="60% - ส่วนที่ถูกเน้น1 2 2" xfId="178" xr:uid="{00000000-0005-0000-0000-0000AB000000}"/>
    <cellStyle name="60% - ส่วนที่ถูกเน้น1 2 3" xfId="179" xr:uid="{00000000-0005-0000-0000-0000AC000000}"/>
    <cellStyle name="60% - ส่วนที่ถูกเน้น1 2 4" xfId="180" xr:uid="{00000000-0005-0000-0000-0000AD000000}"/>
    <cellStyle name="60% - ส่วนที่ถูกเน้น1 2 5" xfId="181" xr:uid="{00000000-0005-0000-0000-0000AE000000}"/>
    <cellStyle name="60% - ส่วนที่ถูกเน้น1 2_03_environment" xfId="182" xr:uid="{00000000-0005-0000-0000-0000AF000000}"/>
    <cellStyle name="60% - ส่วนที่ถูกเน้น1 3" xfId="183" xr:uid="{00000000-0005-0000-0000-0000B0000000}"/>
    <cellStyle name="60% - ส่วนที่ถูกเน้น1 3 2" xfId="184" xr:uid="{00000000-0005-0000-0000-0000B1000000}"/>
    <cellStyle name="60% - ส่วนที่ถูกเน้น1 4" xfId="185" xr:uid="{00000000-0005-0000-0000-0000B2000000}"/>
    <cellStyle name="60% - ส่วนที่ถูกเน้น1 4 2" xfId="186" xr:uid="{00000000-0005-0000-0000-0000B3000000}"/>
    <cellStyle name="60% - ส่วนที่ถูกเน้น1 5" xfId="187" xr:uid="{00000000-0005-0000-0000-0000B4000000}"/>
    <cellStyle name="60% - ส่วนที่ถูกเน้น2 2" xfId="188" xr:uid="{00000000-0005-0000-0000-0000B5000000}"/>
    <cellStyle name="60% - ส่วนที่ถูกเน้น2 2 2" xfId="189" xr:uid="{00000000-0005-0000-0000-0000B6000000}"/>
    <cellStyle name="60% - ส่วนที่ถูกเน้น2 2 3" xfId="190" xr:uid="{00000000-0005-0000-0000-0000B7000000}"/>
    <cellStyle name="60% - ส่วนที่ถูกเน้น2 2 4" xfId="191" xr:uid="{00000000-0005-0000-0000-0000B8000000}"/>
    <cellStyle name="60% - ส่วนที่ถูกเน้น2 2_03_environment" xfId="192" xr:uid="{00000000-0005-0000-0000-0000B9000000}"/>
    <cellStyle name="60% - ส่วนที่ถูกเน้น2 3" xfId="193" xr:uid="{00000000-0005-0000-0000-0000BA000000}"/>
    <cellStyle name="60% - ส่วนที่ถูกเน้น2 3 2" xfId="194" xr:uid="{00000000-0005-0000-0000-0000BB000000}"/>
    <cellStyle name="60% - ส่วนที่ถูกเน้น2 4" xfId="195" xr:uid="{00000000-0005-0000-0000-0000BC000000}"/>
    <cellStyle name="60% - ส่วนที่ถูกเน้น2 4 2" xfId="196" xr:uid="{00000000-0005-0000-0000-0000BD000000}"/>
    <cellStyle name="60% - ส่วนที่ถูกเน้น3 2" xfId="197" xr:uid="{00000000-0005-0000-0000-0000BE000000}"/>
    <cellStyle name="60% - ส่วนที่ถูกเน้น3 2 2" xfId="198" xr:uid="{00000000-0005-0000-0000-0000BF000000}"/>
    <cellStyle name="60% - ส่วนที่ถูกเน้น3 2 3" xfId="199" xr:uid="{00000000-0005-0000-0000-0000C0000000}"/>
    <cellStyle name="60% - ส่วนที่ถูกเน้น3 2 4" xfId="200" xr:uid="{00000000-0005-0000-0000-0000C1000000}"/>
    <cellStyle name="60% - ส่วนที่ถูกเน้น3 2 5" xfId="201" xr:uid="{00000000-0005-0000-0000-0000C2000000}"/>
    <cellStyle name="60% - ส่วนที่ถูกเน้น3 2_03_environment" xfId="202" xr:uid="{00000000-0005-0000-0000-0000C3000000}"/>
    <cellStyle name="60% - ส่วนที่ถูกเน้น3 3" xfId="203" xr:uid="{00000000-0005-0000-0000-0000C4000000}"/>
    <cellStyle name="60% - ส่วนที่ถูกเน้น3 3 2" xfId="204" xr:uid="{00000000-0005-0000-0000-0000C5000000}"/>
    <cellStyle name="60% - ส่วนที่ถูกเน้น3 4" xfId="205" xr:uid="{00000000-0005-0000-0000-0000C6000000}"/>
    <cellStyle name="60% - ส่วนที่ถูกเน้น3 4 2" xfId="206" xr:uid="{00000000-0005-0000-0000-0000C7000000}"/>
    <cellStyle name="60% - ส่วนที่ถูกเน้น3 5" xfId="207" xr:uid="{00000000-0005-0000-0000-0000C8000000}"/>
    <cellStyle name="60% - ส่วนที่ถูกเน้น4 2" xfId="208" xr:uid="{00000000-0005-0000-0000-0000C9000000}"/>
    <cellStyle name="60% - ส่วนที่ถูกเน้น4 2 2" xfId="209" xr:uid="{00000000-0005-0000-0000-0000CA000000}"/>
    <cellStyle name="60% - ส่วนที่ถูกเน้น4 2 3" xfId="210" xr:uid="{00000000-0005-0000-0000-0000CB000000}"/>
    <cellStyle name="60% - ส่วนที่ถูกเน้น4 2 4" xfId="211" xr:uid="{00000000-0005-0000-0000-0000CC000000}"/>
    <cellStyle name="60% - ส่วนที่ถูกเน้น4 2 5" xfId="212" xr:uid="{00000000-0005-0000-0000-0000CD000000}"/>
    <cellStyle name="60% - ส่วนที่ถูกเน้น4 2_03_environment" xfId="213" xr:uid="{00000000-0005-0000-0000-0000CE000000}"/>
    <cellStyle name="60% - ส่วนที่ถูกเน้น4 3" xfId="214" xr:uid="{00000000-0005-0000-0000-0000CF000000}"/>
    <cellStyle name="60% - ส่วนที่ถูกเน้น4 3 2" xfId="215" xr:uid="{00000000-0005-0000-0000-0000D0000000}"/>
    <cellStyle name="60% - ส่วนที่ถูกเน้น4 4" xfId="216" xr:uid="{00000000-0005-0000-0000-0000D1000000}"/>
    <cellStyle name="60% - ส่วนที่ถูกเน้น4 4 2" xfId="217" xr:uid="{00000000-0005-0000-0000-0000D2000000}"/>
    <cellStyle name="60% - ส่วนที่ถูกเน้น4 5" xfId="218" xr:uid="{00000000-0005-0000-0000-0000D3000000}"/>
    <cellStyle name="60% - ส่วนที่ถูกเน้น5 2" xfId="219" xr:uid="{00000000-0005-0000-0000-0000D4000000}"/>
    <cellStyle name="60% - ส่วนที่ถูกเน้น5 2 2" xfId="220" xr:uid="{00000000-0005-0000-0000-0000D5000000}"/>
    <cellStyle name="60% - ส่วนที่ถูกเน้น5 2 3" xfId="221" xr:uid="{00000000-0005-0000-0000-0000D6000000}"/>
    <cellStyle name="60% - ส่วนที่ถูกเน้น5 2 4" xfId="222" xr:uid="{00000000-0005-0000-0000-0000D7000000}"/>
    <cellStyle name="60% - ส่วนที่ถูกเน้น5 2_03_environment" xfId="223" xr:uid="{00000000-0005-0000-0000-0000D8000000}"/>
    <cellStyle name="60% - ส่วนที่ถูกเน้น5 3" xfId="224" xr:uid="{00000000-0005-0000-0000-0000D9000000}"/>
    <cellStyle name="60% - ส่วนที่ถูกเน้น5 3 2" xfId="225" xr:uid="{00000000-0005-0000-0000-0000DA000000}"/>
    <cellStyle name="60% - ส่วนที่ถูกเน้น5 4" xfId="226" xr:uid="{00000000-0005-0000-0000-0000DB000000}"/>
    <cellStyle name="60% - ส่วนที่ถูกเน้น5 4 2" xfId="227" xr:uid="{00000000-0005-0000-0000-0000DC000000}"/>
    <cellStyle name="60% - ส่วนที่ถูกเน้น6 2" xfId="228" xr:uid="{00000000-0005-0000-0000-0000DD000000}"/>
    <cellStyle name="60% - ส่วนที่ถูกเน้น6 2 2" xfId="229" xr:uid="{00000000-0005-0000-0000-0000DE000000}"/>
    <cellStyle name="60% - ส่วนที่ถูกเน้น6 2 3" xfId="230" xr:uid="{00000000-0005-0000-0000-0000DF000000}"/>
    <cellStyle name="60% - ส่วนที่ถูกเน้น6 2 4" xfId="231" xr:uid="{00000000-0005-0000-0000-0000E0000000}"/>
    <cellStyle name="60% - ส่วนที่ถูกเน้น6 2 5" xfId="232" xr:uid="{00000000-0005-0000-0000-0000E1000000}"/>
    <cellStyle name="60% - ส่วนที่ถูกเน้น6 2_03_environment" xfId="233" xr:uid="{00000000-0005-0000-0000-0000E2000000}"/>
    <cellStyle name="60% - ส่วนที่ถูกเน้น6 3" xfId="234" xr:uid="{00000000-0005-0000-0000-0000E3000000}"/>
    <cellStyle name="60% - ส่วนที่ถูกเน้น6 3 2" xfId="235" xr:uid="{00000000-0005-0000-0000-0000E4000000}"/>
    <cellStyle name="60% - ส่วนที่ถูกเน้น6 4" xfId="236" xr:uid="{00000000-0005-0000-0000-0000E5000000}"/>
    <cellStyle name="60% - ส่วนที่ถูกเน้น6 4 2" xfId="237" xr:uid="{00000000-0005-0000-0000-0000E6000000}"/>
    <cellStyle name="60% - ส่วนที่ถูกเน้น6 5" xfId="238" xr:uid="{00000000-0005-0000-0000-0000E7000000}"/>
    <cellStyle name="Accent1" xfId="239" xr:uid="{00000000-0005-0000-0000-0000E8000000}"/>
    <cellStyle name="Accent1 2" xfId="240" xr:uid="{00000000-0005-0000-0000-0000E9000000}"/>
    <cellStyle name="Accent1_07_Economic 54 (6 Months)" xfId="241" xr:uid="{00000000-0005-0000-0000-0000EA000000}"/>
    <cellStyle name="Accent2" xfId="242" xr:uid="{00000000-0005-0000-0000-0000EB000000}"/>
    <cellStyle name="Accent3" xfId="243" xr:uid="{00000000-0005-0000-0000-0000EC000000}"/>
    <cellStyle name="Accent4" xfId="244" xr:uid="{00000000-0005-0000-0000-0000ED000000}"/>
    <cellStyle name="Accent4 2" xfId="245" xr:uid="{00000000-0005-0000-0000-0000EE000000}"/>
    <cellStyle name="Accent4_07_Economic 54 (6 Months)" xfId="246" xr:uid="{00000000-0005-0000-0000-0000EF000000}"/>
    <cellStyle name="Accent5" xfId="247" xr:uid="{00000000-0005-0000-0000-0000F0000000}"/>
    <cellStyle name="Accent6" xfId="248" xr:uid="{00000000-0005-0000-0000-0000F1000000}"/>
    <cellStyle name="Bad" xfId="249" xr:uid="{00000000-0005-0000-0000-0000F2000000}"/>
    <cellStyle name="Calculation" xfId="250" xr:uid="{00000000-0005-0000-0000-0000F3000000}"/>
    <cellStyle name="Calculation 2" xfId="251" xr:uid="{00000000-0005-0000-0000-0000F4000000}"/>
    <cellStyle name="Calculation_07_Economic 54 (6 Months)" xfId="252" xr:uid="{00000000-0005-0000-0000-0000F5000000}"/>
    <cellStyle name="Check Cell" xfId="253" xr:uid="{00000000-0005-0000-0000-0000F6000000}"/>
    <cellStyle name="Comma 2" xfId="254" xr:uid="{00000000-0005-0000-0000-0000F7000000}"/>
    <cellStyle name="Comma 2 2" xfId="255" xr:uid="{00000000-0005-0000-0000-0000F8000000}"/>
    <cellStyle name="Comma 2 2 2" xfId="256" xr:uid="{00000000-0005-0000-0000-0000F9000000}"/>
    <cellStyle name="Comma 2 2 3" xfId="257" xr:uid="{00000000-0005-0000-0000-0000FA000000}"/>
    <cellStyle name="Comma 2 3" xfId="258" xr:uid="{00000000-0005-0000-0000-0000FB000000}"/>
    <cellStyle name="Comma 2 4" xfId="259" xr:uid="{00000000-0005-0000-0000-0000FC000000}"/>
    <cellStyle name="Comma 2 5" xfId="260" xr:uid="{00000000-0005-0000-0000-0000FD000000}"/>
    <cellStyle name="Comma 2_03_environment" xfId="261" xr:uid="{00000000-0005-0000-0000-0000FE000000}"/>
    <cellStyle name="Comma 3" xfId="262" xr:uid="{00000000-0005-0000-0000-0000FF000000}"/>
    <cellStyle name="Comma 3 2" xfId="263" xr:uid="{00000000-0005-0000-0000-000000010000}"/>
    <cellStyle name="Comma 3 3" xfId="264" xr:uid="{00000000-0005-0000-0000-000001010000}"/>
    <cellStyle name="Comma 4" xfId="265" xr:uid="{00000000-0005-0000-0000-000002010000}"/>
    <cellStyle name="Comma 5" xfId="266" xr:uid="{00000000-0005-0000-0000-000003010000}"/>
    <cellStyle name="Comma 6" xfId="267" xr:uid="{00000000-0005-0000-0000-000004010000}"/>
    <cellStyle name="Comma 7" xfId="268" xr:uid="{00000000-0005-0000-0000-000005010000}"/>
    <cellStyle name="Comma 8" xfId="269" xr:uid="{00000000-0005-0000-0000-000006010000}"/>
    <cellStyle name="Explanatory Text" xfId="270" xr:uid="{00000000-0005-0000-0000-000007010000}"/>
    <cellStyle name="Good" xfId="271" xr:uid="{00000000-0005-0000-0000-000008010000}"/>
    <cellStyle name="Heading 1" xfId="272" xr:uid="{00000000-0005-0000-0000-000009010000}"/>
    <cellStyle name="Heading 1 2" xfId="273" xr:uid="{00000000-0005-0000-0000-00000A010000}"/>
    <cellStyle name="Heading 1_07_Economic 54 (6 Months)" xfId="274" xr:uid="{00000000-0005-0000-0000-00000B010000}"/>
    <cellStyle name="Heading 2" xfId="275" xr:uid="{00000000-0005-0000-0000-00000C010000}"/>
    <cellStyle name="Heading 2 2" xfId="276" xr:uid="{00000000-0005-0000-0000-00000D010000}"/>
    <cellStyle name="Heading 2_07_Economic 54 (6 Months)" xfId="277" xr:uid="{00000000-0005-0000-0000-00000E010000}"/>
    <cellStyle name="Heading 3" xfId="278" xr:uid="{00000000-0005-0000-0000-00000F010000}"/>
    <cellStyle name="Heading 3 2" xfId="279" xr:uid="{00000000-0005-0000-0000-000010010000}"/>
    <cellStyle name="Heading 3_07_Economic 54 (6 Months)" xfId="280" xr:uid="{00000000-0005-0000-0000-000011010000}"/>
    <cellStyle name="Heading 4" xfId="281" xr:uid="{00000000-0005-0000-0000-000012010000}"/>
    <cellStyle name="Heading 4 2" xfId="282" xr:uid="{00000000-0005-0000-0000-000013010000}"/>
    <cellStyle name="Heading 4_07_Economic 54 (6 Months)" xfId="283" xr:uid="{00000000-0005-0000-0000-000014010000}"/>
    <cellStyle name="Input" xfId="284" xr:uid="{00000000-0005-0000-0000-000015010000}"/>
    <cellStyle name="Input 2" xfId="285" xr:uid="{00000000-0005-0000-0000-000016010000}"/>
    <cellStyle name="Input_07_Economic 54 (6 Months)" xfId="286" xr:uid="{00000000-0005-0000-0000-000017010000}"/>
    <cellStyle name="Linked Cell" xfId="287" xr:uid="{00000000-0005-0000-0000-000018010000}"/>
    <cellStyle name="Neutral" xfId="288" xr:uid="{00000000-0005-0000-0000-000019010000}"/>
    <cellStyle name="Normal 11" xfId="289" xr:uid="{00000000-0005-0000-0000-00001A010000}"/>
    <cellStyle name="Normal 2" xfId="290" xr:uid="{00000000-0005-0000-0000-00001B010000}"/>
    <cellStyle name="Normal 2 2" xfId="291" xr:uid="{00000000-0005-0000-0000-00001C010000}"/>
    <cellStyle name="Normal 2 3" xfId="292" xr:uid="{00000000-0005-0000-0000-00001D010000}"/>
    <cellStyle name="Normal 2_@จำนวนพื้นที่สวนสาธารณะ(17.07.2012)" xfId="293" xr:uid="{00000000-0005-0000-0000-00001E010000}"/>
    <cellStyle name="Normal 3" xfId="294" xr:uid="{00000000-0005-0000-0000-00001F010000}"/>
    <cellStyle name="Normal 4" xfId="295" xr:uid="{00000000-0005-0000-0000-000020010000}"/>
    <cellStyle name="Normal_3Environment-50" xfId="3" xr:uid="{00000000-0005-0000-0000-000021010000}"/>
    <cellStyle name="Note" xfId="296" xr:uid="{00000000-0005-0000-0000-000022010000}"/>
    <cellStyle name="Note 2" xfId="297" xr:uid="{00000000-0005-0000-0000-000023010000}"/>
    <cellStyle name="Note 2 2" xfId="298" xr:uid="{00000000-0005-0000-0000-000024010000}"/>
    <cellStyle name="Note 2 3" xfId="299" xr:uid="{00000000-0005-0000-0000-000025010000}"/>
    <cellStyle name="Note 3" xfId="300" xr:uid="{00000000-0005-0000-0000-000026010000}"/>
    <cellStyle name="Output" xfId="301" xr:uid="{00000000-0005-0000-0000-000027010000}"/>
    <cellStyle name="Output 2" xfId="302" xr:uid="{00000000-0005-0000-0000-000028010000}"/>
    <cellStyle name="Output_07_Economic 54 (6 Months)" xfId="303" xr:uid="{00000000-0005-0000-0000-000029010000}"/>
    <cellStyle name="Title" xfId="304" xr:uid="{00000000-0005-0000-0000-00002A010000}"/>
    <cellStyle name="Title 2" xfId="305" xr:uid="{00000000-0005-0000-0000-00002B010000}"/>
    <cellStyle name="Title_07_Economic 54 (6 Months)" xfId="306" xr:uid="{00000000-0005-0000-0000-00002C010000}"/>
    <cellStyle name="Total" xfId="307" xr:uid="{00000000-0005-0000-0000-00002D010000}"/>
    <cellStyle name="Total 2" xfId="308" xr:uid="{00000000-0005-0000-0000-00002E010000}"/>
    <cellStyle name="Total_07_Economic 54 (6 Months)" xfId="309" xr:uid="{00000000-0005-0000-0000-00002F010000}"/>
    <cellStyle name="Warning Text" xfId="310" xr:uid="{00000000-0005-0000-0000-000030010000}"/>
    <cellStyle name="การคำนวณ 2" xfId="311" xr:uid="{00000000-0005-0000-0000-000031010000}"/>
    <cellStyle name="การคำนวณ 2 2" xfId="312" xr:uid="{00000000-0005-0000-0000-000032010000}"/>
    <cellStyle name="การคำนวณ 2 3" xfId="313" xr:uid="{00000000-0005-0000-0000-000033010000}"/>
    <cellStyle name="การคำนวณ 2 4" xfId="314" xr:uid="{00000000-0005-0000-0000-000034010000}"/>
    <cellStyle name="การคำนวณ 2 5" xfId="315" xr:uid="{00000000-0005-0000-0000-000035010000}"/>
    <cellStyle name="การคำนวณ 2_03_environment" xfId="316" xr:uid="{00000000-0005-0000-0000-000036010000}"/>
    <cellStyle name="การคำนวณ 3" xfId="317" xr:uid="{00000000-0005-0000-0000-000037010000}"/>
    <cellStyle name="การคำนวณ 3 2" xfId="318" xr:uid="{00000000-0005-0000-0000-000038010000}"/>
    <cellStyle name="การคำนวณ 4" xfId="319" xr:uid="{00000000-0005-0000-0000-000039010000}"/>
    <cellStyle name="การคำนวณ 4 2" xfId="320" xr:uid="{00000000-0005-0000-0000-00003A010000}"/>
    <cellStyle name="การคำนวณ 5" xfId="321" xr:uid="{00000000-0005-0000-0000-00003B010000}"/>
    <cellStyle name="ข้อความเตือน 2" xfId="322" xr:uid="{00000000-0005-0000-0000-00003C010000}"/>
    <cellStyle name="ข้อความเตือน 2 2" xfId="323" xr:uid="{00000000-0005-0000-0000-00003D010000}"/>
    <cellStyle name="ข้อความเตือน 2 3" xfId="324" xr:uid="{00000000-0005-0000-0000-00003E010000}"/>
    <cellStyle name="ข้อความเตือน 2 4" xfId="325" xr:uid="{00000000-0005-0000-0000-00003F010000}"/>
    <cellStyle name="ข้อความเตือน 2_03_environment" xfId="326" xr:uid="{00000000-0005-0000-0000-000040010000}"/>
    <cellStyle name="ข้อความเตือน 3" xfId="327" xr:uid="{00000000-0005-0000-0000-000041010000}"/>
    <cellStyle name="ข้อความเตือน 3 2" xfId="328" xr:uid="{00000000-0005-0000-0000-000042010000}"/>
    <cellStyle name="ข้อความเตือน 4" xfId="329" xr:uid="{00000000-0005-0000-0000-000043010000}"/>
    <cellStyle name="ข้อความเตือน 4 2" xfId="330" xr:uid="{00000000-0005-0000-0000-000044010000}"/>
    <cellStyle name="ข้อความอธิบาย 2" xfId="331" xr:uid="{00000000-0005-0000-0000-000045010000}"/>
    <cellStyle name="ข้อความอธิบาย 2 2" xfId="332" xr:uid="{00000000-0005-0000-0000-000046010000}"/>
    <cellStyle name="ข้อความอธิบาย 2 3" xfId="333" xr:uid="{00000000-0005-0000-0000-000047010000}"/>
    <cellStyle name="ข้อความอธิบาย 2 4" xfId="334" xr:uid="{00000000-0005-0000-0000-000048010000}"/>
    <cellStyle name="ข้อความอธิบาย 2_03_environment" xfId="335" xr:uid="{00000000-0005-0000-0000-000049010000}"/>
    <cellStyle name="ข้อความอธิบาย 3" xfId="336" xr:uid="{00000000-0005-0000-0000-00004A010000}"/>
    <cellStyle name="ข้อความอธิบาย 3 2" xfId="337" xr:uid="{00000000-0005-0000-0000-00004B010000}"/>
    <cellStyle name="ข้อความอธิบาย 4" xfId="338" xr:uid="{00000000-0005-0000-0000-00004C010000}"/>
    <cellStyle name="ข้อความอธิบาย 4 2" xfId="339" xr:uid="{00000000-0005-0000-0000-00004D010000}"/>
    <cellStyle name="เครื่องหมายจุลภาค 10" xfId="340" xr:uid="{00000000-0005-0000-0000-00004E010000}"/>
    <cellStyle name="เครื่องหมายจุลภาค 11" xfId="341" xr:uid="{00000000-0005-0000-0000-00004F010000}"/>
    <cellStyle name="เครื่องหมายจุลภาค 11 2" xfId="342" xr:uid="{00000000-0005-0000-0000-000050010000}"/>
    <cellStyle name="เครื่องหมายจุลภาค 11 3" xfId="343" xr:uid="{00000000-0005-0000-0000-000051010000}"/>
    <cellStyle name="เครื่องหมายจุลภาค 12" xfId="344" xr:uid="{00000000-0005-0000-0000-000052010000}"/>
    <cellStyle name="เครื่องหมายจุลภาค 13" xfId="345" xr:uid="{00000000-0005-0000-0000-000053010000}"/>
    <cellStyle name="เครื่องหมายจุลภาค 14" xfId="346" xr:uid="{00000000-0005-0000-0000-000054010000}"/>
    <cellStyle name="เครื่องหมายจุลภาค 15" xfId="347" xr:uid="{00000000-0005-0000-0000-000055010000}"/>
    <cellStyle name="เครื่องหมายจุลภาค 2" xfId="348" xr:uid="{00000000-0005-0000-0000-000056010000}"/>
    <cellStyle name="เครื่องหมายจุลภาค 2 2" xfId="349" xr:uid="{00000000-0005-0000-0000-000057010000}"/>
    <cellStyle name="เครื่องหมายจุลภาค 2 2 2" xfId="350" xr:uid="{00000000-0005-0000-0000-000058010000}"/>
    <cellStyle name="เครื่องหมายจุลภาค 2 3" xfId="351" xr:uid="{00000000-0005-0000-0000-000059010000}"/>
    <cellStyle name="เครื่องหมายจุลภาค 2 3 2" xfId="352" xr:uid="{00000000-0005-0000-0000-00005A010000}"/>
    <cellStyle name="เครื่องหมายจุลภาค 2 3 3" xfId="353" xr:uid="{00000000-0005-0000-0000-00005B010000}"/>
    <cellStyle name="เครื่องหมายจุลภาค 2 4" xfId="354" xr:uid="{00000000-0005-0000-0000-00005C010000}"/>
    <cellStyle name="เครื่องหมายจุลภาค 2 5" xfId="355" xr:uid="{00000000-0005-0000-0000-00005D010000}"/>
    <cellStyle name="เครื่องหมายจุลภาค 2 6" xfId="356" xr:uid="{00000000-0005-0000-0000-00005E010000}"/>
    <cellStyle name="เครื่องหมายจุลภาค 2_03_environment" xfId="357" xr:uid="{00000000-0005-0000-0000-00005F010000}"/>
    <cellStyle name="เครื่องหมายจุลภาค 3" xfId="358" xr:uid="{00000000-0005-0000-0000-000060010000}"/>
    <cellStyle name="เครื่องหมายจุลภาค 3 2" xfId="359" xr:uid="{00000000-0005-0000-0000-000061010000}"/>
    <cellStyle name="เครื่องหมายจุลภาค 3 2 2" xfId="360" xr:uid="{00000000-0005-0000-0000-000062010000}"/>
    <cellStyle name="เครื่องหมายจุลภาค 3 2 3" xfId="361" xr:uid="{00000000-0005-0000-0000-000063010000}"/>
    <cellStyle name="เครื่องหมายจุลภาค 3 2 4" xfId="362" xr:uid="{00000000-0005-0000-0000-000064010000}"/>
    <cellStyle name="เครื่องหมายจุลภาค 3 3" xfId="363" xr:uid="{00000000-0005-0000-0000-000065010000}"/>
    <cellStyle name="เครื่องหมายจุลภาค 3 4" xfId="364" xr:uid="{00000000-0005-0000-0000-000066010000}"/>
    <cellStyle name="เครื่องหมายจุลภาค 3 4 2" xfId="365" xr:uid="{00000000-0005-0000-0000-000067010000}"/>
    <cellStyle name="เครื่องหมายจุลภาค 3 5" xfId="366" xr:uid="{00000000-0005-0000-0000-000068010000}"/>
    <cellStyle name="เครื่องหมายจุลภาค 3 6" xfId="367" xr:uid="{00000000-0005-0000-0000-000069010000}"/>
    <cellStyle name="เครื่องหมายจุลภาค 4" xfId="368" xr:uid="{00000000-0005-0000-0000-00006A010000}"/>
    <cellStyle name="เครื่องหมายจุลภาค 4 2" xfId="369" xr:uid="{00000000-0005-0000-0000-00006B010000}"/>
    <cellStyle name="เครื่องหมายจุลภาค 4 2 2" xfId="370" xr:uid="{00000000-0005-0000-0000-00006C010000}"/>
    <cellStyle name="เครื่องหมายจุลภาค 4 2 3" xfId="371" xr:uid="{00000000-0005-0000-0000-00006D010000}"/>
    <cellStyle name="เครื่องหมายจุลภาค 4 3" xfId="372" xr:uid="{00000000-0005-0000-0000-00006E010000}"/>
    <cellStyle name="เครื่องหมายจุลภาค 5" xfId="373" xr:uid="{00000000-0005-0000-0000-00006F010000}"/>
    <cellStyle name="เครื่องหมายจุลภาค 5 2" xfId="374" xr:uid="{00000000-0005-0000-0000-000070010000}"/>
    <cellStyle name="เครื่องหมายจุลภาค 5 2 2" xfId="375" xr:uid="{00000000-0005-0000-0000-000071010000}"/>
    <cellStyle name="เครื่องหมายจุลภาค 5 2 2 2" xfId="376" xr:uid="{00000000-0005-0000-0000-000072010000}"/>
    <cellStyle name="เครื่องหมายจุลภาค 5 2 2 3" xfId="377" xr:uid="{00000000-0005-0000-0000-000073010000}"/>
    <cellStyle name="เครื่องหมายจุลภาค 5 2 2 3 2" xfId="378" xr:uid="{00000000-0005-0000-0000-000074010000}"/>
    <cellStyle name="เครื่องหมายจุลภาค 5 2 2 3 3" xfId="379" xr:uid="{00000000-0005-0000-0000-000075010000}"/>
    <cellStyle name="เครื่องหมายจุลภาค 5 2 3" xfId="380" xr:uid="{00000000-0005-0000-0000-000076010000}"/>
    <cellStyle name="เครื่องหมายจุลภาค 5 2 4" xfId="381" xr:uid="{00000000-0005-0000-0000-000077010000}"/>
    <cellStyle name="เครื่องหมายจุลภาค 5 2 5" xfId="382" xr:uid="{00000000-0005-0000-0000-000078010000}"/>
    <cellStyle name="เครื่องหมายจุลภาค 5 3" xfId="383" xr:uid="{00000000-0005-0000-0000-000079010000}"/>
    <cellStyle name="เครื่องหมายจุลภาค 5 3 2" xfId="384" xr:uid="{00000000-0005-0000-0000-00007A010000}"/>
    <cellStyle name="เครื่องหมายจุลภาค 5 3 3" xfId="385" xr:uid="{00000000-0005-0000-0000-00007B010000}"/>
    <cellStyle name="เครื่องหมายจุลภาค 5 3 3 2" xfId="386" xr:uid="{00000000-0005-0000-0000-00007C010000}"/>
    <cellStyle name="เครื่องหมายจุลภาค 5 3 3 3" xfId="387" xr:uid="{00000000-0005-0000-0000-00007D010000}"/>
    <cellStyle name="เครื่องหมายจุลภาค 5 4" xfId="388" xr:uid="{00000000-0005-0000-0000-00007E010000}"/>
    <cellStyle name="เครื่องหมายจุลภาค 5 5" xfId="389" xr:uid="{00000000-0005-0000-0000-00007F010000}"/>
    <cellStyle name="เครื่องหมายจุลภาค 6" xfId="390" xr:uid="{00000000-0005-0000-0000-000080010000}"/>
    <cellStyle name="เครื่องหมายจุลภาค 6 2" xfId="391" xr:uid="{00000000-0005-0000-0000-000081010000}"/>
    <cellStyle name="เครื่องหมายจุลภาค 6 3" xfId="392" xr:uid="{00000000-0005-0000-0000-000082010000}"/>
    <cellStyle name="เครื่องหมายจุลภาค 6 4" xfId="393" xr:uid="{00000000-0005-0000-0000-000083010000}"/>
    <cellStyle name="เครื่องหมายจุลภาค 6 5" xfId="394" xr:uid="{00000000-0005-0000-0000-000084010000}"/>
    <cellStyle name="เครื่องหมายจุลภาค 7" xfId="395" xr:uid="{00000000-0005-0000-0000-000085010000}"/>
    <cellStyle name="เครื่องหมายจุลภาค 7 2" xfId="396" xr:uid="{00000000-0005-0000-0000-000086010000}"/>
    <cellStyle name="เครื่องหมายจุลภาค 7 2 2" xfId="397" xr:uid="{00000000-0005-0000-0000-000087010000}"/>
    <cellStyle name="เครื่องหมายจุลภาค 7 2 3" xfId="398" xr:uid="{00000000-0005-0000-0000-000088010000}"/>
    <cellStyle name="เครื่องหมายจุลภาค 7 2 3 2" xfId="399" xr:uid="{00000000-0005-0000-0000-000089010000}"/>
    <cellStyle name="เครื่องหมายจุลภาค 7 2 3 3" xfId="400" xr:uid="{00000000-0005-0000-0000-00008A010000}"/>
    <cellStyle name="เครื่องหมายจุลภาค 7 2 4" xfId="401" xr:uid="{00000000-0005-0000-0000-00008B010000}"/>
    <cellStyle name="เครื่องหมายจุลภาค 7 3" xfId="402" xr:uid="{00000000-0005-0000-0000-00008C010000}"/>
    <cellStyle name="เครื่องหมายจุลภาค 7 4" xfId="1" xr:uid="{00000000-0005-0000-0000-00008D010000}"/>
    <cellStyle name="เครื่องหมายจุลภาค 7 5" xfId="403" xr:uid="{00000000-0005-0000-0000-00008E010000}"/>
    <cellStyle name="เครื่องหมายจุลภาค 8" xfId="404" xr:uid="{00000000-0005-0000-0000-00008F010000}"/>
    <cellStyle name="เครื่องหมายจุลภาค 8 2" xfId="405" xr:uid="{00000000-0005-0000-0000-000090010000}"/>
    <cellStyle name="เครื่องหมายจุลภาค 8 2 2" xfId="406" xr:uid="{00000000-0005-0000-0000-000091010000}"/>
    <cellStyle name="เครื่องหมายจุลภาค 8 2 3" xfId="407" xr:uid="{00000000-0005-0000-0000-000092010000}"/>
    <cellStyle name="เครื่องหมายจุลภาค 8 3" xfId="408" xr:uid="{00000000-0005-0000-0000-000093010000}"/>
    <cellStyle name="เครื่องหมายจุลภาค 8 4" xfId="409" xr:uid="{00000000-0005-0000-0000-000094010000}"/>
    <cellStyle name="เครื่องหมายจุลภาค 8 5" xfId="410" xr:uid="{00000000-0005-0000-0000-000095010000}"/>
    <cellStyle name="เครื่องหมายจุลภาค 8 6" xfId="411" xr:uid="{00000000-0005-0000-0000-000096010000}"/>
    <cellStyle name="เครื่องหมายจุลภาค 8 7" xfId="412" xr:uid="{00000000-0005-0000-0000-000097010000}"/>
    <cellStyle name="เครื่องหมายจุลภาค 9" xfId="413" xr:uid="{00000000-0005-0000-0000-000098010000}"/>
    <cellStyle name="เครื่องหมายจุลภาค 9 2" xfId="414" xr:uid="{00000000-0005-0000-0000-000099010000}"/>
    <cellStyle name="เครื่องหมายจุลภาค 9 2 2" xfId="415" xr:uid="{00000000-0005-0000-0000-00009A010000}"/>
    <cellStyle name="เครื่องหมายจุลภาค 9 2 3" xfId="416" xr:uid="{00000000-0005-0000-0000-00009B010000}"/>
    <cellStyle name="เครื่องหมายจุลภาค 9 3" xfId="417" xr:uid="{00000000-0005-0000-0000-00009C010000}"/>
    <cellStyle name="เครื่องหมายจุลภาค 9 4" xfId="418" xr:uid="{00000000-0005-0000-0000-00009D010000}"/>
    <cellStyle name="เครื่องหมายจุลภาค 9 5" xfId="419" xr:uid="{00000000-0005-0000-0000-00009E010000}"/>
    <cellStyle name="เครื่องหมายสกุลเงิน 2" xfId="420" xr:uid="{00000000-0005-0000-0000-00009F010000}"/>
    <cellStyle name="เครื่องหมายสกุลเงิน 2 2" xfId="421" xr:uid="{00000000-0005-0000-0000-0000A0010000}"/>
    <cellStyle name="เครื่องหมายสกุลเงิน 2 2 2" xfId="422" xr:uid="{00000000-0005-0000-0000-0000A1010000}"/>
    <cellStyle name="เครื่องหมายสกุลเงิน 2 3" xfId="423" xr:uid="{00000000-0005-0000-0000-0000A2010000}"/>
    <cellStyle name="เครื่องหมายสกุลเงิน 3" xfId="424" xr:uid="{00000000-0005-0000-0000-0000A3010000}"/>
    <cellStyle name="จุลภาค" xfId="678" builtinId="3"/>
    <cellStyle name="ชื่อเรื่อง 2" xfId="425" xr:uid="{00000000-0005-0000-0000-0000A4010000}"/>
    <cellStyle name="ชื่อเรื่อง 2 2" xfId="426" xr:uid="{00000000-0005-0000-0000-0000A5010000}"/>
    <cellStyle name="ชื่อเรื่อง 2 3" xfId="427" xr:uid="{00000000-0005-0000-0000-0000A6010000}"/>
    <cellStyle name="ชื่อเรื่อง 2 4" xfId="428" xr:uid="{00000000-0005-0000-0000-0000A7010000}"/>
    <cellStyle name="ชื่อเรื่อง 3" xfId="429" xr:uid="{00000000-0005-0000-0000-0000A8010000}"/>
    <cellStyle name="ชื่อเรื่อง 4" xfId="430" xr:uid="{00000000-0005-0000-0000-0000A9010000}"/>
    <cellStyle name="เชื่อมโยงหลายมิติ" xfId="431" xr:uid="{00000000-0005-0000-0000-0000AA010000}"/>
    <cellStyle name="เชื่อมโยงหลายมิติ 2" xfId="432" xr:uid="{00000000-0005-0000-0000-0000AB010000}"/>
    <cellStyle name="เชื่อมโยงหลายมิติ 3" xfId="433" xr:uid="{00000000-0005-0000-0000-0000AC010000}"/>
    <cellStyle name="เชื่อมโยงหลายมิติ_01_ด้านการบริหารจัดการ" xfId="434" xr:uid="{00000000-0005-0000-0000-0000AD010000}"/>
    <cellStyle name="เซลล์ตรวจสอบ 2" xfId="435" xr:uid="{00000000-0005-0000-0000-0000AE010000}"/>
    <cellStyle name="เซลล์ตรวจสอบ 2 2" xfId="436" xr:uid="{00000000-0005-0000-0000-0000AF010000}"/>
    <cellStyle name="เซลล์ตรวจสอบ 2 3" xfId="437" xr:uid="{00000000-0005-0000-0000-0000B0010000}"/>
    <cellStyle name="เซลล์ตรวจสอบ 2 4" xfId="438" xr:uid="{00000000-0005-0000-0000-0000B1010000}"/>
    <cellStyle name="เซลล์ตรวจสอบ 2_03_environment" xfId="439" xr:uid="{00000000-0005-0000-0000-0000B2010000}"/>
    <cellStyle name="เซลล์ตรวจสอบ 3" xfId="440" xr:uid="{00000000-0005-0000-0000-0000B3010000}"/>
    <cellStyle name="เซลล์ตรวจสอบ 3 2" xfId="441" xr:uid="{00000000-0005-0000-0000-0000B4010000}"/>
    <cellStyle name="เซลล์ตรวจสอบ 4" xfId="442" xr:uid="{00000000-0005-0000-0000-0000B5010000}"/>
    <cellStyle name="เซลล์ตรวจสอบ 4 2" xfId="443" xr:uid="{00000000-0005-0000-0000-0000B6010000}"/>
    <cellStyle name="เซลล์ที่มีการเชื่อมโยง 2" xfId="444" xr:uid="{00000000-0005-0000-0000-0000B7010000}"/>
    <cellStyle name="เซลล์ที่มีการเชื่อมโยง 2 2" xfId="445" xr:uid="{00000000-0005-0000-0000-0000B8010000}"/>
    <cellStyle name="เซลล์ที่มีการเชื่อมโยง 2 3" xfId="446" xr:uid="{00000000-0005-0000-0000-0000B9010000}"/>
    <cellStyle name="เซลล์ที่มีการเชื่อมโยง 2 4" xfId="447" xr:uid="{00000000-0005-0000-0000-0000BA010000}"/>
    <cellStyle name="เซลล์ที่มีการเชื่อมโยง 2_03_environment" xfId="448" xr:uid="{00000000-0005-0000-0000-0000BB010000}"/>
    <cellStyle name="เซลล์ที่มีการเชื่อมโยง 3" xfId="449" xr:uid="{00000000-0005-0000-0000-0000BC010000}"/>
    <cellStyle name="เซลล์ที่มีการเชื่อมโยง 3 2" xfId="450" xr:uid="{00000000-0005-0000-0000-0000BD010000}"/>
    <cellStyle name="เซลล์ที่มีการเชื่อมโยง 4" xfId="451" xr:uid="{00000000-0005-0000-0000-0000BE010000}"/>
    <cellStyle name="เซลล์ที่มีการเชื่อมโยง 4 2" xfId="452" xr:uid="{00000000-0005-0000-0000-0000BF010000}"/>
    <cellStyle name="ดี 2" xfId="453" xr:uid="{00000000-0005-0000-0000-0000C0010000}"/>
    <cellStyle name="ดี 2 2" xfId="454" xr:uid="{00000000-0005-0000-0000-0000C1010000}"/>
    <cellStyle name="ดี 2 3" xfId="455" xr:uid="{00000000-0005-0000-0000-0000C2010000}"/>
    <cellStyle name="ดี 2 4" xfId="456" xr:uid="{00000000-0005-0000-0000-0000C3010000}"/>
    <cellStyle name="ดี 2_03_environment" xfId="457" xr:uid="{00000000-0005-0000-0000-0000C4010000}"/>
    <cellStyle name="ดี 3" xfId="458" xr:uid="{00000000-0005-0000-0000-0000C5010000}"/>
    <cellStyle name="ดี 3 2" xfId="459" xr:uid="{00000000-0005-0000-0000-0000C6010000}"/>
    <cellStyle name="ดี 4" xfId="460" xr:uid="{00000000-0005-0000-0000-0000C7010000}"/>
    <cellStyle name="ดี 4 2" xfId="461" xr:uid="{00000000-0005-0000-0000-0000C8010000}"/>
    <cellStyle name="ตามการเชื่อมโยงหลายมิติ" xfId="462" xr:uid="{00000000-0005-0000-0000-0000C9010000}"/>
    <cellStyle name="ตามการเชื่อมโยงหลายมิติ 2" xfId="463" xr:uid="{00000000-0005-0000-0000-0000CA010000}"/>
    <cellStyle name="ตามการเชื่อมโยงหลายมิติ 3" xfId="464" xr:uid="{00000000-0005-0000-0000-0000CB010000}"/>
    <cellStyle name="ตามการเชื่อมโยงหลายมิติ_01_ด้านการบริหารจัดการ" xfId="465" xr:uid="{00000000-0005-0000-0000-0000CC010000}"/>
    <cellStyle name="ปกติ" xfId="0" builtinId="0"/>
    <cellStyle name="ปกติ 10" xfId="466" xr:uid="{00000000-0005-0000-0000-0000CE010000}"/>
    <cellStyle name="ปกติ 11" xfId="467" xr:uid="{00000000-0005-0000-0000-0000CF010000}"/>
    <cellStyle name="ปกติ 12" xfId="468" xr:uid="{00000000-0005-0000-0000-0000D0010000}"/>
    <cellStyle name="ปกติ 12 2" xfId="469" xr:uid="{00000000-0005-0000-0000-0000D1010000}"/>
    <cellStyle name="ปกติ 12 3" xfId="470" xr:uid="{00000000-0005-0000-0000-0000D2010000}"/>
    <cellStyle name="ปกติ 13" xfId="471" xr:uid="{00000000-0005-0000-0000-0000D3010000}"/>
    <cellStyle name="ปกติ 13 2" xfId="472" xr:uid="{00000000-0005-0000-0000-0000D4010000}"/>
    <cellStyle name="ปกติ 13 3" xfId="473" xr:uid="{00000000-0005-0000-0000-0000D5010000}"/>
    <cellStyle name="ปกติ 13 4" xfId="474" xr:uid="{00000000-0005-0000-0000-0000D6010000}"/>
    <cellStyle name="ปกติ 14" xfId="5" xr:uid="{00000000-0005-0000-0000-0000D7010000}"/>
    <cellStyle name="ปกติ 14 2" xfId="475" xr:uid="{00000000-0005-0000-0000-0000D8010000}"/>
    <cellStyle name="ปกติ 15" xfId="476" xr:uid="{00000000-0005-0000-0000-0000D9010000}"/>
    <cellStyle name="ปกติ 16" xfId="477" xr:uid="{00000000-0005-0000-0000-0000DA010000}"/>
    <cellStyle name="ปกติ 17" xfId="478" xr:uid="{00000000-0005-0000-0000-0000DB010000}"/>
    <cellStyle name="ปกติ 17 2" xfId="479" xr:uid="{00000000-0005-0000-0000-0000DC010000}"/>
    <cellStyle name="ปกติ 18" xfId="4" xr:uid="{00000000-0005-0000-0000-0000DD010000}"/>
    <cellStyle name="ปกติ 19" xfId="480" xr:uid="{00000000-0005-0000-0000-0000DE010000}"/>
    <cellStyle name="ปกติ 19 2" xfId="481" xr:uid="{00000000-0005-0000-0000-0000DF010000}"/>
    <cellStyle name="ปกติ 2" xfId="482" xr:uid="{00000000-0005-0000-0000-0000E0010000}"/>
    <cellStyle name="ปกติ 2 2" xfId="483" xr:uid="{00000000-0005-0000-0000-0000E1010000}"/>
    <cellStyle name="ปกติ 2 3" xfId="484" xr:uid="{00000000-0005-0000-0000-0000E2010000}"/>
    <cellStyle name="ปกติ 3" xfId="485" xr:uid="{00000000-0005-0000-0000-0000E3010000}"/>
    <cellStyle name="ปกติ 3 2" xfId="486" xr:uid="{00000000-0005-0000-0000-0000E4010000}"/>
    <cellStyle name="ปกติ 3 2 2" xfId="487" xr:uid="{00000000-0005-0000-0000-0000E5010000}"/>
    <cellStyle name="ปกติ 3 2 3" xfId="488" xr:uid="{00000000-0005-0000-0000-0000E6010000}"/>
    <cellStyle name="ปกติ 3 2 4" xfId="489" xr:uid="{00000000-0005-0000-0000-0000E7010000}"/>
    <cellStyle name="ปกติ 3 3" xfId="490" xr:uid="{00000000-0005-0000-0000-0000E8010000}"/>
    <cellStyle name="ปกติ 3 3 2" xfId="491" xr:uid="{00000000-0005-0000-0000-0000E9010000}"/>
    <cellStyle name="ปกติ 3 3 3" xfId="492" xr:uid="{00000000-0005-0000-0000-0000EA010000}"/>
    <cellStyle name="ปกติ 3 4" xfId="493" xr:uid="{00000000-0005-0000-0000-0000EB010000}"/>
    <cellStyle name="ปกติ 3 5" xfId="494" xr:uid="{00000000-0005-0000-0000-0000EC010000}"/>
    <cellStyle name="ปกติ 3_01_ด้านการบริหารจัดการ" xfId="495" xr:uid="{00000000-0005-0000-0000-0000ED010000}"/>
    <cellStyle name="ปกติ 4" xfId="496" xr:uid="{00000000-0005-0000-0000-0000EE010000}"/>
    <cellStyle name="ปกติ 4 2" xfId="497" xr:uid="{00000000-0005-0000-0000-0000EF010000}"/>
    <cellStyle name="ปกติ 4 2 2" xfId="498" xr:uid="{00000000-0005-0000-0000-0000F0010000}"/>
    <cellStyle name="ปกติ 4 2 3" xfId="499" xr:uid="{00000000-0005-0000-0000-0000F1010000}"/>
    <cellStyle name="ปกติ 4 2 3 2" xfId="500" xr:uid="{00000000-0005-0000-0000-0000F2010000}"/>
    <cellStyle name="ปกติ 4 2 3 3" xfId="501" xr:uid="{00000000-0005-0000-0000-0000F3010000}"/>
    <cellStyle name="ปกติ 4 3" xfId="502" xr:uid="{00000000-0005-0000-0000-0000F4010000}"/>
    <cellStyle name="ปกติ 4 4" xfId="503" xr:uid="{00000000-0005-0000-0000-0000F5010000}"/>
    <cellStyle name="ปกติ 4 5" xfId="504" xr:uid="{00000000-0005-0000-0000-0000F6010000}"/>
    <cellStyle name="ปกติ 4 6" xfId="505" xr:uid="{00000000-0005-0000-0000-0000F7010000}"/>
    <cellStyle name="ปกติ 4 7" xfId="506" xr:uid="{00000000-0005-0000-0000-0000F8010000}"/>
    <cellStyle name="ปกติ 42" xfId="507" xr:uid="{00000000-0005-0000-0000-0000F9010000}"/>
    <cellStyle name="ปกติ 5" xfId="508" xr:uid="{00000000-0005-0000-0000-0000FA010000}"/>
    <cellStyle name="ปกติ 5 2" xfId="509" xr:uid="{00000000-0005-0000-0000-0000FB010000}"/>
    <cellStyle name="ปกติ 5 3" xfId="510" xr:uid="{00000000-0005-0000-0000-0000FC010000}"/>
    <cellStyle name="ปกติ 5 4" xfId="511" xr:uid="{00000000-0005-0000-0000-0000FD010000}"/>
    <cellStyle name="ปกติ 5 4 2" xfId="512" xr:uid="{00000000-0005-0000-0000-0000FE010000}"/>
    <cellStyle name="ปกติ 6" xfId="513" xr:uid="{00000000-0005-0000-0000-0000FF010000}"/>
    <cellStyle name="ปกติ 7" xfId="514" xr:uid="{00000000-0005-0000-0000-000000020000}"/>
    <cellStyle name="ปกติ 7 2" xfId="515" xr:uid="{00000000-0005-0000-0000-000001020000}"/>
    <cellStyle name="ปกติ 7 2 2" xfId="516" xr:uid="{00000000-0005-0000-0000-000002020000}"/>
    <cellStyle name="ปกติ 7 3" xfId="517" xr:uid="{00000000-0005-0000-0000-000003020000}"/>
    <cellStyle name="ปกติ 7 4" xfId="518" xr:uid="{00000000-0005-0000-0000-000004020000}"/>
    <cellStyle name="ปกติ 7 5" xfId="519" xr:uid="{00000000-0005-0000-0000-000005020000}"/>
    <cellStyle name="ปกติ 8" xfId="520" xr:uid="{00000000-0005-0000-0000-000006020000}"/>
    <cellStyle name="ปกติ 8 2" xfId="521" xr:uid="{00000000-0005-0000-0000-000007020000}"/>
    <cellStyle name="ปกติ 8 3" xfId="522" xr:uid="{00000000-0005-0000-0000-000008020000}"/>
    <cellStyle name="ปกติ 8 4" xfId="523" xr:uid="{00000000-0005-0000-0000-000009020000}"/>
    <cellStyle name="ปกติ 9" xfId="524" xr:uid="{00000000-0005-0000-0000-00000A020000}"/>
    <cellStyle name="ปกติ_06_Environment 2" xfId="2" xr:uid="{00000000-0005-0000-0000-00000B020000}"/>
    <cellStyle name="ปกติ_สวน_03_environment 54 (6 Months )" xfId="6" xr:uid="{00000000-0005-0000-0000-00000D020000}"/>
    <cellStyle name="ป้อนค่า 2" xfId="525" xr:uid="{00000000-0005-0000-0000-00000E020000}"/>
    <cellStyle name="ป้อนค่า 2 2" xfId="526" xr:uid="{00000000-0005-0000-0000-00000F020000}"/>
    <cellStyle name="ป้อนค่า 2 3" xfId="527" xr:uid="{00000000-0005-0000-0000-000010020000}"/>
    <cellStyle name="ป้อนค่า 2 4" xfId="528" xr:uid="{00000000-0005-0000-0000-000011020000}"/>
    <cellStyle name="ป้อนค่า 2 5" xfId="529" xr:uid="{00000000-0005-0000-0000-000012020000}"/>
    <cellStyle name="ป้อนค่า 2_03_environment" xfId="530" xr:uid="{00000000-0005-0000-0000-000013020000}"/>
    <cellStyle name="ป้อนค่า 3" xfId="531" xr:uid="{00000000-0005-0000-0000-000014020000}"/>
    <cellStyle name="ป้อนค่า 3 2" xfId="532" xr:uid="{00000000-0005-0000-0000-000015020000}"/>
    <cellStyle name="ป้อนค่า 4" xfId="533" xr:uid="{00000000-0005-0000-0000-000016020000}"/>
    <cellStyle name="ป้อนค่า 4 2" xfId="534" xr:uid="{00000000-0005-0000-0000-000017020000}"/>
    <cellStyle name="ป้อนค่า 5" xfId="535" xr:uid="{00000000-0005-0000-0000-000018020000}"/>
    <cellStyle name="ปานกลาง 2" xfId="536" xr:uid="{00000000-0005-0000-0000-000019020000}"/>
    <cellStyle name="ปานกลาง 2 2" xfId="537" xr:uid="{00000000-0005-0000-0000-00001A020000}"/>
    <cellStyle name="ปานกลาง 2 3" xfId="538" xr:uid="{00000000-0005-0000-0000-00001B020000}"/>
    <cellStyle name="ปานกลาง 2 4" xfId="539" xr:uid="{00000000-0005-0000-0000-00001C020000}"/>
    <cellStyle name="ปานกลาง 2_03_environment" xfId="540" xr:uid="{00000000-0005-0000-0000-00001D020000}"/>
    <cellStyle name="ปานกลาง 3" xfId="541" xr:uid="{00000000-0005-0000-0000-00001E020000}"/>
    <cellStyle name="ปานกลาง 3 2" xfId="542" xr:uid="{00000000-0005-0000-0000-00001F020000}"/>
    <cellStyle name="ปานกลาง 4" xfId="543" xr:uid="{00000000-0005-0000-0000-000020020000}"/>
    <cellStyle name="ปานกลาง 4 2" xfId="544" xr:uid="{00000000-0005-0000-0000-000021020000}"/>
    <cellStyle name="เปอร์เซ็นต์ 2" xfId="545" xr:uid="{00000000-0005-0000-0000-000022020000}"/>
    <cellStyle name="เปอร์เซ็นต์ 2 2" xfId="546" xr:uid="{00000000-0005-0000-0000-000023020000}"/>
    <cellStyle name="เปอร์เซ็นต์ 2 3" xfId="547" xr:uid="{00000000-0005-0000-0000-000024020000}"/>
    <cellStyle name="เปอร์เซ็นต์ 3" xfId="548" xr:uid="{00000000-0005-0000-0000-000025020000}"/>
    <cellStyle name="ผลรวม 2" xfId="549" xr:uid="{00000000-0005-0000-0000-000026020000}"/>
    <cellStyle name="ผลรวม 2 2" xfId="550" xr:uid="{00000000-0005-0000-0000-000027020000}"/>
    <cellStyle name="ผลรวม 2 3" xfId="551" xr:uid="{00000000-0005-0000-0000-000028020000}"/>
    <cellStyle name="ผลรวม 2 4" xfId="552" xr:uid="{00000000-0005-0000-0000-000029020000}"/>
    <cellStyle name="ผลรวม 2 5" xfId="553" xr:uid="{00000000-0005-0000-0000-00002A020000}"/>
    <cellStyle name="ผลรวม 2_03_environment" xfId="554" xr:uid="{00000000-0005-0000-0000-00002B020000}"/>
    <cellStyle name="ผลรวม 3" xfId="555" xr:uid="{00000000-0005-0000-0000-00002C020000}"/>
    <cellStyle name="ผลรวม 3 2" xfId="556" xr:uid="{00000000-0005-0000-0000-00002D020000}"/>
    <cellStyle name="ผลรวม 4" xfId="557" xr:uid="{00000000-0005-0000-0000-00002E020000}"/>
    <cellStyle name="ผลรวม 4 2" xfId="558" xr:uid="{00000000-0005-0000-0000-00002F020000}"/>
    <cellStyle name="ผลรวม 5" xfId="559" xr:uid="{00000000-0005-0000-0000-000030020000}"/>
    <cellStyle name="แย่ 2" xfId="560" xr:uid="{00000000-0005-0000-0000-000031020000}"/>
    <cellStyle name="แย่ 2 2" xfId="561" xr:uid="{00000000-0005-0000-0000-000032020000}"/>
    <cellStyle name="แย่ 2 3" xfId="562" xr:uid="{00000000-0005-0000-0000-000033020000}"/>
    <cellStyle name="แย่ 2 4" xfId="563" xr:uid="{00000000-0005-0000-0000-000034020000}"/>
    <cellStyle name="แย่ 2_03_environment" xfId="564" xr:uid="{00000000-0005-0000-0000-000035020000}"/>
    <cellStyle name="แย่ 3" xfId="565" xr:uid="{00000000-0005-0000-0000-000036020000}"/>
    <cellStyle name="แย่ 3 2" xfId="566" xr:uid="{00000000-0005-0000-0000-000037020000}"/>
    <cellStyle name="แย่ 4" xfId="567" xr:uid="{00000000-0005-0000-0000-000038020000}"/>
    <cellStyle name="แย่ 4 2" xfId="568" xr:uid="{00000000-0005-0000-0000-000039020000}"/>
    <cellStyle name="ส่วนที่ถูกเน้น1 2" xfId="569" xr:uid="{00000000-0005-0000-0000-00003A020000}"/>
    <cellStyle name="ส่วนที่ถูกเน้น1 2 2" xfId="570" xr:uid="{00000000-0005-0000-0000-00003B020000}"/>
    <cellStyle name="ส่วนที่ถูกเน้น1 2 3" xfId="571" xr:uid="{00000000-0005-0000-0000-00003C020000}"/>
    <cellStyle name="ส่วนที่ถูกเน้น1 2 4" xfId="572" xr:uid="{00000000-0005-0000-0000-00003D020000}"/>
    <cellStyle name="ส่วนที่ถูกเน้น1 2 5" xfId="573" xr:uid="{00000000-0005-0000-0000-00003E020000}"/>
    <cellStyle name="ส่วนที่ถูกเน้น1 2_03_environment" xfId="574" xr:uid="{00000000-0005-0000-0000-00003F020000}"/>
    <cellStyle name="ส่วนที่ถูกเน้น1 3" xfId="575" xr:uid="{00000000-0005-0000-0000-000040020000}"/>
    <cellStyle name="ส่วนที่ถูกเน้น1 3 2" xfId="576" xr:uid="{00000000-0005-0000-0000-000041020000}"/>
    <cellStyle name="ส่วนที่ถูกเน้น1 4" xfId="577" xr:uid="{00000000-0005-0000-0000-000042020000}"/>
    <cellStyle name="ส่วนที่ถูกเน้น1 4 2" xfId="578" xr:uid="{00000000-0005-0000-0000-000043020000}"/>
    <cellStyle name="ส่วนที่ถูกเน้น1 5" xfId="579" xr:uid="{00000000-0005-0000-0000-000044020000}"/>
    <cellStyle name="ส่วนที่ถูกเน้น2 2" xfId="580" xr:uid="{00000000-0005-0000-0000-000045020000}"/>
    <cellStyle name="ส่วนที่ถูกเน้น2 2 2" xfId="581" xr:uid="{00000000-0005-0000-0000-000046020000}"/>
    <cellStyle name="ส่วนที่ถูกเน้น2 2 3" xfId="582" xr:uid="{00000000-0005-0000-0000-000047020000}"/>
    <cellStyle name="ส่วนที่ถูกเน้น2 2 4" xfId="583" xr:uid="{00000000-0005-0000-0000-000048020000}"/>
    <cellStyle name="ส่วนที่ถูกเน้น2 2_03_environment" xfId="584" xr:uid="{00000000-0005-0000-0000-000049020000}"/>
    <cellStyle name="ส่วนที่ถูกเน้น2 3" xfId="585" xr:uid="{00000000-0005-0000-0000-00004A020000}"/>
    <cellStyle name="ส่วนที่ถูกเน้น2 3 2" xfId="586" xr:uid="{00000000-0005-0000-0000-00004B020000}"/>
    <cellStyle name="ส่วนที่ถูกเน้น2 4" xfId="587" xr:uid="{00000000-0005-0000-0000-00004C020000}"/>
    <cellStyle name="ส่วนที่ถูกเน้น2 4 2" xfId="588" xr:uid="{00000000-0005-0000-0000-00004D020000}"/>
    <cellStyle name="ส่วนที่ถูกเน้น3 2" xfId="589" xr:uid="{00000000-0005-0000-0000-00004E020000}"/>
    <cellStyle name="ส่วนที่ถูกเน้น3 2 2" xfId="590" xr:uid="{00000000-0005-0000-0000-00004F020000}"/>
    <cellStyle name="ส่วนที่ถูกเน้น3 2 3" xfId="591" xr:uid="{00000000-0005-0000-0000-000050020000}"/>
    <cellStyle name="ส่วนที่ถูกเน้น3 2 4" xfId="592" xr:uid="{00000000-0005-0000-0000-000051020000}"/>
    <cellStyle name="ส่วนที่ถูกเน้น3 2_03_environment" xfId="593" xr:uid="{00000000-0005-0000-0000-000052020000}"/>
    <cellStyle name="ส่วนที่ถูกเน้น3 3" xfId="594" xr:uid="{00000000-0005-0000-0000-000053020000}"/>
    <cellStyle name="ส่วนที่ถูกเน้น3 3 2" xfId="595" xr:uid="{00000000-0005-0000-0000-000054020000}"/>
    <cellStyle name="ส่วนที่ถูกเน้น3 4" xfId="596" xr:uid="{00000000-0005-0000-0000-000055020000}"/>
    <cellStyle name="ส่วนที่ถูกเน้น3 4 2" xfId="597" xr:uid="{00000000-0005-0000-0000-000056020000}"/>
    <cellStyle name="ส่วนที่ถูกเน้น4 2" xfId="598" xr:uid="{00000000-0005-0000-0000-000057020000}"/>
    <cellStyle name="ส่วนที่ถูกเน้น4 2 2" xfId="599" xr:uid="{00000000-0005-0000-0000-000058020000}"/>
    <cellStyle name="ส่วนที่ถูกเน้น4 2 3" xfId="600" xr:uid="{00000000-0005-0000-0000-000059020000}"/>
    <cellStyle name="ส่วนที่ถูกเน้น4 2 4" xfId="601" xr:uid="{00000000-0005-0000-0000-00005A020000}"/>
    <cellStyle name="ส่วนที่ถูกเน้น4 2 5" xfId="602" xr:uid="{00000000-0005-0000-0000-00005B020000}"/>
    <cellStyle name="ส่วนที่ถูกเน้น4 2_03_environment" xfId="603" xr:uid="{00000000-0005-0000-0000-00005C020000}"/>
    <cellStyle name="ส่วนที่ถูกเน้น4 3" xfId="604" xr:uid="{00000000-0005-0000-0000-00005D020000}"/>
    <cellStyle name="ส่วนที่ถูกเน้น4 3 2" xfId="605" xr:uid="{00000000-0005-0000-0000-00005E020000}"/>
    <cellStyle name="ส่วนที่ถูกเน้น4 4" xfId="606" xr:uid="{00000000-0005-0000-0000-00005F020000}"/>
    <cellStyle name="ส่วนที่ถูกเน้น4 4 2" xfId="607" xr:uid="{00000000-0005-0000-0000-000060020000}"/>
    <cellStyle name="ส่วนที่ถูกเน้น4 5" xfId="608" xr:uid="{00000000-0005-0000-0000-000061020000}"/>
    <cellStyle name="ส่วนที่ถูกเน้น5 2" xfId="609" xr:uid="{00000000-0005-0000-0000-000062020000}"/>
    <cellStyle name="ส่วนที่ถูกเน้น5 2 2" xfId="610" xr:uid="{00000000-0005-0000-0000-000063020000}"/>
    <cellStyle name="ส่วนที่ถูกเน้น5 2 3" xfId="611" xr:uid="{00000000-0005-0000-0000-000064020000}"/>
    <cellStyle name="ส่วนที่ถูกเน้น5 2 4" xfId="612" xr:uid="{00000000-0005-0000-0000-000065020000}"/>
    <cellStyle name="ส่วนที่ถูกเน้น5 2_03_environment" xfId="613" xr:uid="{00000000-0005-0000-0000-000066020000}"/>
    <cellStyle name="ส่วนที่ถูกเน้น5 3" xfId="614" xr:uid="{00000000-0005-0000-0000-000067020000}"/>
    <cellStyle name="ส่วนที่ถูกเน้น5 3 2" xfId="615" xr:uid="{00000000-0005-0000-0000-000068020000}"/>
    <cellStyle name="ส่วนที่ถูกเน้น5 4" xfId="616" xr:uid="{00000000-0005-0000-0000-000069020000}"/>
    <cellStyle name="ส่วนที่ถูกเน้น5 4 2" xfId="617" xr:uid="{00000000-0005-0000-0000-00006A020000}"/>
    <cellStyle name="ส่วนที่ถูกเน้น6 2" xfId="618" xr:uid="{00000000-0005-0000-0000-00006B020000}"/>
    <cellStyle name="ส่วนที่ถูกเน้น6 2 2" xfId="619" xr:uid="{00000000-0005-0000-0000-00006C020000}"/>
    <cellStyle name="ส่วนที่ถูกเน้น6 2 3" xfId="620" xr:uid="{00000000-0005-0000-0000-00006D020000}"/>
    <cellStyle name="ส่วนที่ถูกเน้น6 2 4" xfId="621" xr:uid="{00000000-0005-0000-0000-00006E020000}"/>
    <cellStyle name="ส่วนที่ถูกเน้น6 2_03_environment" xfId="622" xr:uid="{00000000-0005-0000-0000-00006F020000}"/>
    <cellStyle name="ส่วนที่ถูกเน้น6 3" xfId="623" xr:uid="{00000000-0005-0000-0000-000070020000}"/>
    <cellStyle name="ส่วนที่ถูกเน้น6 3 2" xfId="624" xr:uid="{00000000-0005-0000-0000-000071020000}"/>
    <cellStyle name="ส่วนที่ถูกเน้น6 4" xfId="625" xr:uid="{00000000-0005-0000-0000-000072020000}"/>
    <cellStyle name="ส่วนที่ถูกเน้น6 4 2" xfId="626" xr:uid="{00000000-0005-0000-0000-000073020000}"/>
    <cellStyle name="แสดงผล 2" xfId="627" xr:uid="{00000000-0005-0000-0000-000074020000}"/>
    <cellStyle name="แสดงผล 2 2" xfId="628" xr:uid="{00000000-0005-0000-0000-000075020000}"/>
    <cellStyle name="แสดงผล 2 3" xfId="629" xr:uid="{00000000-0005-0000-0000-000076020000}"/>
    <cellStyle name="แสดงผล 2 4" xfId="630" xr:uid="{00000000-0005-0000-0000-000077020000}"/>
    <cellStyle name="แสดงผล 2 5" xfId="631" xr:uid="{00000000-0005-0000-0000-000078020000}"/>
    <cellStyle name="แสดงผล 2_03_environment" xfId="632" xr:uid="{00000000-0005-0000-0000-000079020000}"/>
    <cellStyle name="แสดงผล 3" xfId="633" xr:uid="{00000000-0005-0000-0000-00007A020000}"/>
    <cellStyle name="แสดงผล 3 2" xfId="634" xr:uid="{00000000-0005-0000-0000-00007B020000}"/>
    <cellStyle name="แสดงผล 4" xfId="635" xr:uid="{00000000-0005-0000-0000-00007C020000}"/>
    <cellStyle name="แสดงผล 4 2" xfId="636" xr:uid="{00000000-0005-0000-0000-00007D020000}"/>
    <cellStyle name="แสดงผล 5" xfId="637" xr:uid="{00000000-0005-0000-0000-00007E020000}"/>
    <cellStyle name="หมายเหตุ 2" xfId="638" xr:uid="{00000000-0005-0000-0000-00007F020000}"/>
    <cellStyle name="หมายเหตุ 2 2" xfId="639" xr:uid="{00000000-0005-0000-0000-000080020000}"/>
    <cellStyle name="หมายเหตุ 2 2 2" xfId="640" xr:uid="{00000000-0005-0000-0000-000081020000}"/>
    <cellStyle name="หมายเหตุ 2 3" xfId="641" xr:uid="{00000000-0005-0000-0000-000082020000}"/>
    <cellStyle name="หมายเหตุ 2 4" xfId="642" xr:uid="{00000000-0005-0000-0000-000083020000}"/>
    <cellStyle name="หมายเหตุ 3" xfId="643" xr:uid="{00000000-0005-0000-0000-000084020000}"/>
    <cellStyle name="หมายเหตุ 3 2" xfId="644" xr:uid="{00000000-0005-0000-0000-000085020000}"/>
    <cellStyle name="หมายเหตุ 3 2 2" xfId="645" xr:uid="{00000000-0005-0000-0000-000086020000}"/>
    <cellStyle name="หมายเหตุ 4" xfId="646" xr:uid="{00000000-0005-0000-0000-000087020000}"/>
    <cellStyle name="หมายเหตุ 4 2" xfId="647" xr:uid="{00000000-0005-0000-0000-000088020000}"/>
    <cellStyle name="หมายเหตุ 4 2 2" xfId="648" xr:uid="{00000000-0005-0000-0000-000089020000}"/>
    <cellStyle name="หัวเรื่อง 1 2" xfId="649" xr:uid="{00000000-0005-0000-0000-00008A020000}"/>
    <cellStyle name="หัวเรื่อง 1 2 2" xfId="650" xr:uid="{00000000-0005-0000-0000-00008B020000}"/>
    <cellStyle name="หัวเรื่อง 1 2 3" xfId="651" xr:uid="{00000000-0005-0000-0000-00008C020000}"/>
    <cellStyle name="หัวเรื่อง 1 2 4" xfId="652" xr:uid="{00000000-0005-0000-0000-00008D020000}"/>
    <cellStyle name="หัวเรื่อง 1 3" xfId="653" xr:uid="{00000000-0005-0000-0000-00008E020000}"/>
    <cellStyle name="หัวเรื่อง 1 4" xfId="654" xr:uid="{00000000-0005-0000-0000-00008F020000}"/>
    <cellStyle name="หัวเรื่อง 2 2" xfId="655" xr:uid="{00000000-0005-0000-0000-000090020000}"/>
    <cellStyle name="หัวเรื่อง 2 2 2" xfId="656" xr:uid="{00000000-0005-0000-0000-000091020000}"/>
    <cellStyle name="หัวเรื่อง 2 2 3" xfId="657" xr:uid="{00000000-0005-0000-0000-000092020000}"/>
    <cellStyle name="หัวเรื่อง 2 2 4" xfId="658" xr:uid="{00000000-0005-0000-0000-000093020000}"/>
    <cellStyle name="หัวเรื่อง 2 2 5" xfId="659" xr:uid="{00000000-0005-0000-0000-000094020000}"/>
    <cellStyle name="หัวเรื่อง 2 2_03_environment" xfId="660" xr:uid="{00000000-0005-0000-0000-000095020000}"/>
    <cellStyle name="หัวเรื่อง 2 3" xfId="661" xr:uid="{00000000-0005-0000-0000-000096020000}"/>
    <cellStyle name="หัวเรื่อง 2 3 2" xfId="662" xr:uid="{00000000-0005-0000-0000-000097020000}"/>
    <cellStyle name="หัวเรื่อง 2 4" xfId="663" xr:uid="{00000000-0005-0000-0000-000098020000}"/>
    <cellStyle name="หัวเรื่อง 2 4 2" xfId="664" xr:uid="{00000000-0005-0000-0000-000099020000}"/>
    <cellStyle name="หัวเรื่อง 2 5" xfId="665" xr:uid="{00000000-0005-0000-0000-00009A020000}"/>
    <cellStyle name="หัวเรื่อง 3 2" xfId="666" xr:uid="{00000000-0005-0000-0000-00009B020000}"/>
    <cellStyle name="หัวเรื่อง 3 2 2" xfId="667" xr:uid="{00000000-0005-0000-0000-00009C020000}"/>
    <cellStyle name="หัวเรื่อง 3 2 3" xfId="668" xr:uid="{00000000-0005-0000-0000-00009D020000}"/>
    <cellStyle name="หัวเรื่อง 3 2 4" xfId="669" xr:uid="{00000000-0005-0000-0000-00009E020000}"/>
    <cellStyle name="หัวเรื่อง 3 3" xfId="670" xr:uid="{00000000-0005-0000-0000-00009F020000}"/>
    <cellStyle name="หัวเรื่อง 3 4" xfId="671" xr:uid="{00000000-0005-0000-0000-0000A0020000}"/>
    <cellStyle name="หัวเรื่อง 4 2" xfId="672" xr:uid="{00000000-0005-0000-0000-0000A1020000}"/>
    <cellStyle name="หัวเรื่อง 4 2 2" xfId="673" xr:uid="{00000000-0005-0000-0000-0000A2020000}"/>
    <cellStyle name="หัวเรื่อง 4 2 3" xfId="674" xr:uid="{00000000-0005-0000-0000-0000A3020000}"/>
    <cellStyle name="หัวเรื่อง 4 2 4" xfId="675" xr:uid="{00000000-0005-0000-0000-0000A4020000}"/>
    <cellStyle name="หัวเรื่อง 4 3" xfId="676" xr:uid="{00000000-0005-0000-0000-0000A5020000}"/>
    <cellStyle name="หัวเรื่อง 4 4" xfId="677" xr:uid="{00000000-0005-0000-0000-0000A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L56"/>
  <sheetViews>
    <sheetView showGridLines="0" tabSelected="1" view="pageBreakPreview" zoomScaleSheetLayoutView="100" workbookViewId="0">
      <selection activeCell="A56" sqref="A56:H56"/>
    </sheetView>
  </sheetViews>
  <sheetFormatPr defaultColWidth="9.625" defaultRowHeight="18.75"/>
  <cols>
    <col min="1" max="1" width="4.625" style="21" bestFit="1" customWidth="1"/>
    <col min="2" max="2" width="1" style="21" customWidth="1"/>
    <col min="3" max="3" width="13.125" style="21" customWidth="1"/>
    <col min="4" max="4" width="1" style="21" customWidth="1"/>
    <col min="5" max="5" width="12.875" style="21" customWidth="1"/>
    <col min="6" max="6" width="2.375" style="21" customWidth="1"/>
    <col min="7" max="7" width="12.875" style="21" customWidth="1"/>
    <col min="8" max="8" width="2.375" style="21" customWidth="1"/>
    <col min="9" max="9" width="12.875" style="21" customWidth="1"/>
    <col min="10" max="10" width="2.375" style="21" customWidth="1"/>
    <col min="11" max="11" width="12.875" style="21" customWidth="1"/>
    <col min="12" max="12" width="2.375" style="21" customWidth="1"/>
    <col min="13" max="16384" width="9.625" style="21"/>
  </cols>
  <sheetData>
    <row r="1" spans="1:12" s="1" customFormat="1" ht="19.5" customHeight="1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6.5" customHeight="1">
      <c r="A2" s="31" t="s">
        <v>56</v>
      </c>
      <c r="B2" s="26"/>
      <c r="C2" s="37" t="s">
        <v>0</v>
      </c>
      <c r="D2" s="27"/>
      <c r="E2" s="39">
        <v>2564</v>
      </c>
      <c r="F2" s="40"/>
      <c r="G2" s="40"/>
      <c r="H2" s="41"/>
      <c r="I2" s="39">
        <v>2565</v>
      </c>
      <c r="J2" s="40"/>
      <c r="K2" s="40"/>
      <c r="L2" s="41"/>
    </row>
    <row r="3" spans="1:12" s="2" customFormat="1" ht="36.75" customHeight="1">
      <c r="A3" s="32"/>
      <c r="B3" s="28"/>
      <c r="C3" s="38"/>
      <c r="D3" s="29"/>
      <c r="E3" s="42" t="s">
        <v>1</v>
      </c>
      <c r="F3" s="43"/>
      <c r="G3" s="44" t="s">
        <v>2</v>
      </c>
      <c r="H3" s="45"/>
      <c r="I3" s="42" t="s">
        <v>1</v>
      </c>
      <c r="J3" s="43"/>
      <c r="K3" s="44" t="s">
        <v>2</v>
      </c>
      <c r="L3" s="45"/>
    </row>
    <row r="4" spans="1:12" s="11" customFormat="1" ht="15" customHeight="1">
      <c r="A4" s="23">
        <v>1</v>
      </c>
      <c r="B4" s="5"/>
      <c r="C4" s="6" t="s">
        <v>3</v>
      </c>
      <c r="D4" s="7"/>
      <c r="E4" s="8">
        <v>82518.149999999994</v>
      </c>
      <c r="F4" s="9"/>
      <c r="G4" s="8">
        <v>226.07712328767121</v>
      </c>
      <c r="H4" s="10"/>
      <c r="I4" s="8">
        <v>89550.68</v>
      </c>
      <c r="J4" s="9"/>
      <c r="K4" s="8">
        <f>I4/365</f>
        <v>245.34432876712327</v>
      </c>
      <c r="L4" s="10"/>
    </row>
    <row r="5" spans="1:12" s="11" customFormat="1" ht="15" customHeight="1">
      <c r="A5" s="24">
        <v>2</v>
      </c>
      <c r="B5" s="5"/>
      <c r="C5" s="6" t="s">
        <v>4</v>
      </c>
      <c r="D5" s="7"/>
      <c r="E5" s="8">
        <v>36337.68</v>
      </c>
      <c r="F5" s="9"/>
      <c r="G5" s="8">
        <v>99.555287671232875</v>
      </c>
      <c r="H5" s="10"/>
      <c r="I5" s="8">
        <v>37611.839999999997</v>
      </c>
      <c r="J5" s="9"/>
      <c r="K5" s="8">
        <f t="shared" ref="K5:K54" si="0">I5/365</f>
        <v>103.04613698630136</v>
      </c>
      <c r="L5" s="10"/>
    </row>
    <row r="6" spans="1:12" s="11" customFormat="1" ht="15" customHeight="1">
      <c r="A6" s="24">
        <v>3</v>
      </c>
      <c r="B6" s="5"/>
      <c r="C6" s="6" t="s">
        <v>5</v>
      </c>
      <c r="D6" s="7"/>
      <c r="E6" s="8">
        <v>73416.17</v>
      </c>
      <c r="F6" s="9"/>
      <c r="G6" s="8">
        <v>201.14019178082191</v>
      </c>
      <c r="H6" s="10"/>
      <c r="I6" s="8">
        <v>76945.460000000006</v>
      </c>
      <c r="J6" s="9"/>
      <c r="K6" s="8">
        <f t="shared" si="0"/>
        <v>210.8094794520548</v>
      </c>
      <c r="L6" s="10"/>
    </row>
    <row r="7" spans="1:12" s="11" customFormat="1" ht="15" customHeight="1">
      <c r="A7" s="24">
        <v>4</v>
      </c>
      <c r="B7" s="5"/>
      <c r="C7" s="6" t="s">
        <v>6</v>
      </c>
      <c r="D7" s="7"/>
      <c r="E7" s="8">
        <v>46713.81</v>
      </c>
      <c r="F7" s="9"/>
      <c r="G7" s="8">
        <v>127.9830410958904</v>
      </c>
      <c r="H7" s="10"/>
      <c r="I7" s="8">
        <v>48041.01</v>
      </c>
      <c r="J7" s="9"/>
      <c r="K7" s="8">
        <f t="shared" si="0"/>
        <v>131.61920547945206</v>
      </c>
      <c r="L7" s="10"/>
    </row>
    <row r="8" spans="1:12" s="11" customFormat="1" ht="15" customHeight="1">
      <c r="A8" s="24">
        <v>5</v>
      </c>
      <c r="B8" s="5"/>
      <c r="C8" s="6" t="s">
        <v>7</v>
      </c>
      <c r="D8" s="7"/>
      <c r="E8" s="8">
        <v>109949.17</v>
      </c>
      <c r="F8" s="9"/>
      <c r="G8" s="8">
        <v>301.23060273972601</v>
      </c>
      <c r="H8" s="10"/>
      <c r="I8" s="8">
        <v>111870.62</v>
      </c>
      <c r="J8" s="9"/>
      <c r="K8" s="8">
        <f t="shared" si="0"/>
        <v>306.49484931506851</v>
      </c>
      <c r="L8" s="10"/>
    </row>
    <row r="9" spans="1:12" s="11" customFormat="1" ht="15" customHeight="1">
      <c r="A9" s="24">
        <v>6</v>
      </c>
      <c r="B9" s="5"/>
      <c r="C9" s="6" t="s">
        <v>8</v>
      </c>
      <c r="D9" s="7"/>
      <c r="E9" s="8">
        <v>67176.289999999994</v>
      </c>
      <c r="F9" s="9"/>
      <c r="G9" s="8">
        <v>184.04463013698629</v>
      </c>
      <c r="H9" s="10"/>
      <c r="I9" s="8">
        <v>66799.95</v>
      </c>
      <c r="J9" s="9"/>
      <c r="K9" s="8">
        <f t="shared" si="0"/>
        <v>183.0135616438356</v>
      </c>
      <c r="L9" s="10"/>
    </row>
    <row r="10" spans="1:12" s="11" customFormat="1" ht="15" customHeight="1">
      <c r="A10" s="24">
        <v>7</v>
      </c>
      <c r="B10" s="5"/>
      <c r="C10" s="6" t="s">
        <v>9</v>
      </c>
      <c r="D10" s="7"/>
      <c r="E10" s="8">
        <v>58857.85</v>
      </c>
      <c r="F10" s="9"/>
      <c r="G10" s="8">
        <v>161.25438356164383</v>
      </c>
      <c r="H10" s="10"/>
      <c r="I10" s="8">
        <v>59767.1</v>
      </c>
      <c r="J10" s="9"/>
      <c r="K10" s="8">
        <f t="shared" si="0"/>
        <v>163.74547945205478</v>
      </c>
      <c r="L10" s="10"/>
    </row>
    <row r="11" spans="1:12" s="11" customFormat="1" ht="15" customHeight="1">
      <c r="A11" s="24">
        <v>8</v>
      </c>
      <c r="B11" s="5"/>
      <c r="C11" s="6" t="s">
        <v>10</v>
      </c>
      <c r="D11" s="7"/>
      <c r="E11" s="8">
        <v>76955.320000000007</v>
      </c>
      <c r="F11" s="9"/>
      <c r="G11" s="8">
        <v>210.83649315068496</v>
      </c>
      <c r="H11" s="10"/>
      <c r="I11" s="8">
        <v>78465.289999999994</v>
      </c>
      <c r="J11" s="9"/>
      <c r="K11" s="8">
        <f t="shared" si="0"/>
        <v>214.97339726027394</v>
      </c>
      <c r="L11" s="10"/>
    </row>
    <row r="12" spans="1:12" s="11" customFormat="1" ht="15" customHeight="1">
      <c r="A12" s="24">
        <v>9</v>
      </c>
      <c r="B12" s="5"/>
      <c r="C12" s="6" t="s">
        <v>11</v>
      </c>
      <c r="D12" s="7"/>
      <c r="E12" s="8">
        <v>43692.32</v>
      </c>
      <c r="F12" s="9"/>
      <c r="G12" s="8">
        <v>119.70498630136986</v>
      </c>
      <c r="H12" s="10"/>
      <c r="I12" s="8">
        <v>42690.87</v>
      </c>
      <c r="J12" s="9"/>
      <c r="K12" s="8">
        <f t="shared" si="0"/>
        <v>116.96128767123288</v>
      </c>
      <c r="L12" s="10"/>
    </row>
    <row r="13" spans="1:12" s="11" customFormat="1" ht="15" customHeight="1">
      <c r="A13" s="24">
        <v>10</v>
      </c>
      <c r="B13" s="5"/>
      <c r="C13" s="6" t="s">
        <v>12</v>
      </c>
      <c r="D13" s="7"/>
      <c r="E13" s="8">
        <v>49019.69</v>
      </c>
      <c r="F13" s="9"/>
      <c r="G13" s="8">
        <v>134.30052054794521</v>
      </c>
      <c r="H13" s="10"/>
      <c r="I13" s="8">
        <v>51296.99</v>
      </c>
      <c r="J13" s="9"/>
      <c r="K13" s="8">
        <f t="shared" si="0"/>
        <v>140.53969863013697</v>
      </c>
      <c r="L13" s="10"/>
    </row>
    <row r="14" spans="1:12" s="11" customFormat="1" ht="15" customHeight="1">
      <c r="A14" s="24">
        <v>11</v>
      </c>
      <c r="B14" s="5"/>
      <c r="C14" s="6" t="s">
        <v>13</v>
      </c>
      <c r="D14" s="7"/>
      <c r="E14" s="8">
        <v>41784.089999999997</v>
      </c>
      <c r="F14" s="9"/>
      <c r="G14" s="8">
        <v>114.47695890410958</v>
      </c>
      <c r="H14" s="10"/>
      <c r="I14" s="8">
        <v>43651.05</v>
      </c>
      <c r="J14" s="9"/>
      <c r="K14" s="8">
        <f t="shared" si="0"/>
        <v>119.59191780821918</v>
      </c>
      <c r="L14" s="10"/>
    </row>
    <row r="15" spans="1:12" s="11" customFormat="1" ht="15" customHeight="1">
      <c r="A15" s="24">
        <v>12</v>
      </c>
      <c r="B15" s="5"/>
      <c r="C15" s="6" t="s">
        <v>14</v>
      </c>
      <c r="D15" s="7"/>
      <c r="E15" s="8">
        <v>49052.55</v>
      </c>
      <c r="F15" s="9"/>
      <c r="G15" s="8">
        <v>134.3905479452055</v>
      </c>
      <c r="H15" s="10"/>
      <c r="I15" s="8">
        <v>49554.82</v>
      </c>
      <c r="J15" s="9"/>
      <c r="K15" s="8">
        <f t="shared" si="0"/>
        <v>135.76663013698629</v>
      </c>
      <c r="L15" s="10"/>
    </row>
    <row r="16" spans="1:12" s="11" customFormat="1" ht="15" customHeight="1">
      <c r="A16" s="24">
        <v>13</v>
      </c>
      <c r="B16" s="5"/>
      <c r="C16" s="6" t="s">
        <v>15</v>
      </c>
      <c r="D16" s="7"/>
      <c r="E16" s="8">
        <v>47160.36</v>
      </c>
      <c r="F16" s="9"/>
      <c r="G16" s="8">
        <v>129.20646575342465</v>
      </c>
      <c r="H16" s="10"/>
      <c r="I16" s="8">
        <v>47191.68</v>
      </c>
      <c r="J16" s="9"/>
      <c r="K16" s="8">
        <f t="shared" si="0"/>
        <v>129.29227397260274</v>
      </c>
      <c r="L16" s="10"/>
    </row>
    <row r="17" spans="1:12" s="11" customFormat="1" ht="15" customHeight="1">
      <c r="A17" s="24">
        <v>14</v>
      </c>
      <c r="B17" s="5"/>
      <c r="C17" s="6" t="s">
        <v>16</v>
      </c>
      <c r="D17" s="7"/>
      <c r="E17" s="8">
        <v>53079.6</v>
      </c>
      <c r="F17" s="9"/>
      <c r="G17" s="8">
        <v>145.42356164383563</v>
      </c>
      <c r="H17" s="10"/>
      <c r="I17" s="8">
        <v>53735.79</v>
      </c>
      <c r="J17" s="9"/>
      <c r="K17" s="8">
        <f t="shared" si="0"/>
        <v>147.22134246575342</v>
      </c>
      <c r="L17" s="10"/>
    </row>
    <row r="18" spans="1:12" s="11" customFormat="1" ht="15" customHeight="1">
      <c r="A18" s="24">
        <v>15</v>
      </c>
      <c r="B18" s="5"/>
      <c r="C18" s="6" t="s">
        <v>17</v>
      </c>
      <c r="D18" s="7"/>
      <c r="E18" s="8">
        <v>27012.5</v>
      </c>
      <c r="F18" s="9"/>
      <c r="G18" s="8">
        <v>74.006849315068493</v>
      </c>
      <c r="H18" s="10"/>
      <c r="I18" s="8">
        <v>26307.45</v>
      </c>
      <c r="J18" s="9"/>
      <c r="K18" s="8">
        <f t="shared" si="0"/>
        <v>72.075205479452052</v>
      </c>
      <c r="L18" s="10"/>
    </row>
    <row r="19" spans="1:12" s="11" customFormat="1" ht="15" customHeight="1">
      <c r="A19" s="24">
        <v>16</v>
      </c>
      <c r="B19" s="5"/>
      <c r="C19" s="6" t="s">
        <v>18</v>
      </c>
      <c r="D19" s="7"/>
      <c r="E19" s="8">
        <v>105316.53</v>
      </c>
      <c r="F19" s="9"/>
      <c r="G19" s="8">
        <v>288.53843835616436</v>
      </c>
      <c r="H19" s="10"/>
      <c r="I19" s="8">
        <v>107788.77</v>
      </c>
      <c r="J19" s="9"/>
      <c r="K19" s="8">
        <f t="shared" si="0"/>
        <v>295.31169863013702</v>
      </c>
      <c r="L19" s="10"/>
    </row>
    <row r="20" spans="1:12" s="11" customFormat="1" ht="15" customHeight="1">
      <c r="A20" s="24">
        <v>17</v>
      </c>
      <c r="B20" s="5"/>
      <c r="C20" s="6" t="s">
        <v>19</v>
      </c>
      <c r="D20" s="7"/>
      <c r="E20" s="8">
        <v>108752.38</v>
      </c>
      <c r="F20" s="9"/>
      <c r="G20" s="8">
        <v>297.95172602739729</v>
      </c>
      <c r="H20" s="10"/>
      <c r="I20" s="8">
        <v>110975.4</v>
      </c>
      <c r="J20" s="9"/>
      <c r="K20" s="8">
        <f t="shared" si="0"/>
        <v>304.0421917808219</v>
      </c>
      <c r="L20" s="10"/>
    </row>
    <row r="21" spans="1:12" s="11" customFormat="1" ht="15" customHeight="1">
      <c r="A21" s="24">
        <v>18</v>
      </c>
      <c r="B21" s="5"/>
      <c r="C21" s="6" t="s">
        <v>20</v>
      </c>
      <c r="D21" s="7"/>
      <c r="E21" s="8">
        <v>87419.7</v>
      </c>
      <c r="F21" s="9"/>
      <c r="G21" s="8">
        <v>239.50602739726025</v>
      </c>
      <c r="H21" s="10"/>
      <c r="I21" s="8">
        <v>89584.17</v>
      </c>
      <c r="J21" s="9"/>
      <c r="K21" s="8">
        <f t="shared" si="0"/>
        <v>245.43608219178083</v>
      </c>
      <c r="L21" s="10"/>
    </row>
    <row r="22" spans="1:12" s="11" customFormat="1" ht="15" customHeight="1">
      <c r="A22" s="24">
        <v>19</v>
      </c>
      <c r="B22" s="5"/>
      <c r="C22" s="6" t="s">
        <v>21</v>
      </c>
      <c r="D22" s="7"/>
      <c r="E22" s="8">
        <v>41179.03</v>
      </c>
      <c r="F22" s="9"/>
      <c r="G22" s="8">
        <v>112.8192602739726</v>
      </c>
      <c r="H22" s="10"/>
      <c r="I22" s="8">
        <v>39654.28</v>
      </c>
      <c r="J22" s="9"/>
      <c r="K22" s="8">
        <f t="shared" si="0"/>
        <v>108.64186301369863</v>
      </c>
      <c r="L22" s="10"/>
    </row>
    <row r="23" spans="1:12" s="11" customFormat="1" ht="15" customHeight="1">
      <c r="A23" s="24">
        <v>20</v>
      </c>
      <c r="B23" s="5"/>
      <c r="C23" s="6" t="s">
        <v>22</v>
      </c>
      <c r="D23" s="7"/>
      <c r="E23" s="8">
        <v>94161.36</v>
      </c>
      <c r="F23" s="9"/>
      <c r="G23" s="8">
        <v>257.97632876712328</v>
      </c>
      <c r="H23" s="10"/>
      <c r="I23" s="8">
        <v>95270.51</v>
      </c>
      <c r="J23" s="9"/>
      <c r="K23" s="8">
        <f t="shared" si="0"/>
        <v>261.01509589041092</v>
      </c>
      <c r="L23" s="10"/>
    </row>
    <row r="24" spans="1:12" s="11" customFormat="1" ht="15" customHeight="1">
      <c r="A24" s="24">
        <v>21</v>
      </c>
      <c r="B24" s="5"/>
      <c r="C24" s="6" t="s">
        <v>23</v>
      </c>
      <c r="D24" s="7"/>
      <c r="E24" s="8">
        <v>52535.360000000001</v>
      </c>
      <c r="F24" s="9"/>
      <c r="G24" s="8">
        <v>143.93249315068493</v>
      </c>
      <c r="H24" s="10"/>
      <c r="I24" s="8">
        <v>51944.31</v>
      </c>
      <c r="J24" s="9"/>
      <c r="K24" s="8">
        <f t="shared" si="0"/>
        <v>142.31317808219177</v>
      </c>
      <c r="L24" s="10"/>
    </row>
    <row r="25" spans="1:12" s="11" customFormat="1" ht="15" customHeight="1">
      <c r="A25" s="24">
        <v>22</v>
      </c>
      <c r="B25" s="5"/>
      <c r="C25" s="6" t="s">
        <v>24</v>
      </c>
      <c r="D25" s="7"/>
      <c r="E25" s="8">
        <v>64122.06</v>
      </c>
      <c r="F25" s="9"/>
      <c r="G25" s="8">
        <v>175.67687671232875</v>
      </c>
      <c r="H25" s="10"/>
      <c r="I25" s="8">
        <v>69090.66</v>
      </c>
      <c r="J25" s="9"/>
      <c r="K25" s="8">
        <f t="shared" si="0"/>
        <v>189.28947945205479</v>
      </c>
      <c r="L25" s="10"/>
    </row>
    <row r="26" spans="1:12" s="11" customFormat="1" ht="15" customHeight="1">
      <c r="A26" s="24">
        <v>23</v>
      </c>
      <c r="B26" s="5"/>
      <c r="C26" s="6" t="s">
        <v>25</v>
      </c>
      <c r="D26" s="7"/>
      <c r="E26" s="8">
        <v>71730.679999999993</v>
      </c>
      <c r="F26" s="9"/>
      <c r="G26" s="8">
        <v>196.52241095890409</v>
      </c>
      <c r="H26" s="10"/>
      <c r="I26" s="8">
        <v>72157.440000000002</v>
      </c>
      <c r="J26" s="9"/>
      <c r="K26" s="8">
        <f t="shared" si="0"/>
        <v>197.69161643835616</v>
      </c>
      <c r="L26" s="10"/>
    </row>
    <row r="27" spans="1:12" s="11" customFormat="1" ht="15" customHeight="1">
      <c r="A27" s="24">
        <v>24</v>
      </c>
      <c r="B27" s="5"/>
      <c r="C27" s="6" t="s">
        <v>26</v>
      </c>
      <c r="D27" s="7"/>
      <c r="E27" s="8">
        <v>45618.53</v>
      </c>
      <c r="F27" s="9"/>
      <c r="G27" s="8">
        <v>124.98227397260274</v>
      </c>
      <c r="H27" s="10"/>
      <c r="I27" s="8">
        <v>44986.17</v>
      </c>
      <c r="J27" s="9"/>
      <c r="K27" s="8">
        <f t="shared" si="0"/>
        <v>123.24978082191781</v>
      </c>
      <c r="L27" s="10"/>
    </row>
    <row r="28" spans="1:12" s="11" customFormat="1" ht="15" customHeight="1">
      <c r="A28" s="24">
        <v>25</v>
      </c>
      <c r="B28" s="5"/>
      <c r="C28" s="6" t="s">
        <v>27</v>
      </c>
      <c r="D28" s="7"/>
      <c r="E28" s="8">
        <v>35376.870000000003</v>
      </c>
      <c r="F28" s="9"/>
      <c r="G28" s="8">
        <v>96.922931506849324</v>
      </c>
      <c r="H28" s="10"/>
      <c r="I28" s="8">
        <v>37355.370000000003</v>
      </c>
      <c r="J28" s="9"/>
      <c r="K28" s="8">
        <f t="shared" si="0"/>
        <v>102.34347945205481</v>
      </c>
      <c r="L28" s="10"/>
    </row>
    <row r="29" spans="1:12" s="11" customFormat="1" ht="15" customHeight="1">
      <c r="A29" s="24">
        <v>26</v>
      </c>
      <c r="B29" s="5"/>
      <c r="C29" s="6" t="s">
        <v>28</v>
      </c>
      <c r="D29" s="7"/>
      <c r="E29" s="8">
        <v>65260.18</v>
      </c>
      <c r="F29" s="9"/>
      <c r="G29" s="8">
        <v>178.79501369863013</v>
      </c>
      <c r="H29" s="10"/>
      <c r="I29" s="8">
        <v>66287.94</v>
      </c>
      <c r="J29" s="9"/>
      <c r="K29" s="8">
        <f t="shared" si="0"/>
        <v>181.61079452054796</v>
      </c>
      <c r="L29" s="10"/>
    </row>
    <row r="30" spans="1:12" s="11" customFormat="1" ht="15" customHeight="1">
      <c r="A30" s="24">
        <v>27</v>
      </c>
      <c r="B30" s="5"/>
      <c r="C30" s="6" t="s">
        <v>29</v>
      </c>
      <c r="D30" s="7"/>
      <c r="E30" s="8">
        <v>62642.78</v>
      </c>
      <c r="F30" s="9"/>
      <c r="G30" s="8">
        <v>171.62405479452053</v>
      </c>
      <c r="H30" s="10"/>
      <c r="I30" s="8">
        <v>75549.58</v>
      </c>
      <c r="J30" s="9"/>
      <c r="K30" s="8">
        <f t="shared" si="0"/>
        <v>206.98515068493151</v>
      </c>
      <c r="L30" s="10"/>
    </row>
    <row r="31" spans="1:12" s="11" customFormat="1" ht="15" customHeight="1">
      <c r="A31" s="24">
        <v>28</v>
      </c>
      <c r="B31" s="5"/>
      <c r="C31" s="6" t="s">
        <v>30</v>
      </c>
      <c r="D31" s="7"/>
      <c r="E31" s="8">
        <v>105924.72</v>
      </c>
      <c r="F31" s="9"/>
      <c r="G31" s="8">
        <v>290.20471232876713</v>
      </c>
      <c r="H31" s="10"/>
      <c r="I31" s="8">
        <v>109237.55</v>
      </c>
      <c r="J31" s="9"/>
      <c r="K31" s="8">
        <f t="shared" si="0"/>
        <v>299.28095890410958</v>
      </c>
      <c r="L31" s="10"/>
    </row>
    <row r="32" spans="1:12" s="11" customFormat="1" ht="15" customHeight="1">
      <c r="A32" s="24">
        <v>29</v>
      </c>
      <c r="B32" s="5"/>
      <c r="C32" s="6" t="s">
        <v>31</v>
      </c>
      <c r="D32" s="7"/>
      <c r="E32" s="8">
        <v>21453.51</v>
      </c>
      <c r="F32" s="9"/>
      <c r="G32" s="8">
        <v>58.776739726027394</v>
      </c>
      <c r="H32" s="10"/>
      <c r="I32" s="8">
        <v>21256.04</v>
      </c>
      <c r="J32" s="9"/>
      <c r="K32" s="8">
        <f t="shared" si="0"/>
        <v>58.235726027397263</v>
      </c>
      <c r="L32" s="10"/>
    </row>
    <row r="33" spans="1:12" s="11" customFormat="1" ht="15" customHeight="1">
      <c r="A33" s="24">
        <v>30</v>
      </c>
      <c r="B33" s="5"/>
      <c r="C33" s="6" t="s">
        <v>32</v>
      </c>
      <c r="D33" s="7"/>
      <c r="E33" s="8">
        <v>48066.48</v>
      </c>
      <c r="F33" s="9"/>
      <c r="G33" s="8">
        <v>131.68898630136988</v>
      </c>
      <c r="H33" s="10"/>
      <c r="I33" s="8">
        <v>50824.83</v>
      </c>
      <c r="J33" s="9"/>
      <c r="K33" s="8">
        <f t="shared" si="0"/>
        <v>139.24610958904111</v>
      </c>
      <c r="L33" s="10"/>
    </row>
    <row r="34" spans="1:12" s="11" customFormat="1" ht="15" customHeight="1">
      <c r="A34" s="24">
        <v>31</v>
      </c>
      <c r="B34" s="5"/>
      <c r="C34" s="6" t="s">
        <v>33</v>
      </c>
      <c r="D34" s="7"/>
      <c r="E34" s="8">
        <v>46771.69</v>
      </c>
      <c r="F34" s="9"/>
      <c r="G34" s="8">
        <v>128.14161643835618</v>
      </c>
      <c r="H34" s="10"/>
      <c r="I34" s="8">
        <v>48229.46</v>
      </c>
      <c r="J34" s="9"/>
      <c r="K34" s="8">
        <f t="shared" si="0"/>
        <v>132.13550684931508</v>
      </c>
      <c r="L34" s="10"/>
    </row>
    <row r="35" spans="1:12" s="11" customFormat="1" ht="15" customHeight="1">
      <c r="A35" s="24">
        <v>32</v>
      </c>
      <c r="B35" s="5"/>
      <c r="C35" s="6" t="s">
        <v>34</v>
      </c>
      <c r="D35" s="10"/>
      <c r="E35" s="8">
        <v>43994.38</v>
      </c>
      <c r="F35" s="9"/>
      <c r="G35" s="8">
        <v>120.53254794520548</v>
      </c>
      <c r="H35" s="10"/>
      <c r="I35" s="8">
        <v>45464.67</v>
      </c>
      <c r="J35" s="9"/>
      <c r="K35" s="8">
        <f t="shared" si="0"/>
        <v>124.56073972602739</v>
      </c>
      <c r="L35" s="10"/>
    </row>
    <row r="36" spans="1:12" s="11" customFormat="1" ht="15" customHeight="1">
      <c r="A36" s="24">
        <v>33</v>
      </c>
      <c r="B36" s="5"/>
      <c r="C36" s="6" t="s">
        <v>35</v>
      </c>
      <c r="D36" s="7"/>
      <c r="E36" s="8">
        <v>56210.3</v>
      </c>
      <c r="F36" s="9"/>
      <c r="G36" s="8">
        <v>154.00082191780822</v>
      </c>
      <c r="H36" s="10"/>
      <c r="I36" s="8">
        <v>56616.24</v>
      </c>
      <c r="J36" s="9"/>
      <c r="K36" s="8">
        <f t="shared" si="0"/>
        <v>155.11298630136986</v>
      </c>
      <c r="L36" s="10"/>
    </row>
    <row r="37" spans="1:12" s="11" customFormat="1" ht="15" customHeight="1">
      <c r="A37" s="24">
        <v>34</v>
      </c>
      <c r="B37" s="5"/>
      <c r="C37" s="6" t="s">
        <v>36</v>
      </c>
      <c r="D37" s="7"/>
      <c r="E37" s="8">
        <v>64254.52</v>
      </c>
      <c r="F37" s="9"/>
      <c r="G37" s="8">
        <v>176.03978082191779</v>
      </c>
      <c r="H37" s="10"/>
      <c r="I37" s="8">
        <v>67763.47</v>
      </c>
      <c r="J37" s="9"/>
      <c r="K37" s="8">
        <f t="shared" si="0"/>
        <v>185.65334246575344</v>
      </c>
      <c r="L37" s="10"/>
    </row>
    <row r="38" spans="1:12" s="11" customFormat="1" ht="15" customHeight="1">
      <c r="A38" s="24">
        <v>35</v>
      </c>
      <c r="B38" s="5"/>
      <c r="C38" s="6" t="s">
        <v>37</v>
      </c>
      <c r="D38" s="7"/>
      <c r="E38" s="8">
        <v>55167.15</v>
      </c>
      <c r="F38" s="9"/>
      <c r="G38" s="8">
        <v>151.14287671232876</v>
      </c>
      <c r="H38" s="10"/>
      <c r="I38" s="8">
        <v>55195.8</v>
      </c>
      <c r="J38" s="9"/>
      <c r="K38" s="8">
        <f t="shared" si="0"/>
        <v>151.22136986301371</v>
      </c>
      <c r="L38" s="10"/>
    </row>
    <row r="39" spans="1:12" s="11" customFormat="1" ht="15" customHeight="1">
      <c r="A39" s="24">
        <v>36</v>
      </c>
      <c r="B39" s="5"/>
      <c r="C39" s="6" t="s">
        <v>38</v>
      </c>
      <c r="D39" s="7"/>
      <c r="E39" s="8">
        <v>43859.11</v>
      </c>
      <c r="F39" s="9"/>
      <c r="G39" s="8">
        <v>120.16194520547946</v>
      </c>
      <c r="H39" s="10"/>
      <c r="I39" s="8">
        <v>50138.44</v>
      </c>
      <c r="J39" s="9"/>
      <c r="K39" s="8">
        <f t="shared" si="0"/>
        <v>137.36558904109589</v>
      </c>
      <c r="L39" s="10"/>
    </row>
    <row r="40" spans="1:12" s="11" customFormat="1" ht="15" customHeight="1">
      <c r="A40" s="24">
        <v>37</v>
      </c>
      <c r="B40" s="5"/>
      <c r="C40" s="6" t="s">
        <v>39</v>
      </c>
      <c r="D40" s="7"/>
      <c r="E40" s="8">
        <v>35684.17</v>
      </c>
      <c r="F40" s="9"/>
      <c r="G40" s="8">
        <v>97.764849315068489</v>
      </c>
      <c r="H40" s="10"/>
      <c r="I40" s="8">
        <v>35063.43</v>
      </c>
      <c r="J40" s="9"/>
      <c r="K40" s="8">
        <f t="shared" si="0"/>
        <v>96.064191780821915</v>
      </c>
      <c r="L40" s="10"/>
    </row>
    <row r="41" spans="1:12" s="11" customFormat="1" ht="15" customHeight="1">
      <c r="A41" s="24">
        <v>38</v>
      </c>
      <c r="B41" s="5"/>
      <c r="C41" s="6" t="s">
        <v>40</v>
      </c>
      <c r="D41" s="7"/>
      <c r="E41" s="8">
        <v>99688.09</v>
      </c>
      <c r="F41" s="9"/>
      <c r="G41" s="8">
        <v>273.11805479452056</v>
      </c>
      <c r="H41" s="10"/>
      <c r="I41" s="8">
        <v>105636.51</v>
      </c>
      <c r="J41" s="9"/>
      <c r="K41" s="8">
        <f t="shared" si="0"/>
        <v>289.41509589041095</v>
      </c>
      <c r="L41" s="10"/>
    </row>
    <row r="42" spans="1:12" s="11" customFormat="1" ht="15" customHeight="1">
      <c r="A42" s="24">
        <v>39</v>
      </c>
      <c r="B42" s="5"/>
      <c r="C42" s="6" t="s">
        <v>41</v>
      </c>
      <c r="D42" s="7"/>
      <c r="E42" s="8">
        <v>66557.88</v>
      </c>
      <c r="F42" s="9"/>
      <c r="G42" s="8">
        <v>182.35035616438358</v>
      </c>
      <c r="H42" s="10"/>
      <c r="I42" s="8">
        <v>68616.91</v>
      </c>
      <c r="J42" s="9"/>
      <c r="K42" s="8">
        <f t="shared" si="0"/>
        <v>187.99153424657536</v>
      </c>
      <c r="L42" s="10"/>
    </row>
    <row r="43" spans="1:12" s="11" customFormat="1" ht="15" customHeight="1">
      <c r="A43" s="24">
        <v>40</v>
      </c>
      <c r="B43" s="5"/>
      <c r="C43" s="6" t="s">
        <v>42</v>
      </c>
      <c r="D43" s="7"/>
      <c r="E43" s="8">
        <v>71970.990000000005</v>
      </c>
      <c r="F43" s="9"/>
      <c r="G43" s="8">
        <v>197.18079452054795</v>
      </c>
      <c r="H43" s="10"/>
      <c r="I43" s="8">
        <v>71685.58</v>
      </c>
      <c r="J43" s="9"/>
      <c r="K43" s="8">
        <f t="shared" si="0"/>
        <v>196.3988493150685</v>
      </c>
      <c r="L43" s="10"/>
    </row>
    <row r="44" spans="1:12" s="11" customFormat="1" ht="15" customHeight="1">
      <c r="A44" s="24">
        <v>41</v>
      </c>
      <c r="B44" s="5"/>
      <c r="C44" s="6" t="s">
        <v>43</v>
      </c>
      <c r="D44" s="7"/>
      <c r="E44" s="8">
        <v>79232.59</v>
      </c>
      <c r="F44" s="9"/>
      <c r="G44" s="8">
        <v>217.07558904109587</v>
      </c>
      <c r="H44" s="10"/>
      <c r="I44" s="8">
        <v>87781.5</v>
      </c>
      <c r="J44" s="9"/>
      <c r="K44" s="8">
        <f t="shared" si="0"/>
        <v>240.49726027397261</v>
      </c>
      <c r="L44" s="10"/>
    </row>
    <row r="45" spans="1:12" s="11" customFormat="1" ht="15" customHeight="1">
      <c r="A45" s="24">
        <v>42</v>
      </c>
      <c r="B45" s="5"/>
      <c r="C45" s="6" t="s">
        <v>44</v>
      </c>
      <c r="D45" s="7"/>
      <c r="E45" s="8">
        <v>78777.850000000006</v>
      </c>
      <c r="F45" s="9"/>
      <c r="G45" s="8">
        <v>215.82972602739727</v>
      </c>
      <c r="H45" s="10"/>
      <c r="I45" s="8">
        <v>81478.490000000005</v>
      </c>
      <c r="J45" s="9"/>
      <c r="K45" s="8">
        <f t="shared" si="0"/>
        <v>223.22873972602741</v>
      </c>
      <c r="L45" s="10"/>
    </row>
    <row r="46" spans="1:12" s="11" customFormat="1" ht="15" customHeight="1">
      <c r="A46" s="24">
        <v>43</v>
      </c>
      <c r="B46" s="5"/>
      <c r="C46" s="6" t="s">
        <v>45</v>
      </c>
      <c r="D46" s="7"/>
      <c r="E46" s="8">
        <v>43102.45</v>
      </c>
      <c r="F46" s="9"/>
      <c r="G46" s="8">
        <v>118.08890410958904</v>
      </c>
      <c r="H46" s="10"/>
      <c r="I46" s="8">
        <v>46617.599999999999</v>
      </c>
      <c r="J46" s="9"/>
      <c r="K46" s="8">
        <f t="shared" si="0"/>
        <v>127.71945205479452</v>
      </c>
      <c r="L46" s="10"/>
    </row>
    <row r="47" spans="1:12" s="11" customFormat="1" ht="15" customHeight="1">
      <c r="A47" s="24">
        <v>44</v>
      </c>
      <c r="B47" s="5"/>
      <c r="C47" s="6" t="s">
        <v>46</v>
      </c>
      <c r="D47" s="3"/>
      <c r="E47" s="8">
        <v>13287.59</v>
      </c>
      <c r="F47" s="9"/>
      <c r="G47" s="8">
        <v>36.404356164383564</v>
      </c>
      <c r="H47" s="10"/>
      <c r="I47" s="8">
        <v>13715.53</v>
      </c>
      <c r="J47" s="9"/>
      <c r="K47" s="8">
        <f t="shared" si="0"/>
        <v>37.576794520547949</v>
      </c>
      <c r="L47" s="10"/>
    </row>
    <row r="48" spans="1:12" s="11" customFormat="1" ht="15" customHeight="1">
      <c r="A48" s="24">
        <v>45</v>
      </c>
      <c r="B48" s="5"/>
      <c r="C48" s="6" t="s">
        <v>47</v>
      </c>
      <c r="D48" s="7"/>
      <c r="E48" s="8">
        <v>46730.3</v>
      </c>
      <c r="F48" s="9"/>
      <c r="G48" s="8">
        <v>128.0282191780822</v>
      </c>
      <c r="H48" s="10"/>
      <c r="I48" s="8">
        <v>45071.71</v>
      </c>
      <c r="J48" s="9"/>
      <c r="K48" s="8">
        <f t="shared" si="0"/>
        <v>123.48413698630137</v>
      </c>
      <c r="L48" s="10"/>
    </row>
    <row r="49" spans="1:12" s="11" customFormat="1" ht="15" customHeight="1">
      <c r="A49" s="24">
        <v>46</v>
      </c>
      <c r="B49" s="5"/>
      <c r="C49" s="6" t="s">
        <v>48</v>
      </c>
      <c r="D49" s="7"/>
      <c r="E49" s="8">
        <v>74851.59</v>
      </c>
      <c r="F49" s="9"/>
      <c r="G49" s="8">
        <v>205.07284931506848</v>
      </c>
      <c r="H49" s="10"/>
      <c r="I49" s="8">
        <v>76555.42</v>
      </c>
      <c r="J49" s="9"/>
      <c r="K49" s="8">
        <f t="shared" si="0"/>
        <v>209.74087671232877</v>
      </c>
      <c r="L49" s="10"/>
    </row>
    <row r="50" spans="1:12" s="11" customFormat="1" ht="15" customHeight="1">
      <c r="A50" s="24">
        <v>47</v>
      </c>
      <c r="B50" s="5"/>
      <c r="C50" s="6" t="s">
        <v>49</v>
      </c>
      <c r="D50" s="7"/>
      <c r="E50" s="8">
        <v>62901.94</v>
      </c>
      <c r="F50" s="9"/>
      <c r="G50" s="8">
        <v>172.33408219178082</v>
      </c>
      <c r="H50" s="10"/>
      <c r="I50" s="8">
        <v>63474.43</v>
      </c>
      <c r="J50" s="9"/>
      <c r="K50" s="8">
        <f t="shared" si="0"/>
        <v>173.90254794520547</v>
      </c>
      <c r="L50" s="10"/>
    </row>
    <row r="51" spans="1:12" s="11" customFormat="1">
      <c r="A51" s="24">
        <v>48</v>
      </c>
      <c r="B51" s="5"/>
      <c r="C51" s="6" t="s">
        <v>50</v>
      </c>
      <c r="D51" s="7"/>
      <c r="E51" s="8">
        <v>52466.06</v>
      </c>
      <c r="F51" s="9"/>
      <c r="G51" s="8">
        <v>143.74263013698629</v>
      </c>
      <c r="H51" s="10"/>
      <c r="I51" s="8">
        <v>55299.81</v>
      </c>
      <c r="J51" s="9"/>
      <c r="K51" s="8">
        <f t="shared" si="0"/>
        <v>151.50632876712328</v>
      </c>
      <c r="L51" s="10"/>
    </row>
    <row r="52" spans="1:12" s="11" customFormat="1" ht="15" customHeight="1">
      <c r="A52" s="24">
        <v>49</v>
      </c>
      <c r="B52" s="5"/>
      <c r="C52" s="6" t="s">
        <v>51</v>
      </c>
      <c r="D52" s="7"/>
      <c r="E52" s="8">
        <v>51316.81</v>
      </c>
      <c r="F52" s="9"/>
      <c r="G52" s="8">
        <v>140.59399999999999</v>
      </c>
      <c r="H52" s="10"/>
      <c r="I52" s="8">
        <v>52203.46</v>
      </c>
      <c r="J52" s="9"/>
      <c r="K52" s="8">
        <f t="shared" si="0"/>
        <v>143.02317808219178</v>
      </c>
      <c r="L52" s="10"/>
    </row>
    <row r="53" spans="1:12" s="11" customFormat="1" ht="15" customHeight="1">
      <c r="A53" s="24">
        <v>50</v>
      </c>
      <c r="B53" s="5"/>
      <c r="C53" s="6" t="s">
        <v>52</v>
      </c>
      <c r="D53" s="7"/>
      <c r="E53" s="8">
        <v>67106.399999999994</v>
      </c>
      <c r="F53" s="9"/>
      <c r="G53" s="8">
        <v>183.85315068493148</v>
      </c>
      <c r="H53" s="10"/>
      <c r="I53" s="8">
        <v>72800.740000000005</v>
      </c>
      <c r="J53" s="9"/>
      <c r="K53" s="8">
        <f t="shared" si="0"/>
        <v>199.45408219178083</v>
      </c>
      <c r="L53" s="10"/>
    </row>
    <row r="54" spans="1:12" s="17" customFormat="1" ht="15" customHeight="1">
      <c r="A54" s="25">
        <v>51</v>
      </c>
      <c r="B54" s="12"/>
      <c r="C54" s="13" t="s">
        <v>53</v>
      </c>
      <c r="D54" s="7"/>
      <c r="E54" s="8">
        <v>140058.69</v>
      </c>
      <c r="F54" s="14"/>
      <c r="G54" s="15">
        <v>383.72243835616439</v>
      </c>
      <c r="H54" s="16"/>
      <c r="I54" s="22">
        <v>152615.91</v>
      </c>
      <c r="J54" s="14"/>
      <c r="K54" s="8">
        <f t="shared" si="0"/>
        <v>418.12578082191783</v>
      </c>
      <c r="L54" s="16"/>
    </row>
    <row r="55" spans="1:12" s="2" customFormat="1" ht="14.25" customHeight="1">
      <c r="A55" s="33" t="s">
        <v>54</v>
      </c>
      <c r="B55" s="34"/>
      <c r="C55" s="34"/>
      <c r="D55" s="35"/>
      <c r="E55" s="19">
        <f>SUM(E4:E54)</f>
        <v>3166276.2699999996</v>
      </c>
      <c r="F55" s="20"/>
      <c r="G55" s="19">
        <f>SUM(G4:G54)</f>
        <v>8674.7295068493167</v>
      </c>
      <c r="H55" s="18"/>
      <c r="I55" s="19">
        <f>SUM(I4:I54)</f>
        <v>3277468.7300000004</v>
      </c>
      <c r="J55" s="20"/>
      <c r="K55" s="19">
        <f>SUM(K4:K54)</f>
        <v>8979.3663835616462</v>
      </c>
      <c r="L55" s="18"/>
    </row>
    <row r="56" spans="1:12" s="4" customFormat="1">
      <c r="A56" s="36" t="s">
        <v>55</v>
      </c>
      <c r="B56" s="36"/>
      <c r="C56" s="36"/>
      <c r="D56" s="36"/>
      <c r="E56" s="36"/>
      <c r="F56" s="36"/>
      <c r="G56" s="36"/>
      <c r="H56" s="36"/>
    </row>
  </sheetData>
  <mergeCells count="11">
    <mergeCell ref="A1:L1"/>
    <mergeCell ref="A2:A3"/>
    <mergeCell ref="A55:D55"/>
    <mergeCell ref="A56:H56"/>
    <mergeCell ref="C2:C3"/>
    <mergeCell ref="E2:H2"/>
    <mergeCell ref="I2:L2"/>
    <mergeCell ref="E3:F3"/>
    <mergeCell ref="G3:H3"/>
    <mergeCell ref="I3:J3"/>
    <mergeCell ref="K3:L3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ขยะ </vt:lpstr>
      <vt:lpstr>'ขยะ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ACER_4831</cp:lastModifiedBy>
  <cp:lastPrinted>2022-06-10T03:26:37Z</cp:lastPrinted>
  <dcterms:created xsi:type="dcterms:W3CDTF">2019-09-16T09:07:25Z</dcterms:created>
  <dcterms:modified xsi:type="dcterms:W3CDTF">2023-03-23T03:25:01Z</dcterms:modified>
</cp:coreProperties>
</file>