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_47F8\Desktop\2.Stat_Soc_65\"/>
    </mc:Choice>
  </mc:AlternateContent>
  <xr:revisionPtr revIDLastSave="0" documentId="13_ncr:1_{EFDD48D9-37AF-4802-96A3-D88D37F95DEF}" xr6:coauthVersionLast="47" xr6:coauthVersionMax="47" xr10:uidLastSave="{00000000-0000-0000-0000-000000000000}"/>
  <bookViews>
    <workbookView xWindow="345" yWindow="495" windowWidth="15000" windowHeight="14760" xr2:uid="{00000000-000D-0000-FFFF-FFFF00000000}"/>
  </bookViews>
  <sheets>
    <sheet name="pop กทม. ประเทศ10ปี" sheetId="1" r:id="rId1"/>
  </sheets>
  <externalReferences>
    <externalReference r:id="rId2"/>
  </externalReferences>
  <definedNames>
    <definedName name="aaa" hidden="1">{"'ความหนาแน่นกทม.-ประเทศ'!$A$1:$L$20"}</definedName>
    <definedName name="Color">[1]Color!$A$1:$A$65536</definedName>
    <definedName name="HTML_CodePage" hidden="1">874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hidden="1">"ความหนาแน่นกทม.-ประเทศ"</definedName>
    <definedName name="HTML_LastUpdate" hidden="1">"1/9/2003"</definedName>
    <definedName name="HTML_LineAfter" hidden="1">FALSE</definedName>
    <definedName name="HTML_LineBefore" hidden="1">FALSE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hidden="1">"D:\STAT\WEB46\ADMIN\คนน.ไทย-กทม..htm"</definedName>
    <definedName name="HTML_Title" hidden="1">""</definedName>
    <definedName name="normal">#REF!</definedName>
    <definedName name="_xlnm.Print_Area" localSheetId="0">'pop กทม. ประเทศ10ปี'!$A$1:$K$24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C16" i="1"/>
  <c r="K8" i="1"/>
  <c r="K6" i="1" s="1"/>
  <c r="J8" i="1"/>
  <c r="J6" i="1" s="1"/>
  <c r="I8" i="1"/>
  <c r="I6" i="1" s="1"/>
  <c r="H8" i="1"/>
  <c r="G8" i="1"/>
  <c r="F8" i="1"/>
  <c r="F6" i="1" s="1"/>
  <c r="E8" i="1"/>
  <c r="E6" i="1" s="1"/>
  <c r="D8" i="1"/>
  <c r="D6" i="1" s="1"/>
  <c r="C8" i="1"/>
  <c r="B8" i="1"/>
  <c r="B6" i="1" s="1"/>
  <c r="H6" i="1"/>
  <c r="G6" i="1"/>
  <c r="C6" i="1"/>
  <c r="K23" i="1" l="1"/>
  <c r="K22" i="1"/>
  <c r="K21" i="1"/>
  <c r="K20" i="1"/>
  <c r="K19" i="1"/>
  <c r="K17" i="1"/>
  <c r="K15" i="1"/>
  <c r="K18" i="1"/>
  <c r="I17" i="1"/>
  <c r="J15" i="1"/>
  <c r="J17" i="1"/>
  <c r="J19" i="1"/>
  <c r="J20" i="1"/>
  <c r="J21" i="1"/>
  <c r="J22" i="1"/>
  <c r="J23" i="1"/>
  <c r="K16" i="1"/>
  <c r="C15" i="1"/>
  <c r="D15" i="1"/>
  <c r="E15" i="1"/>
  <c r="F15" i="1"/>
  <c r="G15" i="1"/>
  <c r="H15" i="1"/>
  <c r="I15" i="1"/>
  <c r="D17" i="1"/>
  <c r="E17" i="1"/>
  <c r="F17" i="1"/>
  <c r="G17" i="1"/>
  <c r="H17" i="1"/>
  <c r="C19" i="1"/>
  <c r="D19" i="1"/>
  <c r="E19" i="1"/>
  <c r="F19" i="1"/>
  <c r="G19" i="1"/>
  <c r="H19" i="1"/>
  <c r="I19" i="1"/>
  <c r="C20" i="1"/>
  <c r="D20" i="1"/>
  <c r="E20" i="1"/>
  <c r="F20" i="1"/>
  <c r="G20" i="1"/>
  <c r="H20" i="1"/>
  <c r="I20" i="1"/>
  <c r="C21" i="1"/>
  <c r="D21" i="1"/>
  <c r="E21" i="1"/>
  <c r="F21" i="1"/>
  <c r="G21" i="1"/>
  <c r="H21" i="1"/>
  <c r="I21" i="1"/>
  <c r="C22" i="1"/>
  <c r="D22" i="1"/>
  <c r="E22" i="1"/>
  <c r="F22" i="1"/>
  <c r="G22" i="1"/>
  <c r="H22" i="1"/>
  <c r="I22" i="1"/>
  <c r="C23" i="1"/>
  <c r="D23" i="1"/>
  <c r="E23" i="1"/>
  <c r="F23" i="1"/>
  <c r="G23" i="1"/>
  <c r="H23" i="1"/>
  <c r="I23" i="1"/>
  <c r="I18" i="1" l="1"/>
  <c r="E18" i="1"/>
  <c r="J18" i="1"/>
  <c r="J16" i="1"/>
  <c r="G16" i="1"/>
  <c r="C18" i="1"/>
  <c r="I16" i="1"/>
  <c r="E16" i="1"/>
  <c r="G18" i="1"/>
  <c r="C17" i="1"/>
  <c r="F16" i="1"/>
  <c r="H16" i="1"/>
  <c r="H18" i="1"/>
  <c r="F18" i="1"/>
  <c r="D18" i="1"/>
</calcChain>
</file>

<file path=xl/sharedStrings.xml><?xml version="1.0" encoding="utf-8"?>
<sst xmlns="http://schemas.openxmlformats.org/spreadsheetml/2006/main" count="24" uniqueCount="15">
  <si>
    <t>แหล่งข้อมูล : สำนักบริหารการทะเบียน กรมการปกครอง กระทรวงมหาดไทย</t>
  </si>
  <si>
    <t>สมุทรสาคร</t>
  </si>
  <si>
    <t>นครปฐม</t>
  </si>
  <si>
    <t>ปทุมธานี</t>
  </si>
  <si>
    <t>นนทบุรี</t>
  </si>
  <si>
    <t>สมุทรปราการ</t>
  </si>
  <si>
    <t>เขตปริมณฑล</t>
  </si>
  <si>
    <t>กรุงเทพมหานคร</t>
  </si>
  <si>
    <t>กรุงเทพมหานครและปริมณฑล</t>
  </si>
  <si>
    <t>ทั่วราชอาณาจักร</t>
  </si>
  <si>
    <t>อัตราเพิ่ม</t>
  </si>
  <si>
    <t>จังหวัด</t>
  </si>
  <si>
    <t>หน่วย : คน</t>
  </si>
  <si>
    <t>จำนวน และอัตราการเพิ่มของประชากร</t>
  </si>
  <si>
    <t xml:space="preserve"> ในเขตกรุงเทพมหานครและเขตปริมณฑล กับทั่วราชอาณาจักร พ.ศ. 2556 - 2565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</si>
</sst>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฿&quot;#,##0;[Red]\-&quot;฿&quot;#,##0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&quot;$&quot;#,##0_);[Red]\(&quot;$&quot;#,##0\)"/>
    <numFmt numFmtId="188" formatCode="&quot;$&quot;#,##0.00_);[Red]\(&quot;$&quot;#,##0.00\)"/>
    <numFmt numFmtId="189" formatCode="_(* #,##0.00_);_(* \(#,##0.00\);_(* &quot;-&quot;??_);_(@_)"/>
  </numFmts>
  <fonts count="80">
    <font>
      <sz val="16"/>
      <name val="DilleniaUPC"/>
      <charset val="222"/>
    </font>
    <font>
      <sz val="11"/>
      <color theme="1"/>
      <name val="Tahoma"/>
      <family val="2"/>
      <scheme val="minor"/>
    </font>
    <font>
      <sz val="16"/>
      <name val="DilleniaUPC"/>
      <family val="1"/>
    </font>
    <font>
      <sz val="11"/>
      <name val="TH SarabunPSK"/>
      <family val="2"/>
    </font>
    <font>
      <b/>
      <sz val="11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  <charset val="22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6"/>
      <name val="DilleniaUPC"/>
      <family val="1"/>
      <charset val="222"/>
    </font>
    <font>
      <sz val="10"/>
      <name val="Arial"/>
      <family val="2"/>
    </font>
    <font>
      <sz val="14"/>
      <name val="Cordia New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u/>
      <sz val="11"/>
      <color theme="10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1"/>
      <color indexed="63"/>
      <name val="Calibri"/>
      <family val="2"/>
      <charset val="222"/>
    </font>
    <font>
      <b/>
      <sz val="13"/>
      <name val="TH SarabunPSK"/>
      <family val="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u/>
      <sz val="10.5"/>
      <color indexed="12"/>
      <name val="Cordia New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Angsana New"/>
      <family val="1"/>
    </font>
    <font>
      <sz val="16"/>
      <name val="TH SarabunIT๙"/>
      <family val="2"/>
    </font>
    <font>
      <sz val="14"/>
      <name val="CordiaUPC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b/>
      <sz val="10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color rgb="FF000000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91">
    <xf numFmtId="0" fontId="0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11" borderId="3" applyNumberFormat="0" applyAlignment="0" applyProtection="0"/>
    <xf numFmtId="0" fontId="13" fillId="24" borderId="3" applyNumberFormat="0" applyAlignment="0" applyProtection="0"/>
    <xf numFmtId="0" fontId="13" fillId="11" borderId="3" applyNumberFormat="0" applyAlignment="0" applyProtection="0"/>
    <xf numFmtId="0" fontId="13" fillId="11" borderId="3" applyNumberFormat="0" applyAlignment="0" applyProtection="0"/>
    <xf numFmtId="0" fontId="13" fillId="24" borderId="3" applyNumberFormat="0" applyAlignment="0" applyProtection="0"/>
    <xf numFmtId="0" fontId="14" fillId="25" borderId="4" applyNumberFormat="0" applyAlignment="0" applyProtection="0"/>
    <xf numFmtId="0" fontId="14" fillId="25" borderId="4" applyNumberFormat="0" applyAlignment="0" applyProtection="0"/>
    <xf numFmtId="0" fontId="14" fillId="25" borderId="4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8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88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3" borderId="3" applyNumberFormat="0" applyAlignment="0" applyProtection="0"/>
    <xf numFmtId="0" fontId="27" fillId="13" borderId="3" applyNumberFormat="0" applyAlignment="0" applyProtection="0"/>
    <xf numFmtId="0" fontId="27" fillId="3" borderId="3" applyNumberFormat="0" applyAlignment="0" applyProtection="0"/>
    <xf numFmtId="0" fontId="27" fillId="3" borderId="3" applyNumberFormat="0" applyAlignment="0" applyProtection="0"/>
    <xf numFmtId="0" fontId="27" fillId="13" borderId="3" applyNumberFormat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16" fillId="0" borderId="0"/>
    <xf numFmtId="0" fontId="17" fillId="0" borderId="0"/>
    <xf numFmtId="0" fontId="17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7" borderId="11" applyNumberFormat="0" applyFont="0" applyAlignment="0" applyProtection="0"/>
    <xf numFmtId="0" fontId="17" fillId="7" borderId="11" applyNumberFormat="0" applyFont="0" applyAlignment="0" applyProtection="0"/>
    <xf numFmtId="0" fontId="17" fillId="7" borderId="11" applyNumberFormat="0" applyFont="0" applyAlignment="0" applyProtection="0"/>
    <xf numFmtId="0" fontId="2" fillId="7" borderId="11" applyNumberFormat="0" applyFont="0" applyAlignment="0" applyProtection="0"/>
    <xf numFmtId="0" fontId="15" fillId="7" borderId="11" applyNumberFormat="0" applyFont="0" applyAlignment="0" applyProtection="0"/>
    <xf numFmtId="0" fontId="15" fillId="7" borderId="11" applyNumberFormat="0" applyFont="0" applyAlignment="0" applyProtection="0"/>
    <xf numFmtId="0" fontId="15" fillId="7" borderId="11" applyNumberFormat="0" applyFont="0" applyAlignment="0" applyProtection="0"/>
    <xf numFmtId="0" fontId="31" fillId="11" borderId="12" applyNumberFormat="0" applyAlignment="0" applyProtection="0"/>
    <xf numFmtId="0" fontId="31" fillId="24" borderId="12" applyNumberFormat="0" applyAlignment="0" applyProtection="0"/>
    <xf numFmtId="0" fontId="31" fillId="11" borderId="12" applyNumberFormat="0" applyAlignment="0" applyProtection="0"/>
    <xf numFmtId="0" fontId="31" fillId="11" borderId="12" applyNumberFormat="0" applyAlignment="0" applyProtection="0"/>
    <xf numFmtId="0" fontId="31" fillId="24" borderId="12" applyNumberFormat="0" applyAlignment="0" applyProtection="0"/>
    <xf numFmtId="16" fontId="32" fillId="0" borderId="1">
      <alignment horizontal="right" vertical="center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8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6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6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25" borderId="4" applyNumberFormat="0" applyAlignment="0" applyProtection="0"/>
    <xf numFmtId="0" fontId="41" fillId="25" borderId="4" applyNumberFormat="0" applyAlignment="0" applyProtection="0"/>
    <xf numFmtId="0" fontId="40" fillId="25" borderId="4" applyNumberFormat="0" applyAlignment="0" applyProtection="0"/>
    <xf numFmtId="0" fontId="14" fillId="25" borderId="4" applyNumberFormat="0" applyAlignment="0" applyProtection="0"/>
    <xf numFmtId="0" fontId="41" fillId="25" borderId="4" applyNumberFormat="0" applyAlignment="0" applyProtection="0"/>
    <xf numFmtId="0" fontId="41" fillId="25" borderId="4" applyNumberFormat="0" applyAlignment="0" applyProtection="0"/>
    <xf numFmtId="0" fontId="41" fillId="25" borderId="4" applyNumberFormat="0" applyAlignment="0" applyProtection="0"/>
    <xf numFmtId="0" fontId="41" fillId="25" borderId="4" applyNumberFormat="0" applyAlignment="0" applyProtection="0"/>
    <xf numFmtId="0" fontId="41" fillId="25" borderId="4" applyNumberFormat="0" applyAlignment="0" applyProtection="0"/>
    <xf numFmtId="0" fontId="42" fillId="0" borderId="10" applyNumberFormat="0" applyFill="0" applyAlignment="0" applyProtection="0"/>
    <xf numFmtId="0" fontId="43" fillId="0" borderId="10" applyNumberFormat="0" applyFill="0" applyAlignment="0" applyProtection="0"/>
    <xf numFmtId="0" fontId="42" fillId="0" borderId="10" applyNumberFormat="0" applyFill="0" applyAlignment="0" applyProtection="0"/>
    <xf numFmtId="0" fontId="28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4" borderId="0" applyNumberFormat="0" applyBorder="0" applyAlignment="0" applyProtection="0"/>
    <xf numFmtId="0" fontId="12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6" fillId="11" borderId="12" applyNumberFormat="0" applyAlignment="0" applyProtection="0"/>
    <xf numFmtId="0" fontId="47" fillId="11" borderId="12" applyNumberFormat="0" applyAlignment="0" applyProtection="0"/>
    <xf numFmtId="0" fontId="46" fillId="11" borderId="12" applyNumberFormat="0" applyAlignment="0" applyProtection="0"/>
    <xf numFmtId="0" fontId="31" fillId="24" borderId="12" applyNumberFormat="0" applyAlignment="0" applyProtection="0"/>
    <xf numFmtId="0" fontId="47" fillId="11" borderId="12" applyNumberFormat="0" applyAlignment="0" applyProtection="0"/>
    <xf numFmtId="0" fontId="47" fillId="11" borderId="12" applyNumberFormat="0" applyAlignment="0" applyProtection="0"/>
    <xf numFmtId="0" fontId="47" fillId="11" borderId="12" applyNumberFormat="0" applyAlignment="0" applyProtection="0"/>
    <xf numFmtId="0" fontId="47" fillId="11" borderId="12" applyNumberFormat="0" applyAlignment="0" applyProtection="0"/>
    <xf numFmtId="0" fontId="47" fillId="11" borderId="12" applyNumberFormat="0" applyAlignment="0" applyProtection="0"/>
    <xf numFmtId="0" fontId="48" fillId="11" borderId="3" applyNumberFormat="0" applyAlignment="0" applyProtection="0"/>
    <xf numFmtId="0" fontId="49" fillId="11" borderId="3" applyNumberFormat="0" applyAlignment="0" applyProtection="0"/>
    <xf numFmtId="0" fontId="48" fillId="11" borderId="3" applyNumberFormat="0" applyAlignment="0" applyProtection="0"/>
    <xf numFmtId="0" fontId="13" fillId="24" borderId="3" applyNumberFormat="0" applyAlignment="0" applyProtection="0"/>
    <xf numFmtId="0" fontId="49" fillId="11" borderId="3" applyNumberFormat="0" applyAlignment="0" applyProtection="0"/>
    <xf numFmtId="0" fontId="49" fillId="11" borderId="3" applyNumberFormat="0" applyAlignment="0" applyProtection="0"/>
    <xf numFmtId="0" fontId="49" fillId="11" borderId="3" applyNumberFormat="0" applyAlignment="0" applyProtection="0"/>
    <xf numFmtId="0" fontId="49" fillId="11" borderId="3" applyNumberFormat="0" applyAlignment="0" applyProtection="0"/>
    <xf numFmtId="0" fontId="49" fillId="1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6" borderId="0" applyNumberFormat="0" applyBorder="0" applyAlignment="0" applyProtection="0"/>
    <xf numFmtId="0" fontId="57" fillId="6" borderId="0" applyNumberFormat="0" applyBorder="0" applyAlignment="0" applyProtection="0"/>
    <xf numFmtId="0" fontId="56" fillId="6" borderId="0" applyNumberFormat="0" applyBorder="0" applyAlignment="0" applyProtection="0"/>
    <xf numFmtId="0" fontId="19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/>
    <xf numFmtId="0" fontId="16" fillId="0" borderId="0"/>
    <xf numFmtId="0" fontId="6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61" fillId="0" borderId="0"/>
    <xf numFmtId="0" fontId="61" fillId="0" borderId="0"/>
    <xf numFmtId="0" fontId="6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0" fillId="0" borderId="0"/>
    <xf numFmtId="0" fontId="1" fillId="0" borderId="0"/>
    <xf numFmtId="0" fontId="15" fillId="0" borderId="0"/>
    <xf numFmtId="0" fontId="15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17" fillId="0" borderId="0"/>
    <xf numFmtId="0" fontId="62" fillId="0" borderId="0"/>
    <xf numFmtId="0" fontId="62" fillId="0" borderId="0"/>
    <xf numFmtId="0" fontId="15" fillId="0" borderId="0"/>
    <xf numFmtId="0" fontId="17" fillId="0" borderId="0"/>
    <xf numFmtId="0" fontId="30" fillId="0" borderId="0"/>
    <xf numFmtId="0" fontId="16" fillId="0" borderId="0"/>
    <xf numFmtId="0" fontId="16" fillId="0" borderId="0"/>
    <xf numFmtId="0" fontId="17" fillId="0" borderId="0"/>
    <xf numFmtId="0" fontId="59" fillId="0" borderId="0"/>
    <xf numFmtId="0" fontId="59" fillId="0" borderId="0"/>
    <xf numFmtId="0" fontId="63" fillId="3" borderId="3" applyNumberFormat="0" applyAlignment="0" applyProtection="0"/>
    <xf numFmtId="0" fontId="64" fillId="3" borderId="3" applyNumberFormat="0" applyAlignment="0" applyProtection="0"/>
    <xf numFmtId="0" fontId="63" fillId="3" borderId="3" applyNumberFormat="0" applyAlignment="0" applyProtection="0"/>
    <xf numFmtId="0" fontId="27" fillId="13" borderId="3" applyNumberFormat="0" applyAlignment="0" applyProtection="0"/>
    <xf numFmtId="0" fontId="64" fillId="3" borderId="3" applyNumberFormat="0" applyAlignment="0" applyProtection="0"/>
    <xf numFmtId="0" fontId="64" fillId="3" borderId="3" applyNumberFormat="0" applyAlignment="0" applyProtection="0"/>
    <xf numFmtId="0" fontId="64" fillId="3" borderId="3" applyNumberFormat="0" applyAlignment="0" applyProtection="0"/>
    <xf numFmtId="0" fontId="64" fillId="3" borderId="3" applyNumberFormat="0" applyAlignment="0" applyProtection="0"/>
    <xf numFmtId="0" fontId="64" fillId="3" borderId="3" applyNumberFormat="0" applyAlignment="0" applyProtection="0"/>
    <xf numFmtId="0" fontId="65" fillId="13" borderId="0" applyNumberFormat="0" applyBorder="0" applyAlignment="0" applyProtection="0"/>
    <xf numFmtId="0" fontId="66" fillId="13" borderId="0" applyNumberFormat="0" applyBorder="0" applyAlignment="0" applyProtection="0"/>
    <xf numFmtId="0" fontId="65" fillId="13" borderId="0" applyNumberFormat="0" applyBorder="0" applyAlignment="0" applyProtection="0"/>
    <xf numFmtId="0" fontId="29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7" fillId="0" borderId="13" applyNumberFormat="0" applyFill="0" applyAlignment="0" applyProtection="0"/>
    <xf numFmtId="0" fontId="68" fillId="0" borderId="13" applyNumberFormat="0" applyFill="0" applyAlignment="0" applyProtection="0"/>
    <xf numFmtId="0" fontId="67" fillId="0" borderId="13" applyNumberFormat="0" applyFill="0" applyAlignment="0" applyProtection="0"/>
    <xf numFmtId="0" fontId="35" fillId="0" borderId="14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23" borderId="0" applyNumberFormat="0" applyBorder="0" applyAlignment="0" applyProtection="0"/>
    <xf numFmtId="0" fontId="11" fillId="23" borderId="0" applyNumberFormat="0" applyBorder="0" applyAlignment="0" applyProtection="0"/>
    <xf numFmtId="0" fontId="10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5" fillId="7" borderId="11" applyNumberFormat="0" applyFont="0" applyAlignment="0" applyProtection="0"/>
    <xf numFmtId="0" fontId="15" fillId="7" borderId="11" applyNumberFormat="0" applyFont="0" applyAlignment="0" applyProtection="0"/>
    <xf numFmtId="0" fontId="15" fillId="7" borderId="11" applyNumberFormat="0" applyFont="0" applyAlignment="0" applyProtection="0"/>
    <xf numFmtId="0" fontId="15" fillId="7" borderId="11" applyNumberFormat="0" applyFont="0" applyAlignment="0" applyProtection="0"/>
    <xf numFmtId="0" fontId="17" fillId="7" borderId="11" applyNumberFormat="0" applyFont="0" applyAlignment="0" applyProtection="0"/>
    <xf numFmtId="0" fontId="15" fillId="7" borderId="11" applyNumberFormat="0" applyFont="0" applyAlignment="0" applyProtection="0"/>
    <xf numFmtId="0" fontId="15" fillId="7" borderId="11" applyNumberFormat="0" applyFont="0" applyAlignment="0" applyProtection="0"/>
    <xf numFmtId="0" fontId="15" fillId="7" borderId="11" applyNumberFormat="0" applyFont="0" applyAlignment="0" applyProtection="0"/>
    <xf numFmtId="0" fontId="15" fillId="7" borderId="11" applyNumberFormat="0" applyFont="0" applyAlignment="0" applyProtection="0"/>
    <xf numFmtId="0" fontId="15" fillId="7" borderId="11" applyNumberFormat="0" applyFont="0" applyAlignment="0" applyProtection="0"/>
    <xf numFmtId="0" fontId="15" fillId="7" borderId="11" applyNumberFormat="0" applyFont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21" fillId="0" borderId="6" applyNumberFormat="0" applyFill="0" applyAlignment="0" applyProtection="0"/>
    <xf numFmtId="0" fontId="70" fillId="0" borderId="5" applyNumberFormat="0" applyFill="0" applyAlignment="0" applyProtection="0"/>
    <xf numFmtId="0" fontId="71" fillId="0" borderId="7" applyNumberFormat="0" applyFill="0" applyAlignment="0" applyProtection="0"/>
    <xf numFmtId="0" fontId="72" fillId="0" borderId="7" applyNumberFormat="0" applyFill="0" applyAlignment="0" applyProtection="0"/>
    <xf numFmtId="0" fontId="71" fillId="0" borderId="7" applyNumberFormat="0" applyFill="0" applyAlignment="0" applyProtection="0"/>
    <xf numFmtId="0" fontId="23" fillId="0" borderId="7" applyNumberFormat="0" applyFill="0" applyAlignment="0" applyProtection="0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8" applyNumberFormat="0" applyFill="0" applyAlignment="0" applyProtection="0"/>
    <xf numFmtId="0" fontId="25" fillId="0" borderId="9" applyNumberFormat="0" applyFill="0" applyAlignment="0" applyProtection="0"/>
    <xf numFmtId="0" fontId="74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3" fontId="3" fillId="0" borderId="0" xfId="1" applyNumberFormat="1" applyFont="1" applyAlignment="1">
      <alignment vertical="center"/>
    </xf>
    <xf numFmtId="0" fontId="5" fillId="0" borderId="0" xfId="1" applyFont="1" applyAlignment="1">
      <alignment vertical="center"/>
    </xf>
    <xf numFmtId="3" fontId="4" fillId="0" borderId="0" xfId="1" applyNumberFormat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75" fillId="0" borderId="0" xfId="1" applyFont="1" applyAlignment="1">
      <alignment horizontal="right" vertical="center"/>
    </xf>
    <xf numFmtId="0" fontId="77" fillId="0" borderId="16" xfId="1" applyFont="1" applyBorder="1" applyAlignment="1">
      <alignment vertical="center"/>
    </xf>
    <xf numFmtId="3" fontId="77" fillId="0" borderId="19" xfId="1" applyNumberFormat="1" applyFont="1" applyBorder="1" applyAlignment="1">
      <alignment vertical="center"/>
    </xf>
    <xf numFmtId="3" fontId="77" fillId="0" borderId="19" xfId="0" applyNumberFormat="1" applyFont="1" applyBorder="1" applyAlignment="1">
      <alignment vertical="center"/>
    </xf>
    <xf numFmtId="3" fontId="77" fillId="0" borderId="19" xfId="0" applyNumberFormat="1" applyFont="1" applyBorder="1" applyAlignment="1">
      <alignment horizontal="right" vertical="center" wrapText="1"/>
    </xf>
    <xf numFmtId="0" fontId="77" fillId="0" borderId="17" xfId="1" applyFont="1" applyBorder="1" applyAlignment="1">
      <alignment vertical="center"/>
    </xf>
    <xf numFmtId="3" fontId="77" fillId="0" borderId="17" xfId="1" applyNumberFormat="1" applyFont="1" applyBorder="1" applyAlignment="1">
      <alignment vertical="center"/>
    </xf>
    <xf numFmtId="0" fontId="78" fillId="0" borderId="17" xfId="1" applyFont="1" applyBorder="1" applyAlignment="1">
      <alignment vertical="center"/>
    </xf>
    <xf numFmtId="3" fontId="78" fillId="0" borderId="17" xfId="1" applyNumberFormat="1" applyFont="1" applyBorder="1" applyAlignment="1">
      <alignment vertical="center"/>
    </xf>
    <xf numFmtId="3" fontId="78" fillId="0" borderId="17" xfId="0" applyNumberFormat="1" applyFont="1" applyBorder="1" applyAlignment="1">
      <alignment vertical="center"/>
    </xf>
    <xf numFmtId="3" fontId="79" fillId="0" borderId="17" xfId="0" applyNumberFormat="1" applyFont="1" applyBorder="1" applyAlignment="1">
      <alignment horizontal="right" vertical="center" wrapText="1"/>
    </xf>
    <xf numFmtId="0" fontId="78" fillId="0" borderId="18" xfId="1" applyFont="1" applyBorder="1" applyAlignment="1">
      <alignment vertical="center"/>
    </xf>
    <xf numFmtId="3" fontId="78" fillId="0" borderId="18" xfId="1" applyNumberFormat="1" applyFont="1" applyBorder="1" applyAlignment="1">
      <alignment vertical="center"/>
    </xf>
    <xf numFmtId="3" fontId="78" fillId="0" borderId="18" xfId="0" applyNumberFormat="1" applyFont="1" applyBorder="1" applyAlignment="1">
      <alignment vertical="center"/>
    </xf>
    <xf numFmtId="3" fontId="79" fillId="0" borderId="18" xfId="0" applyNumberFormat="1" applyFont="1" applyBorder="1" applyAlignment="1">
      <alignment horizontal="right" vertical="center" wrapText="1"/>
    </xf>
    <xf numFmtId="0" fontId="77" fillId="26" borderId="15" xfId="1" applyFont="1" applyFill="1" applyBorder="1" applyAlignment="1">
      <alignment horizontal="center" vertical="center"/>
    </xf>
    <xf numFmtId="2" fontId="77" fillId="0" borderId="16" xfId="1" applyNumberFormat="1" applyFont="1" applyBorder="1" applyAlignment="1">
      <alignment vertical="center"/>
    </xf>
    <xf numFmtId="2" fontId="77" fillId="0" borderId="17" xfId="1" applyNumberFormat="1" applyFont="1" applyBorder="1" applyAlignment="1">
      <alignment vertical="center"/>
    </xf>
    <xf numFmtId="2" fontId="78" fillId="0" borderId="17" xfId="1" applyNumberFormat="1" applyFont="1" applyBorder="1" applyAlignment="1">
      <alignment vertical="center"/>
    </xf>
    <xf numFmtId="2" fontId="78" fillId="0" borderId="18" xfId="1" applyNumberFormat="1" applyFont="1" applyBorder="1" applyAlignment="1">
      <alignment vertical="center"/>
    </xf>
    <xf numFmtId="0" fontId="76" fillId="0" borderId="0" xfId="1" applyFont="1" applyAlignment="1">
      <alignment horizontal="center" vertical="center"/>
    </xf>
    <xf numFmtId="0" fontId="77" fillId="26" borderId="20" xfId="1" applyFont="1" applyFill="1" applyBorder="1" applyAlignment="1">
      <alignment horizontal="center" vertical="center"/>
    </xf>
    <xf numFmtId="0" fontId="77" fillId="26" borderId="2" xfId="1" applyFont="1" applyFill="1" applyBorder="1" applyAlignment="1">
      <alignment horizontal="center" vertical="center"/>
    </xf>
    <xf numFmtId="0" fontId="77" fillId="26" borderId="21" xfId="1" applyFont="1" applyFill="1" applyBorder="1" applyAlignment="1">
      <alignment horizontal="center" vertical="center"/>
    </xf>
  </cellXfs>
  <cellStyles count="691">
    <cellStyle name="20% - Accent1" xfId="2" xr:uid="{00000000-0005-0000-0000-000000000000}"/>
    <cellStyle name="20% - Accent1 2" xfId="3" xr:uid="{00000000-0005-0000-0000-000001000000}"/>
    <cellStyle name="20% - Accent1 3" xfId="4" xr:uid="{00000000-0005-0000-0000-000002000000}"/>
    <cellStyle name="20% - Accent1 4" xfId="5" xr:uid="{00000000-0005-0000-0000-000003000000}"/>
    <cellStyle name="20% - Accent1_07_Economic 54 (6 Months)" xfId="6" xr:uid="{00000000-0005-0000-0000-000004000000}"/>
    <cellStyle name="20% - Accent2" xfId="7" xr:uid="{00000000-0005-0000-0000-000005000000}"/>
    <cellStyle name="20% - Accent2 2" xfId="8" xr:uid="{00000000-0005-0000-0000-000006000000}"/>
    <cellStyle name="20% - Accent2 3" xfId="9" xr:uid="{00000000-0005-0000-0000-000007000000}"/>
    <cellStyle name="20% - Accent2 4" xfId="10" xr:uid="{00000000-0005-0000-0000-000008000000}"/>
    <cellStyle name="20% - Accent2_07_Economic 54 (6 Months)" xfId="11" xr:uid="{00000000-0005-0000-0000-000009000000}"/>
    <cellStyle name="20% - Accent3" xfId="12" xr:uid="{00000000-0005-0000-0000-00000A000000}"/>
    <cellStyle name="20% - Accent3 2" xfId="13" xr:uid="{00000000-0005-0000-0000-00000B000000}"/>
    <cellStyle name="20% - Accent3 3" xfId="14" xr:uid="{00000000-0005-0000-0000-00000C000000}"/>
    <cellStyle name="20% - Accent3 4" xfId="15" xr:uid="{00000000-0005-0000-0000-00000D000000}"/>
    <cellStyle name="20% - Accent3_07_Economic 54 (6 Months)" xfId="16" xr:uid="{00000000-0005-0000-0000-00000E000000}"/>
    <cellStyle name="20% - Accent4" xfId="17" xr:uid="{00000000-0005-0000-0000-00000F000000}"/>
    <cellStyle name="20% - Accent4 2" xfId="18" xr:uid="{00000000-0005-0000-0000-000010000000}"/>
    <cellStyle name="20% - Accent4 3" xfId="19" xr:uid="{00000000-0005-0000-0000-000011000000}"/>
    <cellStyle name="20% - Accent4 4" xfId="20" xr:uid="{00000000-0005-0000-0000-000012000000}"/>
    <cellStyle name="20% - Accent4_07_Economic 54 (6 Months)" xfId="21" xr:uid="{00000000-0005-0000-0000-000013000000}"/>
    <cellStyle name="20% - Accent5" xfId="22" xr:uid="{00000000-0005-0000-0000-000014000000}"/>
    <cellStyle name="20% - Accent5 2" xfId="23" xr:uid="{00000000-0005-0000-0000-000015000000}"/>
    <cellStyle name="20% - Accent5 3" xfId="24" xr:uid="{00000000-0005-0000-0000-000016000000}"/>
    <cellStyle name="20% - Accent6" xfId="25" xr:uid="{00000000-0005-0000-0000-000017000000}"/>
    <cellStyle name="20% - Accent6 2" xfId="26" xr:uid="{00000000-0005-0000-0000-000018000000}"/>
    <cellStyle name="20% - Accent6 3" xfId="27" xr:uid="{00000000-0005-0000-0000-000019000000}"/>
    <cellStyle name="20% - Accent6 4" xfId="28" xr:uid="{00000000-0005-0000-0000-00001A000000}"/>
    <cellStyle name="20% - Accent6_07_Economic 54 (6 Months)" xfId="29" xr:uid="{00000000-0005-0000-0000-00001B000000}"/>
    <cellStyle name="20% - ส่วนที่ถูกเน้น1 2" xfId="30" xr:uid="{00000000-0005-0000-0000-00001C000000}"/>
    <cellStyle name="20% - ส่วนที่ถูกเน้น1 2 2" xfId="31" xr:uid="{00000000-0005-0000-0000-00001D000000}"/>
    <cellStyle name="20% - ส่วนที่ถูกเน้น1 2 3" xfId="32" xr:uid="{00000000-0005-0000-0000-00001E000000}"/>
    <cellStyle name="20% - ส่วนที่ถูกเน้น1 2 4" xfId="33" xr:uid="{00000000-0005-0000-0000-00001F000000}"/>
    <cellStyle name="20% - ส่วนที่ถูกเน้น1 2_03_environment" xfId="34" xr:uid="{00000000-0005-0000-0000-000020000000}"/>
    <cellStyle name="20% - ส่วนที่ถูกเน้น1 3" xfId="35" xr:uid="{00000000-0005-0000-0000-000021000000}"/>
    <cellStyle name="20% - ส่วนที่ถูกเน้น1 3 2" xfId="36" xr:uid="{00000000-0005-0000-0000-000022000000}"/>
    <cellStyle name="20% - ส่วนที่ถูกเน้น1 4" xfId="37" xr:uid="{00000000-0005-0000-0000-000023000000}"/>
    <cellStyle name="20% - ส่วนที่ถูกเน้น1 4 2" xfId="38" xr:uid="{00000000-0005-0000-0000-000024000000}"/>
    <cellStyle name="20% - ส่วนที่ถูกเน้น2 2" xfId="39" xr:uid="{00000000-0005-0000-0000-000025000000}"/>
    <cellStyle name="20% - ส่วนที่ถูกเน้น2 2 2" xfId="40" xr:uid="{00000000-0005-0000-0000-000026000000}"/>
    <cellStyle name="20% - ส่วนที่ถูกเน้น2 2 3" xfId="41" xr:uid="{00000000-0005-0000-0000-000027000000}"/>
    <cellStyle name="20% - ส่วนที่ถูกเน้น2 2 4" xfId="42" xr:uid="{00000000-0005-0000-0000-000028000000}"/>
    <cellStyle name="20% - ส่วนที่ถูกเน้น2 2_03_environment" xfId="43" xr:uid="{00000000-0005-0000-0000-000029000000}"/>
    <cellStyle name="20% - ส่วนที่ถูกเน้น2 3" xfId="44" xr:uid="{00000000-0005-0000-0000-00002A000000}"/>
    <cellStyle name="20% - ส่วนที่ถูกเน้น2 3 2" xfId="45" xr:uid="{00000000-0005-0000-0000-00002B000000}"/>
    <cellStyle name="20% - ส่วนที่ถูกเน้น2 4" xfId="46" xr:uid="{00000000-0005-0000-0000-00002C000000}"/>
    <cellStyle name="20% - ส่วนที่ถูกเน้น2 4 2" xfId="47" xr:uid="{00000000-0005-0000-0000-00002D000000}"/>
    <cellStyle name="20% - ส่วนที่ถูกเน้น3 2" xfId="48" xr:uid="{00000000-0005-0000-0000-00002E000000}"/>
    <cellStyle name="20% - ส่วนที่ถูกเน้น3 2 2" xfId="49" xr:uid="{00000000-0005-0000-0000-00002F000000}"/>
    <cellStyle name="20% - ส่วนที่ถูกเน้น3 2 3" xfId="50" xr:uid="{00000000-0005-0000-0000-000030000000}"/>
    <cellStyle name="20% - ส่วนที่ถูกเน้น3 2 4" xfId="51" xr:uid="{00000000-0005-0000-0000-000031000000}"/>
    <cellStyle name="20% - ส่วนที่ถูกเน้น3 2_03_environment" xfId="52" xr:uid="{00000000-0005-0000-0000-000032000000}"/>
    <cellStyle name="20% - ส่วนที่ถูกเน้น3 3" xfId="53" xr:uid="{00000000-0005-0000-0000-000033000000}"/>
    <cellStyle name="20% - ส่วนที่ถูกเน้น3 3 2" xfId="54" xr:uid="{00000000-0005-0000-0000-000034000000}"/>
    <cellStyle name="20% - ส่วนที่ถูกเน้น3 4" xfId="55" xr:uid="{00000000-0005-0000-0000-000035000000}"/>
    <cellStyle name="20% - ส่วนที่ถูกเน้น3 4 2" xfId="56" xr:uid="{00000000-0005-0000-0000-000036000000}"/>
    <cellStyle name="20% - ส่วนที่ถูกเน้น4 2" xfId="57" xr:uid="{00000000-0005-0000-0000-000037000000}"/>
    <cellStyle name="20% - ส่วนที่ถูกเน้น4 2 2" xfId="58" xr:uid="{00000000-0005-0000-0000-000038000000}"/>
    <cellStyle name="20% - ส่วนที่ถูกเน้น4 2 3" xfId="59" xr:uid="{00000000-0005-0000-0000-000039000000}"/>
    <cellStyle name="20% - ส่วนที่ถูกเน้น4 2 4" xfId="60" xr:uid="{00000000-0005-0000-0000-00003A000000}"/>
    <cellStyle name="20% - ส่วนที่ถูกเน้น4 2_03_environment" xfId="61" xr:uid="{00000000-0005-0000-0000-00003B000000}"/>
    <cellStyle name="20% - ส่วนที่ถูกเน้น4 3" xfId="62" xr:uid="{00000000-0005-0000-0000-00003C000000}"/>
    <cellStyle name="20% - ส่วนที่ถูกเน้น4 3 2" xfId="63" xr:uid="{00000000-0005-0000-0000-00003D000000}"/>
    <cellStyle name="20% - ส่วนที่ถูกเน้น4 4" xfId="64" xr:uid="{00000000-0005-0000-0000-00003E000000}"/>
    <cellStyle name="20% - ส่วนที่ถูกเน้น4 4 2" xfId="65" xr:uid="{00000000-0005-0000-0000-00003F000000}"/>
    <cellStyle name="20% - ส่วนที่ถูกเน้น5 2" xfId="66" xr:uid="{00000000-0005-0000-0000-000040000000}"/>
    <cellStyle name="20% - ส่วนที่ถูกเน้น5 2 2" xfId="67" xr:uid="{00000000-0005-0000-0000-000041000000}"/>
    <cellStyle name="20% - ส่วนที่ถูกเน้น5 2 3" xfId="68" xr:uid="{00000000-0005-0000-0000-000042000000}"/>
    <cellStyle name="20% - ส่วนที่ถูกเน้น5 2 4" xfId="69" xr:uid="{00000000-0005-0000-0000-000043000000}"/>
    <cellStyle name="20% - ส่วนที่ถูกเน้น5 2_03_environment" xfId="70" xr:uid="{00000000-0005-0000-0000-000044000000}"/>
    <cellStyle name="20% - ส่วนที่ถูกเน้น5 3" xfId="71" xr:uid="{00000000-0005-0000-0000-000045000000}"/>
    <cellStyle name="20% - ส่วนที่ถูกเน้น5 3 2" xfId="72" xr:uid="{00000000-0005-0000-0000-000046000000}"/>
    <cellStyle name="20% - ส่วนที่ถูกเน้น5 4" xfId="73" xr:uid="{00000000-0005-0000-0000-000047000000}"/>
    <cellStyle name="20% - ส่วนที่ถูกเน้น5 4 2" xfId="74" xr:uid="{00000000-0005-0000-0000-000048000000}"/>
    <cellStyle name="20% - ส่วนที่ถูกเน้น6 2" xfId="75" xr:uid="{00000000-0005-0000-0000-000049000000}"/>
    <cellStyle name="20% - ส่วนที่ถูกเน้น6 2 2" xfId="76" xr:uid="{00000000-0005-0000-0000-00004A000000}"/>
    <cellStyle name="20% - ส่วนที่ถูกเน้น6 2 3" xfId="77" xr:uid="{00000000-0005-0000-0000-00004B000000}"/>
    <cellStyle name="20% - ส่วนที่ถูกเน้น6 2 4" xfId="78" xr:uid="{00000000-0005-0000-0000-00004C000000}"/>
    <cellStyle name="20% - ส่วนที่ถูกเน้น6 2_03_environment" xfId="79" xr:uid="{00000000-0005-0000-0000-00004D000000}"/>
    <cellStyle name="20% - ส่วนที่ถูกเน้น6 3" xfId="80" xr:uid="{00000000-0005-0000-0000-00004E000000}"/>
    <cellStyle name="20% - ส่วนที่ถูกเน้น6 3 2" xfId="81" xr:uid="{00000000-0005-0000-0000-00004F000000}"/>
    <cellStyle name="20% - ส่วนที่ถูกเน้น6 4" xfId="82" xr:uid="{00000000-0005-0000-0000-000050000000}"/>
    <cellStyle name="20% - ส่วนที่ถูกเน้น6 4 2" xfId="83" xr:uid="{00000000-0005-0000-0000-000051000000}"/>
    <cellStyle name="40% - Accent1" xfId="84" xr:uid="{00000000-0005-0000-0000-000052000000}"/>
    <cellStyle name="40% - Accent1 2" xfId="85" xr:uid="{00000000-0005-0000-0000-000053000000}"/>
    <cellStyle name="40% - Accent1 3" xfId="86" xr:uid="{00000000-0005-0000-0000-000054000000}"/>
    <cellStyle name="40% - Accent1 4" xfId="87" xr:uid="{00000000-0005-0000-0000-000055000000}"/>
    <cellStyle name="40% - Accent1_07_Economic 54 (6 Months)" xfId="88" xr:uid="{00000000-0005-0000-0000-000056000000}"/>
    <cellStyle name="40% - Accent2" xfId="89" xr:uid="{00000000-0005-0000-0000-000057000000}"/>
    <cellStyle name="40% - Accent2 2" xfId="90" xr:uid="{00000000-0005-0000-0000-000058000000}"/>
    <cellStyle name="40% - Accent2 3" xfId="91" xr:uid="{00000000-0005-0000-0000-000059000000}"/>
    <cellStyle name="40% - Accent3" xfId="92" xr:uid="{00000000-0005-0000-0000-00005A000000}"/>
    <cellStyle name="40% - Accent3 2" xfId="93" xr:uid="{00000000-0005-0000-0000-00005B000000}"/>
    <cellStyle name="40% - Accent3 3" xfId="94" xr:uid="{00000000-0005-0000-0000-00005C000000}"/>
    <cellStyle name="40% - Accent3 4" xfId="95" xr:uid="{00000000-0005-0000-0000-00005D000000}"/>
    <cellStyle name="40% - Accent3_07_Economic 54 (6 Months)" xfId="96" xr:uid="{00000000-0005-0000-0000-00005E000000}"/>
    <cellStyle name="40% - Accent4" xfId="97" xr:uid="{00000000-0005-0000-0000-00005F000000}"/>
    <cellStyle name="40% - Accent4 2" xfId="98" xr:uid="{00000000-0005-0000-0000-000060000000}"/>
    <cellStyle name="40% - Accent4 3" xfId="99" xr:uid="{00000000-0005-0000-0000-000061000000}"/>
    <cellStyle name="40% - Accent4 4" xfId="100" xr:uid="{00000000-0005-0000-0000-000062000000}"/>
    <cellStyle name="40% - Accent4_07_Economic 54 (6 Months)" xfId="101" xr:uid="{00000000-0005-0000-0000-000063000000}"/>
    <cellStyle name="40% - Accent5" xfId="102" xr:uid="{00000000-0005-0000-0000-000064000000}"/>
    <cellStyle name="40% - Accent5 2" xfId="103" xr:uid="{00000000-0005-0000-0000-000065000000}"/>
    <cellStyle name="40% - Accent5 3" xfId="104" xr:uid="{00000000-0005-0000-0000-000066000000}"/>
    <cellStyle name="40% - Accent6" xfId="105" xr:uid="{00000000-0005-0000-0000-000067000000}"/>
    <cellStyle name="40% - Accent6 2" xfId="106" xr:uid="{00000000-0005-0000-0000-000068000000}"/>
    <cellStyle name="40% - Accent6 3" xfId="107" xr:uid="{00000000-0005-0000-0000-000069000000}"/>
    <cellStyle name="40% - Accent6 4" xfId="108" xr:uid="{00000000-0005-0000-0000-00006A000000}"/>
    <cellStyle name="40% - Accent6_07_Economic 54 (6 Months)" xfId="109" xr:uid="{00000000-0005-0000-0000-00006B000000}"/>
    <cellStyle name="40% - ส่วนที่ถูกเน้น1 2" xfId="110" xr:uid="{00000000-0005-0000-0000-00006C000000}"/>
    <cellStyle name="40% - ส่วนที่ถูกเน้น1 2 2" xfId="111" xr:uid="{00000000-0005-0000-0000-00006D000000}"/>
    <cellStyle name="40% - ส่วนที่ถูกเน้น1 2 3" xfId="112" xr:uid="{00000000-0005-0000-0000-00006E000000}"/>
    <cellStyle name="40% - ส่วนที่ถูกเน้น1 2 4" xfId="113" xr:uid="{00000000-0005-0000-0000-00006F000000}"/>
    <cellStyle name="40% - ส่วนที่ถูกเน้น1 2_03_environment" xfId="114" xr:uid="{00000000-0005-0000-0000-000070000000}"/>
    <cellStyle name="40% - ส่วนที่ถูกเน้น1 3" xfId="115" xr:uid="{00000000-0005-0000-0000-000071000000}"/>
    <cellStyle name="40% - ส่วนที่ถูกเน้น1 3 2" xfId="116" xr:uid="{00000000-0005-0000-0000-000072000000}"/>
    <cellStyle name="40% - ส่วนที่ถูกเน้น1 4" xfId="117" xr:uid="{00000000-0005-0000-0000-000073000000}"/>
    <cellStyle name="40% - ส่วนที่ถูกเน้น1 4 2" xfId="118" xr:uid="{00000000-0005-0000-0000-000074000000}"/>
    <cellStyle name="40% - ส่วนที่ถูกเน้น2 2" xfId="119" xr:uid="{00000000-0005-0000-0000-000075000000}"/>
    <cellStyle name="40% - ส่วนที่ถูกเน้น2 2 2" xfId="120" xr:uid="{00000000-0005-0000-0000-000076000000}"/>
    <cellStyle name="40% - ส่วนที่ถูกเน้น2 2 3" xfId="121" xr:uid="{00000000-0005-0000-0000-000077000000}"/>
    <cellStyle name="40% - ส่วนที่ถูกเน้น2 2 4" xfId="122" xr:uid="{00000000-0005-0000-0000-000078000000}"/>
    <cellStyle name="40% - ส่วนที่ถูกเน้น2 2_03_environment" xfId="123" xr:uid="{00000000-0005-0000-0000-000079000000}"/>
    <cellStyle name="40% - ส่วนที่ถูกเน้น2 3" xfId="124" xr:uid="{00000000-0005-0000-0000-00007A000000}"/>
    <cellStyle name="40% - ส่วนที่ถูกเน้น2 3 2" xfId="125" xr:uid="{00000000-0005-0000-0000-00007B000000}"/>
    <cellStyle name="40% - ส่วนที่ถูกเน้น2 4" xfId="126" xr:uid="{00000000-0005-0000-0000-00007C000000}"/>
    <cellStyle name="40% - ส่วนที่ถูกเน้น2 4 2" xfId="127" xr:uid="{00000000-0005-0000-0000-00007D000000}"/>
    <cellStyle name="40% - ส่วนที่ถูกเน้น3 2" xfId="128" xr:uid="{00000000-0005-0000-0000-00007E000000}"/>
    <cellStyle name="40% - ส่วนที่ถูกเน้น3 2 2" xfId="129" xr:uid="{00000000-0005-0000-0000-00007F000000}"/>
    <cellStyle name="40% - ส่วนที่ถูกเน้น3 2 3" xfId="130" xr:uid="{00000000-0005-0000-0000-000080000000}"/>
    <cellStyle name="40% - ส่วนที่ถูกเน้น3 2 4" xfId="131" xr:uid="{00000000-0005-0000-0000-000081000000}"/>
    <cellStyle name="40% - ส่วนที่ถูกเน้น3 2_03_environment" xfId="132" xr:uid="{00000000-0005-0000-0000-000082000000}"/>
    <cellStyle name="40% - ส่วนที่ถูกเน้น3 3" xfId="133" xr:uid="{00000000-0005-0000-0000-000083000000}"/>
    <cellStyle name="40% - ส่วนที่ถูกเน้น3 3 2" xfId="134" xr:uid="{00000000-0005-0000-0000-000084000000}"/>
    <cellStyle name="40% - ส่วนที่ถูกเน้น3 4" xfId="135" xr:uid="{00000000-0005-0000-0000-000085000000}"/>
    <cellStyle name="40% - ส่วนที่ถูกเน้น3 4 2" xfId="136" xr:uid="{00000000-0005-0000-0000-000086000000}"/>
    <cellStyle name="40% - ส่วนที่ถูกเน้น4 2" xfId="137" xr:uid="{00000000-0005-0000-0000-000087000000}"/>
    <cellStyle name="40% - ส่วนที่ถูกเน้น4 2 2" xfId="138" xr:uid="{00000000-0005-0000-0000-000088000000}"/>
    <cellStyle name="40% - ส่วนที่ถูกเน้น4 2 3" xfId="139" xr:uid="{00000000-0005-0000-0000-000089000000}"/>
    <cellStyle name="40% - ส่วนที่ถูกเน้น4 2 4" xfId="140" xr:uid="{00000000-0005-0000-0000-00008A000000}"/>
    <cellStyle name="40% - ส่วนที่ถูกเน้น4 2_03_environment" xfId="141" xr:uid="{00000000-0005-0000-0000-00008B000000}"/>
    <cellStyle name="40% - ส่วนที่ถูกเน้น4 3" xfId="142" xr:uid="{00000000-0005-0000-0000-00008C000000}"/>
    <cellStyle name="40% - ส่วนที่ถูกเน้น4 3 2" xfId="143" xr:uid="{00000000-0005-0000-0000-00008D000000}"/>
    <cellStyle name="40% - ส่วนที่ถูกเน้น4 4" xfId="144" xr:uid="{00000000-0005-0000-0000-00008E000000}"/>
    <cellStyle name="40% - ส่วนที่ถูกเน้น4 4 2" xfId="145" xr:uid="{00000000-0005-0000-0000-00008F000000}"/>
    <cellStyle name="40% - ส่วนที่ถูกเน้น5 2" xfId="146" xr:uid="{00000000-0005-0000-0000-000090000000}"/>
    <cellStyle name="40% - ส่วนที่ถูกเน้น5 2 2" xfId="147" xr:uid="{00000000-0005-0000-0000-000091000000}"/>
    <cellStyle name="40% - ส่วนที่ถูกเน้น5 2 3" xfId="148" xr:uid="{00000000-0005-0000-0000-000092000000}"/>
    <cellStyle name="40% - ส่วนที่ถูกเน้น5 2 4" xfId="149" xr:uid="{00000000-0005-0000-0000-000093000000}"/>
    <cellStyle name="40% - ส่วนที่ถูกเน้น5 2_03_environment" xfId="150" xr:uid="{00000000-0005-0000-0000-000094000000}"/>
    <cellStyle name="40% - ส่วนที่ถูกเน้น5 3" xfId="151" xr:uid="{00000000-0005-0000-0000-000095000000}"/>
    <cellStyle name="40% - ส่วนที่ถูกเน้น5 3 2" xfId="152" xr:uid="{00000000-0005-0000-0000-000096000000}"/>
    <cellStyle name="40% - ส่วนที่ถูกเน้น5 4" xfId="153" xr:uid="{00000000-0005-0000-0000-000097000000}"/>
    <cellStyle name="40% - ส่วนที่ถูกเน้น5 4 2" xfId="154" xr:uid="{00000000-0005-0000-0000-000098000000}"/>
    <cellStyle name="40% - ส่วนที่ถูกเน้น6 2" xfId="155" xr:uid="{00000000-0005-0000-0000-000099000000}"/>
    <cellStyle name="40% - ส่วนที่ถูกเน้น6 2 2" xfId="156" xr:uid="{00000000-0005-0000-0000-00009A000000}"/>
    <cellStyle name="40% - ส่วนที่ถูกเน้น6 2 3" xfId="157" xr:uid="{00000000-0005-0000-0000-00009B000000}"/>
    <cellStyle name="40% - ส่วนที่ถูกเน้น6 2 4" xfId="158" xr:uid="{00000000-0005-0000-0000-00009C000000}"/>
    <cellStyle name="40% - ส่วนที่ถูกเน้น6 2_03_environment" xfId="159" xr:uid="{00000000-0005-0000-0000-00009D000000}"/>
    <cellStyle name="40% - ส่วนที่ถูกเน้น6 3" xfId="160" xr:uid="{00000000-0005-0000-0000-00009E000000}"/>
    <cellStyle name="40% - ส่วนที่ถูกเน้น6 3 2" xfId="161" xr:uid="{00000000-0005-0000-0000-00009F000000}"/>
    <cellStyle name="40% - ส่วนที่ถูกเน้น6 4" xfId="162" xr:uid="{00000000-0005-0000-0000-0000A0000000}"/>
    <cellStyle name="40% - ส่วนที่ถูกเน้น6 4 2" xfId="163" xr:uid="{00000000-0005-0000-0000-0000A1000000}"/>
    <cellStyle name="60% - Accent1" xfId="164" xr:uid="{00000000-0005-0000-0000-0000A2000000}"/>
    <cellStyle name="60% - Accent1 2" xfId="165" xr:uid="{00000000-0005-0000-0000-0000A3000000}"/>
    <cellStyle name="60% - Accent1 3" xfId="166" xr:uid="{00000000-0005-0000-0000-0000A4000000}"/>
    <cellStyle name="60% - Accent1 4" xfId="167" xr:uid="{00000000-0005-0000-0000-0000A5000000}"/>
    <cellStyle name="60% - Accent1_07_Economic 54 (6 Months)" xfId="168" xr:uid="{00000000-0005-0000-0000-0000A6000000}"/>
    <cellStyle name="60% - Accent2" xfId="169" xr:uid="{00000000-0005-0000-0000-0000A7000000}"/>
    <cellStyle name="60% - Accent2 2" xfId="170" xr:uid="{00000000-0005-0000-0000-0000A8000000}"/>
    <cellStyle name="60% - Accent2 3" xfId="171" xr:uid="{00000000-0005-0000-0000-0000A9000000}"/>
    <cellStyle name="60% - Accent3" xfId="172" xr:uid="{00000000-0005-0000-0000-0000AA000000}"/>
    <cellStyle name="60% - Accent3 2" xfId="173" xr:uid="{00000000-0005-0000-0000-0000AB000000}"/>
    <cellStyle name="60% - Accent3 3" xfId="174" xr:uid="{00000000-0005-0000-0000-0000AC000000}"/>
    <cellStyle name="60% - Accent3 4" xfId="175" xr:uid="{00000000-0005-0000-0000-0000AD000000}"/>
    <cellStyle name="60% - Accent3_07_Economic 54 (6 Months)" xfId="176" xr:uid="{00000000-0005-0000-0000-0000AE000000}"/>
    <cellStyle name="60% - Accent4" xfId="177" xr:uid="{00000000-0005-0000-0000-0000AF000000}"/>
    <cellStyle name="60% - Accent4 2" xfId="178" xr:uid="{00000000-0005-0000-0000-0000B0000000}"/>
    <cellStyle name="60% - Accent4 3" xfId="179" xr:uid="{00000000-0005-0000-0000-0000B1000000}"/>
    <cellStyle name="60% - Accent4 4" xfId="180" xr:uid="{00000000-0005-0000-0000-0000B2000000}"/>
    <cellStyle name="60% - Accent4_07_Economic 54 (6 Months)" xfId="181" xr:uid="{00000000-0005-0000-0000-0000B3000000}"/>
    <cellStyle name="60% - Accent5" xfId="182" xr:uid="{00000000-0005-0000-0000-0000B4000000}"/>
    <cellStyle name="60% - Accent5 2" xfId="183" xr:uid="{00000000-0005-0000-0000-0000B5000000}"/>
    <cellStyle name="60% - Accent5 3" xfId="184" xr:uid="{00000000-0005-0000-0000-0000B6000000}"/>
    <cellStyle name="60% - Accent6" xfId="185" xr:uid="{00000000-0005-0000-0000-0000B7000000}"/>
    <cellStyle name="60% - Accent6 2" xfId="186" xr:uid="{00000000-0005-0000-0000-0000B8000000}"/>
    <cellStyle name="60% - Accent6 3" xfId="187" xr:uid="{00000000-0005-0000-0000-0000B9000000}"/>
    <cellStyle name="60% - Accent6 4" xfId="188" xr:uid="{00000000-0005-0000-0000-0000BA000000}"/>
    <cellStyle name="60% - Accent6_07_Economic 54 (6 Months)" xfId="189" xr:uid="{00000000-0005-0000-0000-0000BB000000}"/>
    <cellStyle name="60% - ส่วนที่ถูกเน้น1 2" xfId="190" xr:uid="{00000000-0005-0000-0000-0000BC000000}"/>
    <cellStyle name="60% - ส่วนที่ถูกเน้น1 2 2" xfId="191" xr:uid="{00000000-0005-0000-0000-0000BD000000}"/>
    <cellStyle name="60% - ส่วนที่ถูกเน้น1 2 3" xfId="192" xr:uid="{00000000-0005-0000-0000-0000BE000000}"/>
    <cellStyle name="60% - ส่วนที่ถูกเน้น1 2 4" xfId="193" xr:uid="{00000000-0005-0000-0000-0000BF000000}"/>
    <cellStyle name="60% - ส่วนที่ถูกเน้น1 2_03_environment" xfId="194" xr:uid="{00000000-0005-0000-0000-0000C0000000}"/>
    <cellStyle name="60% - ส่วนที่ถูกเน้น1 3" xfId="195" xr:uid="{00000000-0005-0000-0000-0000C1000000}"/>
    <cellStyle name="60% - ส่วนที่ถูกเน้น1 3 2" xfId="196" xr:uid="{00000000-0005-0000-0000-0000C2000000}"/>
    <cellStyle name="60% - ส่วนที่ถูกเน้น1 4" xfId="197" xr:uid="{00000000-0005-0000-0000-0000C3000000}"/>
    <cellStyle name="60% - ส่วนที่ถูกเน้น1 4 2" xfId="198" xr:uid="{00000000-0005-0000-0000-0000C4000000}"/>
    <cellStyle name="60% - ส่วนที่ถูกเน้น2 2" xfId="199" xr:uid="{00000000-0005-0000-0000-0000C5000000}"/>
    <cellStyle name="60% - ส่วนที่ถูกเน้น2 2 2" xfId="200" xr:uid="{00000000-0005-0000-0000-0000C6000000}"/>
    <cellStyle name="60% - ส่วนที่ถูกเน้น2 2 3" xfId="201" xr:uid="{00000000-0005-0000-0000-0000C7000000}"/>
    <cellStyle name="60% - ส่วนที่ถูกเน้น2 2 4" xfId="202" xr:uid="{00000000-0005-0000-0000-0000C8000000}"/>
    <cellStyle name="60% - ส่วนที่ถูกเน้น2 2_03_environment" xfId="203" xr:uid="{00000000-0005-0000-0000-0000C9000000}"/>
    <cellStyle name="60% - ส่วนที่ถูกเน้น2 3" xfId="204" xr:uid="{00000000-0005-0000-0000-0000CA000000}"/>
    <cellStyle name="60% - ส่วนที่ถูกเน้น2 3 2" xfId="205" xr:uid="{00000000-0005-0000-0000-0000CB000000}"/>
    <cellStyle name="60% - ส่วนที่ถูกเน้น2 4" xfId="206" xr:uid="{00000000-0005-0000-0000-0000CC000000}"/>
    <cellStyle name="60% - ส่วนที่ถูกเน้น2 4 2" xfId="207" xr:uid="{00000000-0005-0000-0000-0000CD000000}"/>
    <cellStyle name="60% - ส่วนที่ถูกเน้น3 2" xfId="208" xr:uid="{00000000-0005-0000-0000-0000CE000000}"/>
    <cellStyle name="60% - ส่วนที่ถูกเน้น3 2 2" xfId="209" xr:uid="{00000000-0005-0000-0000-0000CF000000}"/>
    <cellStyle name="60% - ส่วนที่ถูกเน้น3 2 3" xfId="210" xr:uid="{00000000-0005-0000-0000-0000D0000000}"/>
    <cellStyle name="60% - ส่วนที่ถูกเน้น3 2 4" xfId="211" xr:uid="{00000000-0005-0000-0000-0000D1000000}"/>
    <cellStyle name="60% - ส่วนที่ถูกเน้น3 2_03_environment" xfId="212" xr:uid="{00000000-0005-0000-0000-0000D2000000}"/>
    <cellStyle name="60% - ส่วนที่ถูกเน้น3 3" xfId="213" xr:uid="{00000000-0005-0000-0000-0000D3000000}"/>
    <cellStyle name="60% - ส่วนที่ถูกเน้น3 3 2" xfId="214" xr:uid="{00000000-0005-0000-0000-0000D4000000}"/>
    <cellStyle name="60% - ส่วนที่ถูกเน้น3 4" xfId="215" xr:uid="{00000000-0005-0000-0000-0000D5000000}"/>
    <cellStyle name="60% - ส่วนที่ถูกเน้น3 4 2" xfId="216" xr:uid="{00000000-0005-0000-0000-0000D6000000}"/>
    <cellStyle name="60% - ส่วนที่ถูกเน้น4 2" xfId="217" xr:uid="{00000000-0005-0000-0000-0000D7000000}"/>
    <cellStyle name="60% - ส่วนที่ถูกเน้น4 2 2" xfId="218" xr:uid="{00000000-0005-0000-0000-0000D8000000}"/>
    <cellStyle name="60% - ส่วนที่ถูกเน้น4 2 3" xfId="219" xr:uid="{00000000-0005-0000-0000-0000D9000000}"/>
    <cellStyle name="60% - ส่วนที่ถูกเน้น4 2 4" xfId="220" xr:uid="{00000000-0005-0000-0000-0000DA000000}"/>
    <cellStyle name="60% - ส่วนที่ถูกเน้น4 2_03_environment" xfId="221" xr:uid="{00000000-0005-0000-0000-0000DB000000}"/>
    <cellStyle name="60% - ส่วนที่ถูกเน้น4 3" xfId="222" xr:uid="{00000000-0005-0000-0000-0000DC000000}"/>
    <cellStyle name="60% - ส่วนที่ถูกเน้น4 3 2" xfId="223" xr:uid="{00000000-0005-0000-0000-0000DD000000}"/>
    <cellStyle name="60% - ส่วนที่ถูกเน้น4 4" xfId="224" xr:uid="{00000000-0005-0000-0000-0000DE000000}"/>
    <cellStyle name="60% - ส่วนที่ถูกเน้น4 4 2" xfId="225" xr:uid="{00000000-0005-0000-0000-0000DF000000}"/>
    <cellStyle name="60% - ส่วนที่ถูกเน้น5 2" xfId="226" xr:uid="{00000000-0005-0000-0000-0000E0000000}"/>
    <cellStyle name="60% - ส่วนที่ถูกเน้น5 2 2" xfId="227" xr:uid="{00000000-0005-0000-0000-0000E1000000}"/>
    <cellStyle name="60% - ส่วนที่ถูกเน้น5 2 3" xfId="228" xr:uid="{00000000-0005-0000-0000-0000E2000000}"/>
    <cellStyle name="60% - ส่วนที่ถูกเน้น5 2 4" xfId="229" xr:uid="{00000000-0005-0000-0000-0000E3000000}"/>
    <cellStyle name="60% - ส่วนที่ถูกเน้น5 2_03_environment" xfId="230" xr:uid="{00000000-0005-0000-0000-0000E4000000}"/>
    <cellStyle name="60% - ส่วนที่ถูกเน้น5 3" xfId="231" xr:uid="{00000000-0005-0000-0000-0000E5000000}"/>
    <cellStyle name="60% - ส่วนที่ถูกเน้น5 3 2" xfId="232" xr:uid="{00000000-0005-0000-0000-0000E6000000}"/>
    <cellStyle name="60% - ส่วนที่ถูกเน้น5 4" xfId="233" xr:uid="{00000000-0005-0000-0000-0000E7000000}"/>
    <cellStyle name="60% - ส่วนที่ถูกเน้น5 4 2" xfId="234" xr:uid="{00000000-0005-0000-0000-0000E8000000}"/>
    <cellStyle name="60% - ส่วนที่ถูกเน้น6 2" xfId="235" xr:uid="{00000000-0005-0000-0000-0000E9000000}"/>
    <cellStyle name="60% - ส่วนที่ถูกเน้น6 2 2" xfId="236" xr:uid="{00000000-0005-0000-0000-0000EA000000}"/>
    <cellStyle name="60% - ส่วนที่ถูกเน้น6 2 3" xfId="237" xr:uid="{00000000-0005-0000-0000-0000EB000000}"/>
    <cellStyle name="60% - ส่วนที่ถูกเน้น6 2 4" xfId="238" xr:uid="{00000000-0005-0000-0000-0000EC000000}"/>
    <cellStyle name="60% - ส่วนที่ถูกเน้น6 2_03_environment" xfId="239" xr:uid="{00000000-0005-0000-0000-0000ED000000}"/>
    <cellStyle name="60% - ส่วนที่ถูกเน้น6 3" xfId="240" xr:uid="{00000000-0005-0000-0000-0000EE000000}"/>
    <cellStyle name="60% - ส่วนที่ถูกเน้น6 3 2" xfId="241" xr:uid="{00000000-0005-0000-0000-0000EF000000}"/>
    <cellStyle name="60% - ส่วนที่ถูกเน้น6 4" xfId="242" xr:uid="{00000000-0005-0000-0000-0000F0000000}"/>
    <cellStyle name="60% - ส่วนที่ถูกเน้น6 4 2" xfId="243" xr:uid="{00000000-0005-0000-0000-0000F1000000}"/>
    <cellStyle name="Accent1" xfId="244" xr:uid="{00000000-0005-0000-0000-0000F2000000}"/>
    <cellStyle name="Accent1 2" xfId="245" xr:uid="{00000000-0005-0000-0000-0000F3000000}"/>
    <cellStyle name="Accent1 3" xfId="246" xr:uid="{00000000-0005-0000-0000-0000F4000000}"/>
    <cellStyle name="Accent1 4" xfId="247" xr:uid="{00000000-0005-0000-0000-0000F5000000}"/>
    <cellStyle name="Accent1_07_Economic 54 (6 Months)" xfId="248" xr:uid="{00000000-0005-0000-0000-0000F6000000}"/>
    <cellStyle name="Accent2" xfId="249" xr:uid="{00000000-0005-0000-0000-0000F7000000}"/>
    <cellStyle name="Accent2 2" xfId="250" xr:uid="{00000000-0005-0000-0000-0000F8000000}"/>
    <cellStyle name="Accent2 3" xfId="251" xr:uid="{00000000-0005-0000-0000-0000F9000000}"/>
    <cellStyle name="Accent3" xfId="252" xr:uid="{00000000-0005-0000-0000-0000FA000000}"/>
    <cellStyle name="Accent3 2" xfId="253" xr:uid="{00000000-0005-0000-0000-0000FB000000}"/>
    <cellStyle name="Accent3 3" xfId="254" xr:uid="{00000000-0005-0000-0000-0000FC000000}"/>
    <cellStyle name="Accent4" xfId="255" xr:uid="{00000000-0005-0000-0000-0000FD000000}"/>
    <cellStyle name="Accent4 2" xfId="256" xr:uid="{00000000-0005-0000-0000-0000FE000000}"/>
    <cellStyle name="Accent4 3" xfId="257" xr:uid="{00000000-0005-0000-0000-0000FF000000}"/>
    <cellStyle name="Accent4 4" xfId="258" xr:uid="{00000000-0005-0000-0000-000000010000}"/>
    <cellStyle name="Accent4_07_Economic 54 (6 Months)" xfId="259" xr:uid="{00000000-0005-0000-0000-000001010000}"/>
    <cellStyle name="Accent5" xfId="260" xr:uid="{00000000-0005-0000-0000-000002010000}"/>
    <cellStyle name="Accent5 2" xfId="261" xr:uid="{00000000-0005-0000-0000-000003010000}"/>
    <cellStyle name="Accent5 3" xfId="262" xr:uid="{00000000-0005-0000-0000-000004010000}"/>
    <cellStyle name="Accent6" xfId="263" xr:uid="{00000000-0005-0000-0000-000005010000}"/>
    <cellStyle name="Accent6 2" xfId="264" xr:uid="{00000000-0005-0000-0000-000006010000}"/>
    <cellStyle name="Accent6 3" xfId="265" xr:uid="{00000000-0005-0000-0000-000007010000}"/>
    <cellStyle name="Bad" xfId="266" xr:uid="{00000000-0005-0000-0000-000008010000}"/>
    <cellStyle name="Bad 2" xfId="267" xr:uid="{00000000-0005-0000-0000-000009010000}"/>
    <cellStyle name="Bad 3" xfId="268" xr:uid="{00000000-0005-0000-0000-00000A010000}"/>
    <cellStyle name="Calculation" xfId="269" xr:uid="{00000000-0005-0000-0000-00000B010000}"/>
    <cellStyle name="Calculation 2" xfId="270" xr:uid="{00000000-0005-0000-0000-00000C010000}"/>
    <cellStyle name="Calculation 3" xfId="271" xr:uid="{00000000-0005-0000-0000-00000D010000}"/>
    <cellStyle name="Calculation 4" xfId="272" xr:uid="{00000000-0005-0000-0000-00000E010000}"/>
    <cellStyle name="Calculation_07_Economic 54 (6 Months)" xfId="273" xr:uid="{00000000-0005-0000-0000-00000F010000}"/>
    <cellStyle name="Check Cell" xfId="274" xr:uid="{00000000-0005-0000-0000-000010010000}"/>
    <cellStyle name="Check Cell 2" xfId="275" xr:uid="{00000000-0005-0000-0000-000011010000}"/>
    <cellStyle name="Check Cell 3" xfId="276" xr:uid="{00000000-0005-0000-0000-000012010000}"/>
    <cellStyle name="Comma 10" xfId="277" xr:uid="{00000000-0005-0000-0000-000013010000}"/>
    <cellStyle name="Comma 11" xfId="278" xr:uid="{00000000-0005-0000-0000-000014010000}"/>
    <cellStyle name="Comma 11 2" xfId="279" xr:uid="{00000000-0005-0000-0000-000015010000}"/>
    <cellStyle name="Comma 12" xfId="280" xr:uid="{00000000-0005-0000-0000-000016010000}"/>
    <cellStyle name="Comma 13" xfId="281" xr:uid="{00000000-0005-0000-0000-000017010000}"/>
    <cellStyle name="Comma 14" xfId="282" xr:uid="{00000000-0005-0000-0000-000018010000}"/>
    <cellStyle name="Comma 14 2" xfId="283" xr:uid="{00000000-0005-0000-0000-000019010000}"/>
    <cellStyle name="Comma 14 3" xfId="284" xr:uid="{00000000-0005-0000-0000-00001A010000}"/>
    <cellStyle name="Comma 2" xfId="285" xr:uid="{00000000-0005-0000-0000-00001B010000}"/>
    <cellStyle name="Comma 2 2" xfId="286" xr:uid="{00000000-0005-0000-0000-00001C010000}"/>
    <cellStyle name="Comma 2 2 2" xfId="287" xr:uid="{00000000-0005-0000-0000-00001D010000}"/>
    <cellStyle name="Comma 2 3" xfId="288" xr:uid="{00000000-0005-0000-0000-00001E010000}"/>
    <cellStyle name="Comma 2 4" xfId="289" xr:uid="{00000000-0005-0000-0000-00001F010000}"/>
    <cellStyle name="Comma 2 5" xfId="290" xr:uid="{00000000-0005-0000-0000-000020010000}"/>
    <cellStyle name="Comma 2_03_environment" xfId="291" xr:uid="{00000000-0005-0000-0000-000021010000}"/>
    <cellStyle name="Comma 3" xfId="292" xr:uid="{00000000-0005-0000-0000-000022010000}"/>
    <cellStyle name="Comma 4" xfId="293" xr:uid="{00000000-0005-0000-0000-000023010000}"/>
    <cellStyle name="Comma 5" xfId="294" xr:uid="{00000000-0005-0000-0000-000024010000}"/>
    <cellStyle name="Comma 6" xfId="295" xr:uid="{00000000-0005-0000-0000-000025010000}"/>
    <cellStyle name="Comma 7" xfId="296" xr:uid="{00000000-0005-0000-0000-000026010000}"/>
    <cellStyle name="Comma 8" xfId="297" xr:uid="{00000000-0005-0000-0000-000027010000}"/>
    <cellStyle name="Comma 9" xfId="298" xr:uid="{00000000-0005-0000-0000-000028010000}"/>
    <cellStyle name="Comma 9 2" xfId="299" xr:uid="{00000000-0005-0000-0000-000029010000}"/>
    <cellStyle name="Explanatory Text" xfId="300" xr:uid="{00000000-0005-0000-0000-00002A010000}"/>
    <cellStyle name="Explanatory Text 2" xfId="301" xr:uid="{00000000-0005-0000-0000-00002B010000}"/>
    <cellStyle name="Explanatory Text 3" xfId="302" xr:uid="{00000000-0005-0000-0000-00002C010000}"/>
    <cellStyle name="Good" xfId="303" xr:uid="{00000000-0005-0000-0000-00002D010000}"/>
    <cellStyle name="Good 2" xfId="304" xr:uid="{00000000-0005-0000-0000-00002E010000}"/>
    <cellStyle name="Good 3" xfId="305" xr:uid="{00000000-0005-0000-0000-00002F010000}"/>
    <cellStyle name="Heading 1" xfId="306" xr:uid="{00000000-0005-0000-0000-000030010000}"/>
    <cellStyle name="Heading 1 2" xfId="307" xr:uid="{00000000-0005-0000-0000-000031010000}"/>
    <cellStyle name="Heading 1 3" xfId="308" xr:uid="{00000000-0005-0000-0000-000032010000}"/>
    <cellStyle name="Heading 1 4" xfId="309" xr:uid="{00000000-0005-0000-0000-000033010000}"/>
    <cellStyle name="Heading 1_07_Economic 54 (6 Months)" xfId="310" xr:uid="{00000000-0005-0000-0000-000034010000}"/>
    <cellStyle name="Heading 2" xfId="311" xr:uid="{00000000-0005-0000-0000-000035010000}"/>
    <cellStyle name="Heading 2 2" xfId="312" xr:uid="{00000000-0005-0000-0000-000036010000}"/>
    <cellStyle name="Heading 2 3" xfId="313" xr:uid="{00000000-0005-0000-0000-000037010000}"/>
    <cellStyle name="Heading 2 4" xfId="314" xr:uid="{00000000-0005-0000-0000-000038010000}"/>
    <cellStyle name="Heading 2_07_Economic 54 (6 Months)" xfId="315" xr:uid="{00000000-0005-0000-0000-000039010000}"/>
    <cellStyle name="Heading 3" xfId="316" xr:uid="{00000000-0005-0000-0000-00003A010000}"/>
    <cellStyle name="Heading 3 2" xfId="317" xr:uid="{00000000-0005-0000-0000-00003B010000}"/>
    <cellStyle name="Heading 3 3" xfId="318" xr:uid="{00000000-0005-0000-0000-00003C010000}"/>
    <cellStyle name="Heading 3 4" xfId="319" xr:uid="{00000000-0005-0000-0000-00003D010000}"/>
    <cellStyle name="Heading 3_07_Economic 54 (6 Months)" xfId="320" xr:uid="{00000000-0005-0000-0000-00003E010000}"/>
    <cellStyle name="Heading 4" xfId="321" xr:uid="{00000000-0005-0000-0000-00003F010000}"/>
    <cellStyle name="Heading 4 2" xfId="322" xr:uid="{00000000-0005-0000-0000-000040010000}"/>
    <cellStyle name="Heading 4 3" xfId="323" xr:uid="{00000000-0005-0000-0000-000041010000}"/>
    <cellStyle name="Heading 4 4" xfId="324" xr:uid="{00000000-0005-0000-0000-000042010000}"/>
    <cellStyle name="Heading 4_07_Economic 54 (6 Months)" xfId="325" xr:uid="{00000000-0005-0000-0000-000043010000}"/>
    <cellStyle name="Hyperlink 2" xfId="326" xr:uid="{00000000-0005-0000-0000-000044010000}"/>
    <cellStyle name="Input" xfId="327" xr:uid="{00000000-0005-0000-0000-000045010000}"/>
    <cellStyle name="Input 2" xfId="328" xr:uid="{00000000-0005-0000-0000-000046010000}"/>
    <cellStyle name="Input 3" xfId="329" xr:uid="{00000000-0005-0000-0000-000047010000}"/>
    <cellStyle name="Input 4" xfId="330" xr:uid="{00000000-0005-0000-0000-000048010000}"/>
    <cellStyle name="Input_07_Economic 54 (6 Months)" xfId="331" xr:uid="{00000000-0005-0000-0000-000049010000}"/>
    <cellStyle name="Linked Cell" xfId="332" xr:uid="{00000000-0005-0000-0000-00004A010000}"/>
    <cellStyle name="Linked Cell 2" xfId="333" xr:uid="{00000000-0005-0000-0000-00004B010000}"/>
    <cellStyle name="Linked Cell 3" xfId="334" xr:uid="{00000000-0005-0000-0000-00004C010000}"/>
    <cellStyle name="Neutral" xfId="335" xr:uid="{00000000-0005-0000-0000-00004D010000}"/>
    <cellStyle name="Neutral 2" xfId="336" xr:uid="{00000000-0005-0000-0000-00004E010000}"/>
    <cellStyle name="Neutral 3" xfId="337" xr:uid="{00000000-0005-0000-0000-00004F010000}"/>
    <cellStyle name="Normal 2" xfId="338" xr:uid="{00000000-0005-0000-0000-000050010000}"/>
    <cellStyle name="Normal 3" xfId="339" xr:uid="{00000000-0005-0000-0000-000051010000}"/>
    <cellStyle name="Normal 3 2" xfId="340" xr:uid="{00000000-0005-0000-0000-000052010000}"/>
    <cellStyle name="Normal 4" xfId="341" xr:uid="{00000000-0005-0000-0000-000053010000}"/>
    <cellStyle name="Normal 5" xfId="342" xr:uid="{00000000-0005-0000-0000-000054010000}"/>
    <cellStyle name="Normal 6" xfId="343" xr:uid="{00000000-0005-0000-0000-000055010000}"/>
    <cellStyle name="Normal 7" xfId="344" xr:uid="{00000000-0005-0000-0000-000056010000}"/>
    <cellStyle name="Normal 8" xfId="345" xr:uid="{00000000-0005-0000-0000-000057010000}"/>
    <cellStyle name="Normal 8 2" xfId="346" xr:uid="{00000000-0005-0000-0000-000058010000}"/>
    <cellStyle name="Normal 8 3" xfId="347" xr:uid="{00000000-0005-0000-0000-000059010000}"/>
    <cellStyle name="Normal_3Environment-50 2" xfId="348" xr:uid="{00000000-0005-0000-0000-00005A010000}"/>
    <cellStyle name="Note" xfId="349" xr:uid="{00000000-0005-0000-0000-00005B010000}"/>
    <cellStyle name="Note 2" xfId="350" xr:uid="{00000000-0005-0000-0000-00005C010000}"/>
    <cellStyle name="Note 2 2" xfId="351" xr:uid="{00000000-0005-0000-0000-00005D010000}"/>
    <cellStyle name="Note 2 3" xfId="352" xr:uid="{00000000-0005-0000-0000-00005E010000}"/>
    <cellStyle name="Note 3" xfId="353" xr:uid="{00000000-0005-0000-0000-00005F010000}"/>
    <cellStyle name="Note 4" xfId="354" xr:uid="{00000000-0005-0000-0000-000060010000}"/>
    <cellStyle name="Note 5" xfId="355" xr:uid="{00000000-0005-0000-0000-000061010000}"/>
    <cellStyle name="Output" xfId="356" xr:uid="{00000000-0005-0000-0000-000062010000}"/>
    <cellStyle name="Output 2" xfId="357" xr:uid="{00000000-0005-0000-0000-000063010000}"/>
    <cellStyle name="Output 3" xfId="358" xr:uid="{00000000-0005-0000-0000-000064010000}"/>
    <cellStyle name="Output 4" xfId="359" xr:uid="{00000000-0005-0000-0000-000065010000}"/>
    <cellStyle name="Output_07_Economic 54 (6 Months)" xfId="360" xr:uid="{00000000-0005-0000-0000-000066010000}"/>
    <cellStyle name="Style 1" xfId="361" xr:uid="{00000000-0005-0000-0000-000067010000}"/>
    <cellStyle name="Title" xfId="362" xr:uid="{00000000-0005-0000-0000-000068010000}"/>
    <cellStyle name="Title 2" xfId="363" xr:uid="{00000000-0005-0000-0000-000069010000}"/>
    <cellStyle name="Title 3" xfId="364" xr:uid="{00000000-0005-0000-0000-00006A010000}"/>
    <cellStyle name="Title 4" xfId="365" xr:uid="{00000000-0005-0000-0000-00006B010000}"/>
    <cellStyle name="Title_07_Economic 54 (6 Months)" xfId="366" xr:uid="{00000000-0005-0000-0000-00006C010000}"/>
    <cellStyle name="Total" xfId="367" xr:uid="{00000000-0005-0000-0000-00006D010000}"/>
    <cellStyle name="Total 2" xfId="368" xr:uid="{00000000-0005-0000-0000-00006E010000}"/>
    <cellStyle name="Total 3" xfId="369" xr:uid="{00000000-0005-0000-0000-00006F010000}"/>
    <cellStyle name="Total 4" xfId="370" xr:uid="{00000000-0005-0000-0000-000070010000}"/>
    <cellStyle name="Total_07_Economic 54 (6 Months)" xfId="371" xr:uid="{00000000-0005-0000-0000-000071010000}"/>
    <cellStyle name="Warning Text" xfId="372" xr:uid="{00000000-0005-0000-0000-000072010000}"/>
    <cellStyle name="Warning Text 2" xfId="373" xr:uid="{00000000-0005-0000-0000-000073010000}"/>
    <cellStyle name="Warning Text 3" xfId="374" xr:uid="{00000000-0005-0000-0000-000074010000}"/>
    <cellStyle name="การคำนวณ 2" xfId="488" xr:uid="{00000000-0005-0000-0000-0000E6010000}"/>
    <cellStyle name="การคำนวณ 2 2" xfId="489" xr:uid="{00000000-0005-0000-0000-0000E7010000}"/>
    <cellStyle name="การคำนวณ 2 3" xfId="490" xr:uid="{00000000-0005-0000-0000-0000E8010000}"/>
    <cellStyle name="การคำนวณ 2 4" xfId="491" xr:uid="{00000000-0005-0000-0000-0000E9010000}"/>
    <cellStyle name="การคำนวณ 2_03_environment" xfId="492" xr:uid="{00000000-0005-0000-0000-0000EA010000}"/>
    <cellStyle name="การคำนวณ 3" xfId="493" xr:uid="{00000000-0005-0000-0000-0000EB010000}"/>
    <cellStyle name="การคำนวณ 3 2" xfId="494" xr:uid="{00000000-0005-0000-0000-0000EC010000}"/>
    <cellStyle name="การคำนวณ 4" xfId="495" xr:uid="{00000000-0005-0000-0000-0000ED010000}"/>
    <cellStyle name="การคำนวณ 4 2" xfId="496" xr:uid="{00000000-0005-0000-0000-0000EE010000}"/>
    <cellStyle name="ข้อความเตือน 2" xfId="497" xr:uid="{00000000-0005-0000-0000-0000EF010000}"/>
    <cellStyle name="ข้อความเตือน 2 2" xfId="498" xr:uid="{00000000-0005-0000-0000-0000F0010000}"/>
    <cellStyle name="ข้อความเตือน 2 3" xfId="499" xr:uid="{00000000-0005-0000-0000-0000F1010000}"/>
    <cellStyle name="ข้อความเตือน 2 4" xfId="500" xr:uid="{00000000-0005-0000-0000-0000F2010000}"/>
    <cellStyle name="ข้อความเตือน 2_03_environment" xfId="501" xr:uid="{00000000-0005-0000-0000-0000F3010000}"/>
    <cellStyle name="ข้อความเตือน 3" xfId="502" xr:uid="{00000000-0005-0000-0000-0000F4010000}"/>
    <cellStyle name="ข้อความเตือน 3 2" xfId="503" xr:uid="{00000000-0005-0000-0000-0000F5010000}"/>
    <cellStyle name="ข้อความเตือน 4" xfId="504" xr:uid="{00000000-0005-0000-0000-0000F6010000}"/>
    <cellStyle name="ข้อความเตือน 4 2" xfId="505" xr:uid="{00000000-0005-0000-0000-0000F7010000}"/>
    <cellStyle name="ข้อความอธิบาย 2" xfId="506" xr:uid="{00000000-0005-0000-0000-0000F8010000}"/>
    <cellStyle name="ข้อความอธิบาย 2 2" xfId="507" xr:uid="{00000000-0005-0000-0000-0000F9010000}"/>
    <cellStyle name="ข้อความอธิบาย 2 3" xfId="508" xr:uid="{00000000-0005-0000-0000-0000FA010000}"/>
    <cellStyle name="ข้อความอธิบาย 2 4" xfId="509" xr:uid="{00000000-0005-0000-0000-0000FB010000}"/>
    <cellStyle name="ข้อความอธิบาย 2_03_environment" xfId="510" xr:uid="{00000000-0005-0000-0000-0000FC010000}"/>
    <cellStyle name="ข้อความอธิบาย 3" xfId="511" xr:uid="{00000000-0005-0000-0000-0000FD010000}"/>
    <cellStyle name="ข้อความอธิบาย 3 2" xfId="512" xr:uid="{00000000-0005-0000-0000-0000FE010000}"/>
    <cellStyle name="ข้อความอธิบาย 4" xfId="513" xr:uid="{00000000-0005-0000-0000-0000FF010000}"/>
    <cellStyle name="ข้อความอธิบาย 4 2" xfId="514" xr:uid="{00000000-0005-0000-0000-000000020000}"/>
    <cellStyle name="เครื่องหมายจุลภาค 10" xfId="375" xr:uid="{00000000-0005-0000-0000-000075010000}"/>
    <cellStyle name="เครื่องหมายจุลภาค 11" xfId="376" xr:uid="{00000000-0005-0000-0000-000076010000}"/>
    <cellStyle name="เครื่องหมายจุลภาค 11 2" xfId="377" xr:uid="{00000000-0005-0000-0000-000077010000}"/>
    <cellStyle name="เครื่องหมายจุลภาค 12" xfId="378" xr:uid="{00000000-0005-0000-0000-000078010000}"/>
    <cellStyle name="เครื่องหมายจุลภาค 13" xfId="379" xr:uid="{00000000-0005-0000-0000-000079010000}"/>
    <cellStyle name="เครื่องหมายจุลภาค 13 2" xfId="380" xr:uid="{00000000-0005-0000-0000-00007A010000}"/>
    <cellStyle name="เครื่องหมายจุลภาค 13 3" xfId="381" xr:uid="{00000000-0005-0000-0000-00007B010000}"/>
    <cellStyle name="เครื่องหมายจุลภาค 13 3 2" xfId="382" xr:uid="{00000000-0005-0000-0000-00007C010000}"/>
    <cellStyle name="เครื่องหมายจุลภาค 2" xfId="383" xr:uid="{00000000-0005-0000-0000-00007D010000}"/>
    <cellStyle name="เครื่องหมายจุลภาค 2 2" xfId="384" xr:uid="{00000000-0005-0000-0000-00007E010000}"/>
    <cellStyle name="เครื่องหมายจุลภาค 2 2 2" xfId="385" xr:uid="{00000000-0005-0000-0000-00007F010000}"/>
    <cellStyle name="เครื่องหมายจุลภาค 2 3" xfId="386" xr:uid="{00000000-0005-0000-0000-000080010000}"/>
    <cellStyle name="เครื่องหมายจุลภาค 2 3 2" xfId="387" xr:uid="{00000000-0005-0000-0000-000081010000}"/>
    <cellStyle name="เครื่องหมายจุลภาค 2 3 3" xfId="388" xr:uid="{00000000-0005-0000-0000-000082010000}"/>
    <cellStyle name="เครื่องหมายจุลภาค 2 4" xfId="389" xr:uid="{00000000-0005-0000-0000-000083010000}"/>
    <cellStyle name="เครื่องหมายจุลภาค 2 5" xfId="390" xr:uid="{00000000-0005-0000-0000-000084010000}"/>
    <cellStyle name="เครื่องหมายจุลภาค 2 6" xfId="391" xr:uid="{00000000-0005-0000-0000-000085010000}"/>
    <cellStyle name="เครื่องหมายจุลภาค 2_03_environment" xfId="392" xr:uid="{00000000-0005-0000-0000-000086010000}"/>
    <cellStyle name="เครื่องหมายจุลภาค 3" xfId="393" xr:uid="{00000000-0005-0000-0000-000087010000}"/>
    <cellStyle name="เครื่องหมายจุลภาค 3 2" xfId="394" xr:uid="{00000000-0005-0000-0000-000088010000}"/>
    <cellStyle name="เครื่องหมายจุลภาค 3 2 2" xfId="395" xr:uid="{00000000-0005-0000-0000-000089010000}"/>
    <cellStyle name="เครื่องหมายจุลภาค 3 3" xfId="396" xr:uid="{00000000-0005-0000-0000-00008A010000}"/>
    <cellStyle name="เครื่องหมายจุลภาค 3 4" xfId="397" xr:uid="{00000000-0005-0000-0000-00008B010000}"/>
    <cellStyle name="เครื่องหมายจุลภาค 3 4 2" xfId="398" xr:uid="{00000000-0005-0000-0000-00008C010000}"/>
    <cellStyle name="เครื่องหมายจุลภาค 3 4 3" xfId="399" xr:uid="{00000000-0005-0000-0000-00008D010000}"/>
    <cellStyle name="เครื่องหมายจุลภาค 3 4 4" xfId="400" xr:uid="{00000000-0005-0000-0000-00008E010000}"/>
    <cellStyle name="เครื่องหมายจุลภาค 3 4 4 2" xfId="401" xr:uid="{00000000-0005-0000-0000-00008F010000}"/>
    <cellStyle name="เครื่องหมายจุลภาค 4" xfId="402" xr:uid="{00000000-0005-0000-0000-000090010000}"/>
    <cellStyle name="เครื่องหมายจุลภาค 4 2" xfId="403" xr:uid="{00000000-0005-0000-0000-000091010000}"/>
    <cellStyle name="เครื่องหมายจุลภาค 4 2 2" xfId="404" xr:uid="{00000000-0005-0000-0000-000092010000}"/>
    <cellStyle name="เครื่องหมายจุลภาค 4 2 3" xfId="405" xr:uid="{00000000-0005-0000-0000-000093010000}"/>
    <cellStyle name="เครื่องหมายจุลภาค 4 3" xfId="406" xr:uid="{00000000-0005-0000-0000-000094010000}"/>
    <cellStyle name="เครื่องหมายจุลภาค 5" xfId="407" xr:uid="{00000000-0005-0000-0000-000095010000}"/>
    <cellStyle name="เครื่องหมายจุลภาค 5 2" xfId="408" xr:uid="{00000000-0005-0000-0000-000096010000}"/>
    <cellStyle name="เครื่องหมายจุลภาค 5 2 2" xfId="409" xr:uid="{00000000-0005-0000-0000-000097010000}"/>
    <cellStyle name="เครื่องหมายจุลภาค 5 2 2 2" xfId="410" xr:uid="{00000000-0005-0000-0000-000098010000}"/>
    <cellStyle name="เครื่องหมายจุลภาค 5 2 2 3" xfId="411" xr:uid="{00000000-0005-0000-0000-000099010000}"/>
    <cellStyle name="เครื่องหมายจุลภาค 5 2 3" xfId="412" xr:uid="{00000000-0005-0000-0000-00009A010000}"/>
    <cellStyle name="เครื่องหมายจุลภาค 5 2 4" xfId="413" xr:uid="{00000000-0005-0000-0000-00009B010000}"/>
    <cellStyle name="เครื่องหมายจุลภาค 5 2 5" xfId="414" xr:uid="{00000000-0005-0000-0000-00009C010000}"/>
    <cellStyle name="เครื่องหมายจุลภาค 5 3" xfId="415" xr:uid="{00000000-0005-0000-0000-00009D010000}"/>
    <cellStyle name="เครื่องหมายจุลภาค 5 3 2" xfId="416" xr:uid="{00000000-0005-0000-0000-00009E010000}"/>
    <cellStyle name="เครื่องหมายจุลภาค 5 3 3" xfId="417" xr:uid="{00000000-0005-0000-0000-00009F010000}"/>
    <cellStyle name="เครื่องหมายจุลภาค 5 4" xfId="418" xr:uid="{00000000-0005-0000-0000-0000A0010000}"/>
    <cellStyle name="เครื่องหมายจุลภาค 5 5" xfId="419" xr:uid="{00000000-0005-0000-0000-0000A1010000}"/>
    <cellStyle name="เครื่องหมายจุลภาค 6" xfId="420" xr:uid="{00000000-0005-0000-0000-0000A2010000}"/>
    <cellStyle name="เครื่องหมายจุลภาค 6 2" xfId="421" xr:uid="{00000000-0005-0000-0000-0000A3010000}"/>
    <cellStyle name="เครื่องหมายจุลภาค 6 3" xfId="422" xr:uid="{00000000-0005-0000-0000-0000A4010000}"/>
    <cellStyle name="เครื่องหมายจุลภาค 6 4" xfId="423" xr:uid="{00000000-0005-0000-0000-0000A5010000}"/>
    <cellStyle name="เครื่องหมายจุลภาค 7" xfId="424" xr:uid="{00000000-0005-0000-0000-0000A6010000}"/>
    <cellStyle name="เครื่องหมายจุลภาค 7 2" xfId="425" xr:uid="{00000000-0005-0000-0000-0000A7010000}"/>
    <cellStyle name="เครื่องหมายจุลภาค 7 2 2" xfId="426" xr:uid="{00000000-0005-0000-0000-0000A8010000}"/>
    <cellStyle name="เครื่องหมายจุลภาค 7 2 3" xfId="427" xr:uid="{00000000-0005-0000-0000-0000A9010000}"/>
    <cellStyle name="เครื่องหมายจุลภาค 7 3" xfId="428" xr:uid="{00000000-0005-0000-0000-0000AA010000}"/>
    <cellStyle name="เครื่องหมายจุลภาค 7 4" xfId="429" xr:uid="{00000000-0005-0000-0000-0000AB010000}"/>
    <cellStyle name="เครื่องหมายจุลภาค 7 5" xfId="430" xr:uid="{00000000-0005-0000-0000-0000AC010000}"/>
    <cellStyle name="เครื่องหมายจุลภาค 8" xfId="431" xr:uid="{00000000-0005-0000-0000-0000AD010000}"/>
    <cellStyle name="เครื่องหมายจุลภาค 8 2" xfId="432" xr:uid="{00000000-0005-0000-0000-0000AE010000}"/>
    <cellStyle name="เครื่องหมายจุลภาค 8 2 2" xfId="433" xr:uid="{00000000-0005-0000-0000-0000AF010000}"/>
    <cellStyle name="เครื่องหมายจุลภาค 8 3" xfId="434" xr:uid="{00000000-0005-0000-0000-0000B0010000}"/>
    <cellStyle name="เครื่องหมายจุลภาค 8 4" xfId="435" xr:uid="{00000000-0005-0000-0000-0000B1010000}"/>
    <cellStyle name="เครื่องหมายจุลภาค 8 5" xfId="436" xr:uid="{00000000-0005-0000-0000-0000B2010000}"/>
    <cellStyle name="เครื่องหมายจุลภาค 9" xfId="437" xr:uid="{00000000-0005-0000-0000-0000B3010000}"/>
    <cellStyle name="เครื่องหมายจุลภาค 9 2" xfId="438" xr:uid="{00000000-0005-0000-0000-0000B4010000}"/>
    <cellStyle name="เครื่องหมายสกุลเงิน 2" xfId="439" xr:uid="{00000000-0005-0000-0000-0000B5010000}"/>
    <cellStyle name="เครื่องหมายสกุลเงิน 2 2" xfId="440" xr:uid="{00000000-0005-0000-0000-0000B6010000}"/>
    <cellStyle name="เครื่องหมายสกุลเงิน 2 2 2" xfId="441" xr:uid="{00000000-0005-0000-0000-0000B7010000}"/>
    <cellStyle name="เครื่องหมายสกุลเงิน 2 3" xfId="442" xr:uid="{00000000-0005-0000-0000-0000B8010000}"/>
    <cellStyle name="เครื่องหมายสกุลเงิน 3" xfId="443" xr:uid="{00000000-0005-0000-0000-0000B9010000}"/>
    <cellStyle name="ชื่อเรื่อง 2" xfId="515" xr:uid="{00000000-0005-0000-0000-000001020000}"/>
    <cellStyle name="ชื่อเรื่อง 2 2" xfId="516" xr:uid="{00000000-0005-0000-0000-000002020000}"/>
    <cellStyle name="ชื่อเรื่อง 2 3" xfId="517" xr:uid="{00000000-0005-0000-0000-000003020000}"/>
    <cellStyle name="ชื่อเรื่อง 3" xfId="518" xr:uid="{00000000-0005-0000-0000-000004020000}"/>
    <cellStyle name="เชื่อมโยงหลายมิติ" xfId="444" xr:uid="{00000000-0005-0000-0000-0000BA010000}"/>
    <cellStyle name="เชื่อมโยงหลายมิติ 2" xfId="445" xr:uid="{00000000-0005-0000-0000-0000BB010000}"/>
    <cellStyle name="เชื่อมโยงหลายมิติ 2 2" xfId="446" xr:uid="{00000000-0005-0000-0000-0000BC010000}"/>
    <cellStyle name="เชื่อมโยงหลายมิติ 3" xfId="447" xr:uid="{00000000-0005-0000-0000-0000BD010000}"/>
    <cellStyle name="เชื่อมโยงหลายมิติ_01_ด้านการบริหารจัดการ" xfId="448" xr:uid="{00000000-0005-0000-0000-0000BE010000}"/>
    <cellStyle name="เซลล์ตรวจสอบ 2" xfId="449" xr:uid="{00000000-0005-0000-0000-0000BF010000}"/>
    <cellStyle name="เซลล์ตรวจสอบ 2 2" xfId="450" xr:uid="{00000000-0005-0000-0000-0000C0010000}"/>
    <cellStyle name="เซลล์ตรวจสอบ 2 3" xfId="451" xr:uid="{00000000-0005-0000-0000-0000C1010000}"/>
    <cellStyle name="เซลล์ตรวจสอบ 2 4" xfId="452" xr:uid="{00000000-0005-0000-0000-0000C2010000}"/>
    <cellStyle name="เซลล์ตรวจสอบ 2_03_environment" xfId="453" xr:uid="{00000000-0005-0000-0000-0000C3010000}"/>
    <cellStyle name="เซลล์ตรวจสอบ 3" xfId="454" xr:uid="{00000000-0005-0000-0000-0000C4010000}"/>
    <cellStyle name="เซลล์ตรวจสอบ 3 2" xfId="455" xr:uid="{00000000-0005-0000-0000-0000C5010000}"/>
    <cellStyle name="เซลล์ตรวจสอบ 4" xfId="456" xr:uid="{00000000-0005-0000-0000-0000C6010000}"/>
    <cellStyle name="เซลล์ตรวจสอบ 4 2" xfId="457" xr:uid="{00000000-0005-0000-0000-0000C7010000}"/>
    <cellStyle name="เซลล์ที่มีการเชื่อมโยง 2" xfId="458" xr:uid="{00000000-0005-0000-0000-0000C8010000}"/>
    <cellStyle name="เซลล์ที่มีการเชื่อมโยง 2 2" xfId="459" xr:uid="{00000000-0005-0000-0000-0000C9010000}"/>
    <cellStyle name="เซลล์ที่มีการเชื่อมโยง 2 3" xfId="460" xr:uid="{00000000-0005-0000-0000-0000CA010000}"/>
    <cellStyle name="เซลล์ที่มีการเชื่อมโยง 2 4" xfId="461" xr:uid="{00000000-0005-0000-0000-0000CB010000}"/>
    <cellStyle name="เซลล์ที่มีการเชื่อมโยง 2_03_environment" xfId="462" xr:uid="{00000000-0005-0000-0000-0000CC010000}"/>
    <cellStyle name="เซลล์ที่มีการเชื่อมโยง 3" xfId="463" xr:uid="{00000000-0005-0000-0000-0000CD010000}"/>
    <cellStyle name="เซลล์ที่มีการเชื่อมโยง 3 2" xfId="464" xr:uid="{00000000-0005-0000-0000-0000CE010000}"/>
    <cellStyle name="เซลล์ที่มีการเชื่อมโยง 4" xfId="465" xr:uid="{00000000-0005-0000-0000-0000CF010000}"/>
    <cellStyle name="เซลล์ที่มีการเชื่อมโยง 4 2" xfId="466" xr:uid="{00000000-0005-0000-0000-0000D0010000}"/>
    <cellStyle name="ดี 2" xfId="519" xr:uid="{00000000-0005-0000-0000-000005020000}"/>
    <cellStyle name="ดี 2 2" xfId="520" xr:uid="{00000000-0005-0000-0000-000006020000}"/>
    <cellStyle name="ดี 2 3" xfId="521" xr:uid="{00000000-0005-0000-0000-000007020000}"/>
    <cellStyle name="ดี 2 4" xfId="522" xr:uid="{00000000-0005-0000-0000-000008020000}"/>
    <cellStyle name="ดี 2_03_environment" xfId="523" xr:uid="{00000000-0005-0000-0000-000009020000}"/>
    <cellStyle name="ดี 3" xfId="524" xr:uid="{00000000-0005-0000-0000-00000A020000}"/>
    <cellStyle name="ดี 3 2" xfId="525" xr:uid="{00000000-0005-0000-0000-00000B020000}"/>
    <cellStyle name="ดี 4" xfId="526" xr:uid="{00000000-0005-0000-0000-00000C020000}"/>
    <cellStyle name="ดี 4 2" xfId="527" xr:uid="{00000000-0005-0000-0000-00000D020000}"/>
    <cellStyle name="ตามการเชื่อมโยงหลายมิติ" xfId="528" xr:uid="{00000000-0005-0000-0000-00000E020000}"/>
    <cellStyle name="ตามการเชื่อมโยงหลายมิติ 2" xfId="529" xr:uid="{00000000-0005-0000-0000-00000F020000}"/>
    <cellStyle name="ตามการเชื่อมโยงหลายมิติ 2 2" xfId="530" xr:uid="{00000000-0005-0000-0000-000010020000}"/>
    <cellStyle name="ตามการเชื่อมโยงหลายมิติ 3" xfId="531" xr:uid="{00000000-0005-0000-0000-000011020000}"/>
    <cellStyle name="ตามการเชื่อมโยงหลายมิติ_01_ด้านการบริหารจัดการ" xfId="532" xr:uid="{00000000-0005-0000-0000-000012020000}"/>
    <cellStyle name="ปกติ" xfId="0" builtinId="0"/>
    <cellStyle name="ปกติ 10" xfId="533" xr:uid="{00000000-0005-0000-0000-000014020000}"/>
    <cellStyle name="ปกติ 11" xfId="534" xr:uid="{00000000-0005-0000-0000-000015020000}"/>
    <cellStyle name="ปกติ 12" xfId="535" xr:uid="{00000000-0005-0000-0000-000016020000}"/>
    <cellStyle name="ปกติ 13" xfId="536" xr:uid="{00000000-0005-0000-0000-000017020000}"/>
    <cellStyle name="ปกติ 13 2" xfId="537" xr:uid="{00000000-0005-0000-0000-000018020000}"/>
    <cellStyle name="ปกติ 14" xfId="538" xr:uid="{00000000-0005-0000-0000-000019020000}"/>
    <cellStyle name="ปกติ 14 2" xfId="539" xr:uid="{00000000-0005-0000-0000-00001A020000}"/>
    <cellStyle name="ปกติ 15" xfId="540" xr:uid="{00000000-0005-0000-0000-00001B020000}"/>
    <cellStyle name="ปกติ 16" xfId="541" xr:uid="{00000000-0005-0000-0000-00001C020000}"/>
    <cellStyle name="ปกติ 16 2" xfId="542" xr:uid="{00000000-0005-0000-0000-00001D020000}"/>
    <cellStyle name="ปกติ 16 2 2" xfId="543" xr:uid="{00000000-0005-0000-0000-00001E020000}"/>
    <cellStyle name="ปกติ 17" xfId="544" xr:uid="{00000000-0005-0000-0000-00001F020000}"/>
    <cellStyle name="ปกติ 17 2" xfId="545" xr:uid="{00000000-0005-0000-0000-000020020000}"/>
    <cellStyle name="ปกติ 17 3" xfId="546" xr:uid="{00000000-0005-0000-0000-000021020000}"/>
    <cellStyle name="ปกติ 17 3 2" xfId="547" xr:uid="{00000000-0005-0000-0000-000022020000}"/>
    <cellStyle name="ปกติ 18" xfId="548" xr:uid="{00000000-0005-0000-0000-000023020000}"/>
    <cellStyle name="ปกติ 19" xfId="549" xr:uid="{00000000-0005-0000-0000-000024020000}"/>
    <cellStyle name="ปกติ 2" xfId="550" xr:uid="{00000000-0005-0000-0000-000025020000}"/>
    <cellStyle name="ปกติ 2 2" xfId="551" xr:uid="{00000000-0005-0000-0000-000026020000}"/>
    <cellStyle name="ปกติ 2 3" xfId="552" xr:uid="{00000000-0005-0000-0000-000027020000}"/>
    <cellStyle name="ปกติ 20" xfId="553" xr:uid="{00000000-0005-0000-0000-000028020000}"/>
    <cellStyle name="ปกติ 21" xfId="554" xr:uid="{00000000-0005-0000-0000-000029020000}"/>
    <cellStyle name="ปกติ 3" xfId="555" xr:uid="{00000000-0005-0000-0000-00002A020000}"/>
    <cellStyle name="ปกติ 3 2" xfId="556" xr:uid="{00000000-0005-0000-0000-00002B020000}"/>
    <cellStyle name="ปกติ 3 2 2" xfId="557" xr:uid="{00000000-0005-0000-0000-00002C020000}"/>
    <cellStyle name="ปกติ 3 2 3" xfId="558" xr:uid="{00000000-0005-0000-0000-00002D020000}"/>
    <cellStyle name="ปกติ 3 3" xfId="559" xr:uid="{00000000-0005-0000-0000-00002E020000}"/>
    <cellStyle name="ปกติ 3 3 2" xfId="560" xr:uid="{00000000-0005-0000-0000-00002F020000}"/>
    <cellStyle name="ปกติ 3_01_ด้านการบริหารจัดการ" xfId="561" xr:uid="{00000000-0005-0000-0000-000030020000}"/>
    <cellStyle name="ปกติ 4" xfId="562" xr:uid="{00000000-0005-0000-0000-000031020000}"/>
    <cellStyle name="ปกติ 4 2" xfId="563" xr:uid="{00000000-0005-0000-0000-000032020000}"/>
    <cellStyle name="ปกติ 4 2 2" xfId="1" xr:uid="{00000000-0005-0000-0000-000033020000}"/>
    <cellStyle name="ปกติ 4 2 3" xfId="564" xr:uid="{00000000-0005-0000-0000-000034020000}"/>
    <cellStyle name="ปกติ 4 3" xfId="565" xr:uid="{00000000-0005-0000-0000-000035020000}"/>
    <cellStyle name="ปกติ 4 4" xfId="566" xr:uid="{00000000-0005-0000-0000-000036020000}"/>
    <cellStyle name="ปกติ 4 5" xfId="567" xr:uid="{00000000-0005-0000-0000-000037020000}"/>
    <cellStyle name="ปกติ 5" xfId="568" xr:uid="{00000000-0005-0000-0000-000038020000}"/>
    <cellStyle name="ปกติ 5 2" xfId="569" xr:uid="{00000000-0005-0000-0000-000039020000}"/>
    <cellStyle name="ปกติ 5 3" xfId="570" xr:uid="{00000000-0005-0000-0000-00003A020000}"/>
    <cellStyle name="ปกติ 6" xfId="571" xr:uid="{00000000-0005-0000-0000-00003B020000}"/>
    <cellStyle name="ปกติ 7" xfId="572" xr:uid="{00000000-0005-0000-0000-00003C020000}"/>
    <cellStyle name="ปกติ 7 2" xfId="573" xr:uid="{00000000-0005-0000-0000-00003D020000}"/>
    <cellStyle name="ปกติ 7 3" xfId="574" xr:uid="{00000000-0005-0000-0000-00003E020000}"/>
    <cellStyle name="ปกติ 7 4" xfId="575" xr:uid="{00000000-0005-0000-0000-00003F020000}"/>
    <cellStyle name="ปกติ 8" xfId="576" xr:uid="{00000000-0005-0000-0000-000040020000}"/>
    <cellStyle name="ปกติ 9" xfId="577" xr:uid="{00000000-0005-0000-0000-000041020000}"/>
    <cellStyle name="ป้อนค่า 2" xfId="578" xr:uid="{00000000-0005-0000-0000-000042020000}"/>
    <cellStyle name="ป้อนค่า 2 2" xfId="579" xr:uid="{00000000-0005-0000-0000-000043020000}"/>
    <cellStyle name="ป้อนค่า 2 3" xfId="580" xr:uid="{00000000-0005-0000-0000-000044020000}"/>
    <cellStyle name="ป้อนค่า 2 4" xfId="581" xr:uid="{00000000-0005-0000-0000-000045020000}"/>
    <cellStyle name="ป้อนค่า 2_03_environment" xfId="582" xr:uid="{00000000-0005-0000-0000-000046020000}"/>
    <cellStyle name="ป้อนค่า 3" xfId="583" xr:uid="{00000000-0005-0000-0000-000047020000}"/>
    <cellStyle name="ป้อนค่า 3 2" xfId="584" xr:uid="{00000000-0005-0000-0000-000048020000}"/>
    <cellStyle name="ป้อนค่า 4" xfId="585" xr:uid="{00000000-0005-0000-0000-000049020000}"/>
    <cellStyle name="ป้อนค่า 4 2" xfId="586" xr:uid="{00000000-0005-0000-0000-00004A020000}"/>
    <cellStyle name="ปานกลาง 2" xfId="587" xr:uid="{00000000-0005-0000-0000-00004B020000}"/>
    <cellStyle name="ปานกลาง 2 2" xfId="588" xr:uid="{00000000-0005-0000-0000-00004C020000}"/>
    <cellStyle name="ปานกลาง 2 3" xfId="589" xr:uid="{00000000-0005-0000-0000-00004D020000}"/>
    <cellStyle name="ปานกลาง 2 4" xfId="590" xr:uid="{00000000-0005-0000-0000-00004E020000}"/>
    <cellStyle name="ปานกลาง 2_03_environment" xfId="591" xr:uid="{00000000-0005-0000-0000-00004F020000}"/>
    <cellStyle name="ปานกลาง 3" xfId="592" xr:uid="{00000000-0005-0000-0000-000050020000}"/>
    <cellStyle name="ปานกลาง 3 2" xfId="593" xr:uid="{00000000-0005-0000-0000-000051020000}"/>
    <cellStyle name="ปานกลาง 4" xfId="594" xr:uid="{00000000-0005-0000-0000-000052020000}"/>
    <cellStyle name="ปานกลาง 4 2" xfId="595" xr:uid="{00000000-0005-0000-0000-000053020000}"/>
    <cellStyle name="เปอร์เซ็นต์ 2" xfId="467" xr:uid="{00000000-0005-0000-0000-0000D1010000}"/>
    <cellStyle name="เปอร์เซ็นต์ 2 2" xfId="468" xr:uid="{00000000-0005-0000-0000-0000D2010000}"/>
    <cellStyle name="เปอร์เซ็นต์ 3" xfId="469" xr:uid="{00000000-0005-0000-0000-0000D3010000}"/>
    <cellStyle name="ผลรวม 2" xfId="596" xr:uid="{00000000-0005-0000-0000-000054020000}"/>
    <cellStyle name="ผลรวม 2 2" xfId="597" xr:uid="{00000000-0005-0000-0000-000055020000}"/>
    <cellStyle name="ผลรวม 2 3" xfId="598" xr:uid="{00000000-0005-0000-0000-000056020000}"/>
    <cellStyle name="ผลรวม 2 4" xfId="599" xr:uid="{00000000-0005-0000-0000-000057020000}"/>
    <cellStyle name="ผลรวม 2_03_environment" xfId="600" xr:uid="{00000000-0005-0000-0000-000058020000}"/>
    <cellStyle name="ผลรวม 3" xfId="601" xr:uid="{00000000-0005-0000-0000-000059020000}"/>
    <cellStyle name="ผลรวม 3 2" xfId="602" xr:uid="{00000000-0005-0000-0000-00005A020000}"/>
    <cellStyle name="ผลรวม 4" xfId="603" xr:uid="{00000000-0005-0000-0000-00005B020000}"/>
    <cellStyle name="ผลรวม 4 2" xfId="604" xr:uid="{00000000-0005-0000-0000-00005C020000}"/>
    <cellStyle name="แย่ 2" xfId="470" xr:uid="{00000000-0005-0000-0000-0000D4010000}"/>
    <cellStyle name="แย่ 2 2" xfId="471" xr:uid="{00000000-0005-0000-0000-0000D5010000}"/>
    <cellStyle name="แย่ 2 3" xfId="472" xr:uid="{00000000-0005-0000-0000-0000D6010000}"/>
    <cellStyle name="แย่ 2 4" xfId="473" xr:uid="{00000000-0005-0000-0000-0000D7010000}"/>
    <cellStyle name="แย่ 2_03_environment" xfId="474" xr:uid="{00000000-0005-0000-0000-0000D8010000}"/>
    <cellStyle name="แย่ 3" xfId="475" xr:uid="{00000000-0005-0000-0000-0000D9010000}"/>
    <cellStyle name="แย่ 3 2" xfId="476" xr:uid="{00000000-0005-0000-0000-0000DA010000}"/>
    <cellStyle name="แย่ 4" xfId="477" xr:uid="{00000000-0005-0000-0000-0000DB010000}"/>
    <cellStyle name="แย่ 4 2" xfId="478" xr:uid="{00000000-0005-0000-0000-0000DC010000}"/>
    <cellStyle name="ส่วนที่ถูกเน้น1 2" xfId="605" xr:uid="{00000000-0005-0000-0000-00005D020000}"/>
    <cellStyle name="ส่วนที่ถูกเน้น1 2 2" xfId="606" xr:uid="{00000000-0005-0000-0000-00005E020000}"/>
    <cellStyle name="ส่วนที่ถูกเน้น1 2 3" xfId="607" xr:uid="{00000000-0005-0000-0000-00005F020000}"/>
    <cellStyle name="ส่วนที่ถูกเน้น1 2 4" xfId="608" xr:uid="{00000000-0005-0000-0000-000060020000}"/>
    <cellStyle name="ส่วนที่ถูกเน้น1 2_03_environment" xfId="609" xr:uid="{00000000-0005-0000-0000-000061020000}"/>
    <cellStyle name="ส่วนที่ถูกเน้น1 3" xfId="610" xr:uid="{00000000-0005-0000-0000-000062020000}"/>
    <cellStyle name="ส่วนที่ถูกเน้น1 3 2" xfId="611" xr:uid="{00000000-0005-0000-0000-000063020000}"/>
    <cellStyle name="ส่วนที่ถูกเน้น1 4" xfId="612" xr:uid="{00000000-0005-0000-0000-000064020000}"/>
    <cellStyle name="ส่วนที่ถูกเน้น1 4 2" xfId="613" xr:uid="{00000000-0005-0000-0000-000065020000}"/>
    <cellStyle name="ส่วนที่ถูกเน้น2 2" xfId="614" xr:uid="{00000000-0005-0000-0000-000066020000}"/>
    <cellStyle name="ส่วนที่ถูกเน้น2 2 2" xfId="615" xr:uid="{00000000-0005-0000-0000-000067020000}"/>
    <cellStyle name="ส่วนที่ถูกเน้น2 2 3" xfId="616" xr:uid="{00000000-0005-0000-0000-000068020000}"/>
    <cellStyle name="ส่วนที่ถูกเน้น2 2 4" xfId="617" xr:uid="{00000000-0005-0000-0000-000069020000}"/>
    <cellStyle name="ส่วนที่ถูกเน้น2 2_03_environment" xfId="618" xr:uid="{00000000-0005-0000-0000-00006A020000}"/>
    <cellStyle name="ส่วนที่ถูกเน้น2 3" xfId="619" xr:uid="{00000000-0005-0000-0000-00006B020000}"/>
    <cellStyle name="ส่วนที่ถูกเน้น2 3 2" xfId="620" xr:uid="{00000000-0005-0000-0000-00006C020000}"/>
    <cellStyle name="ส่วนที่ถูกเน้น2 4" xfId="621" xr:uid="{00000000-0005-0000-0000-00006D020000}"/>
    <cellStyle name="ส่วนที่ถูกเน้น2 4 2" xfId="622" xr:uid="{00000000-0005-0000-0000-00006E020000}"/>
    <cellStyle name="ส่วนที่ถูกเน้น3 2" xfId="623" xr:uid="{00000000-0005-0000-0000-00006F020000}"/>
    <cellStyle name="ส่วนที่ถูกเน้น3 2 2" xfId="624" xr:uid="{00000000-0005-0000-0000-000070020000}"/>
    <cellStyle name="ส่วนที่ถูกเน้น3 2 3" xfId="625" xr:uid="{00000000-0005-0000-0000-000071020000}"/>
    <cellStyle name="ส่วนที่ถูกเน้น3 2 4" xfId="626" xr:uid="{00000000-0005-0000-0000-000072020000}"/>
    <cellStyle name="ส่วนที่ถูกเน้น3 2_03_environment" xfId="627" xr:uid="{00000000-0005-0000-0000-000073020000}"/>
    <cellStyle name="ส่วนที่ถูกเน้น3 3" xfId="628" xr:uid="{00000000-0005-0000-0000-000074020000}"/>
    <cellStyle name="ส่วนที่ถูกเน้น3 3 2" xfId="629" xr:uid="{00000000-0005-0000-0000-000075020000}"/>
    <cellStyle name="ส่วนที่ถูกเน้น3 4" xfId="630" xr:uid="{00000000-0005-0000-0000-000076020000}"/>
    <cellStyle name="ส่วนที่ถูกเน้น3 4 2" xfId="631" xr:uid="{00000000-0005-0000-0000-000077020000}"/>
    <cellStyle name="ส่วนที่ถูกเน้น4 2" xfId="632" xr:uid="{00000000-0005-0000-0000-000078020000}"/>
    <cellStyle name="ส่วนที่ถูกเน้น4 2 2" xfId="633" xr:uid="{00000000-0005-0000-0000-000079020000}"/>
    <cellStyle name="ส่วนที่ถูกเน้น4 2 3" xfId="634" xr:uid="{00000000-0005-0000-0000-00007A020000}"/>
    <cellStyle name="ส่วนที่ถูกเน้น4 2 4" xfId="635" xr:uid="{00000000-0005-0000-0000-00007B020000}"/>
    <cellStyle name="ส่วนที่ถูกเน้น4 2_03_environment" xfId="636" xr:uid="{00000000-0005-0000-0000-00007C020000}"/>
    <cellStyle name="ส่วนที่ถูกเน้น4 3" xfId="637" xr:uid="{00000000-0005-0000-0000-00007D020000}"/>
    <cellStyle name="ส่วนที่ถูกเน้น4 3 2" xfId="638" xr:uid="{00000000-0005-0000-0000-00007E020000}"/>
    <cellStyle name="ส่วนที่ถูกเน้น4 4" xfId="639" xr:uid="{00000000-0005-0000-0000-00007F020000}"/>
    <cellStyle name="ส่วนที่ถูกเน้น4 4 2" xfId="640" xr:uid="{00000000-0005-0000-0000-000080020000}"/>
    <cellStyle name="ส่วนที่ถูกเน้น5 2" xfId="641" xr:uid="{00000000-0005-0000-0000-000081020000}"/>
    <cellStyle name="ส่วนที่ถูกเน้น5 2 2" xfId="642" xr:uid="{00000000-0005-0000-0000-000082020000}"/>
    <cellStyle name="ส่วนที่ถูกเน้น5 2 3" xfId="643" xr:uid="{00000000-0005-0000-0000-000083020000}"/>
    <cellStyle name="ส่วนที่ถูกเน้น5 2 4" xfId="644" xr:uid="{00000000-0005-0000-0000-000084020000}"/>
    <cellStyle name="ส่วนที่ถูกเน้น5 2_03_environment" xfId="645" xr:uid="{00000000-0005-0000-0000-000085020000}"/>
    <cellStyle name="ส่วนที่ถูกเน้น5 3" xfId="646" xr:uid="{00000000-0005-0000-0000-000086020000}"/>
    <cellStyle name="ส่วนที่ถูกเน้น5 3 2" xfId="647" xr:uid="{00000000-0005-0000-0000-000087020000}"/>
    <cellStyle name="ส่วนที่ถูกเน้น5 4" xfId="648" xr:uid="{00000000-0005-0000-0000-000088020000}"/>
    <cellStyle name="ส่วนที่ถูกเน้น5 4 2" xfId="649" xr:uid="{00000000-0005-0000-0000-000089020000}"/>
    <cellStyle name="ส่วนที่ถูกเน้น6 2" xfId="650" xr:uid="{00000000-0005-0000-0000-00008A020000}"/>
    <cellStyle name="ส่วนที่ถูกเน้น6 2 2" xfId="651" xr:uid="{00000000-0005-0000-0000-00008B020000}"/>
    <cellStyle name="ส่วนที่ถูกเน้น6 2 3" xfId="652" xr:uid="{00000000-0005-0000-0000-00008C020000}"/>
    <cellStyle name="ส่วนที่ถูกเน้น6 2 4" xfId="653" xr:uid="{00000000-0005-0000-0000-00008D020000}"/>
    <cellStyle name="ส่วนที่ถูกเน้น6 2_03_environment" xfId="654" xr:uid="{00000000-0005-0000-0000-00008E020000}"/>
    <cellStyle name="ส่วนที่ถูกเน้น6 3" xfId="655" xr:uid="{00000000-0005-0000-0000-00008F020000}"/>
    <cellStyle name="ส่วนที่ถูกเน้น6 3 2" xfId="656" xr:uid="{00000000-0005-0000-0000-000090020000}"/>
    <cellStyle name="ส่วนที่ถูกเน้น6 4" xfId="657" xr:uid="{00000000-0005-0000-0000-000091020000}"/>
    <cellStyle name="ส่วนที่ถูกเน้น6 4 2" xfId="658" xr:uid="{00000000-0005-0000-0000-000092020000}"/>
    <cellStyle name="แสดงผล 2" xfId="479" xr:uid="{00000000-0005-0000-0000-0000DD010000}"/>
    <cellStyle name="แสดงผล 2 2" xfId="480" xr:uid="{00000000-0005-0000-0000-0000DE010000}"/>
    <cellStyle name="แสดงผล 2 3" xfId="481" xr:uid="{00000000-0005-0000-0000-0000DF010000}"/>
    <cellStyle name="แสดงผล 2 4" xfId="482" xr:uid="{00000000-0005-0000-0000-0000E0010000}"/>
    <cellStyle name="แสดงผล 2_03_environment" xfId="483" xr:uid="{00000000-0005-0000-0000-0000E1010000}"/>
    <cellStyle name="แสดงผล 3" xfId="484" xr:uid="{00000000-0005-0000-0000-0000E2010000}"/>
    <cellStyle name="แสดงผล 3 2" xfId="485" xr:uid="{00000000-0005-0000-0000-0000E3010000}"/>
    <cellStyle name="แสดงผล 4" xfId="486" xr:uid="{00000000-0005-0000-0000-0000E4010000}"/>
    <cellStyle name="แสดงผล 4 2" xfId="487" xr:uid="{00000000-0005-0000-0000-0000E5010000}"/>
    <cellStyle name="หมายเหตุ 2" xfId="659" xr:uid="{00000000-0005-0000-0000-000093020000}"/>
    <cellStyle name="หมายเหตุ 2 2" xfId="660" xr:uid="{00000000-0005-0000-0000-000094020000}"/>
    <cellStyle name="หมายเหตุ 2 2 2" xfId="661" xr:uid="{00000000-0005-0000-0000-000095020000}"/>
    <cellStyle name="หมายเหตุ 2 3" xfId="662" xr:uid="{00000000-0005-0000-0000-000096020000}"/>
    <cellStyle name="หมายเหตุ 2 4" xfId="663" xr:uid="{00000000-0005-0000-0000-000097020000}"/>
    <cellStyle name="หมายเหตุ 3" xfId="664" xr:uid="{00000000-0005-0000-0000-000098020000}"/>
    <cellStyle name="หมายเหตุ 3 2" xfId="665" xr:uid="{00000000-0005-0000-0000-000099020000}"/>
    <cellStyle name="หมายเหตุ 3 2 2" xfId="666" xr:uid="{00000000-0005-0000-0000-00009A020000}"/>
    <cellStyle name="หมายเหตุ 4" xfId="667" xr:uid="{00000000-0005-0000-0000-00009B020000}"/>
    <cellStyle name="หมายเหตุ 4 2" xfId="668" xr:uid="{00000000-0005-0000-0000-00009C020000}"/>
    <cellStyle name="หมายเหตุ 4 2 2" xfId="669" xr:uid="{00000000-0005-0000-0000-00009D020000}"/>
    <cellStyle name="หัวเรื่อง 1 2" xfId="670" xr:uid="{00000000-0005-0000-0000-00009E020000}"/>
    <cellStyle name="หัวเรื่อง 1 2 2" xfId="671" xr:uid="{00000000-0005-0000-0000-00009F020000}"/>
    <cellStyle name="หัวเรื่อง 1 2 3" xfId="672" xr:uid="{00000000-0005-0000-0000-0000A0020000}"/>
    <cellStyle name="หัวเรื่อง 1 3" xfId="673" xr:uid="{00000000-0005-0000-0000-0000A1020000}"/>
    <cellStyle name="หัวเรื่อง 2 2" xfId="674" xr:uid="{00000000-0005-0000-0000-0000A2020000}"/>
    <cellStyle name="หัวเรื่อง 2 2 2" xfId="675" xr:uid="{00000000-0005-0000-0000-0000A3020000}"/>
    <cellStyle name="หัวเรื่อง 2 2 3" xfId="676" xr:uid="{00000000-0005-0000-0000-0000A4020000}"/>
    <cellStyle name="หัวเรื่อง 2 2 4" xfId="677" xr:uid="{00000000-0005-0000-0000-0000A5020000}"/>
    <cellStyle name="หัวเรื่อง 2 2_03_environment" xfId="678" xr:uid="{00000000-0005-0000-0000-0000A6020000}"/>
    <cellStyle name="หัวเรื่อง 2 3" xfId="679" xr:uid="{00000000-0005-0000-0000-0000A7020000}"/>
    <cellStyle name="หัวเรื่อง 2 3 2" xfId="680" xr:uid="{00000000-0005-0000-0000-0000A8020000}"/>
    <cellStyle name="หัวเรื่อง 2 4" xfId="681" xr:uid="{00000000-0005-0000-0000-0000A9020000}"/>
    <cellStyle name="หัวเรื่อง 2 4 2" xfId="682" xr:uid="{00000000-0005-0000-0000-0000AA020000}"/>
    <cellStyle name="หัวเรื่อง 3 2" xfId="683" xr:uid="{00000000-0005-0000-0000-0000AB020000}"/>
    <cellStyle name="หัวเรื่อง 3 2 2" xfId="684" xr:uid="{00000000-0005-0000-0000-0000AC020000}"/>
    <cellStyle name="หัวเรื่อง 3 2 3" xfId="685" xr:uid="{00000000-0005-0000-0000-0000AD020000}"/>
    <cellStyle name="หัวเรื่อง 3 3" xfId="686" xr:uid="{00000000-0005-0000-0000-0000AE020000}"/>
    <cellStyle name="หัวเรื่อง 4 2" xfId="687" xr:uid="{00000000-0005-0000-0000-0000AF020000}"/>
    <cellStyle name="หัวเรื่อง 4 2 2" xfId="688" xr:uid="{00000000-0005-0000-0000-0000B0020000}"/>
    <cellStyle name="หัวเรื่อง 4 2 3" xfId="689" xr:uid="{00000000-0005-0000-0000-0000B1020000}"/>
    <cellStyle name="หัวเรื่อง 4 3" xfId="690" xr:uid="{00000000-0005-0000-0000-0000B2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0"/>
      <sheetData sheetId="1"/>
      <sheetData sheetId="2"/>
      <sheetData sheetId="3"/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L24"/>
  <sheetViews>
    <sheetView showGridLines="0" tabSelected="1" view="pageBreakPreview" zoomScale="110" zoomScaleNormal="110" zoomScaleSheetLayoutView="110" workbookViewId="0">
      <selection activeCell="J20" sqref="J20"/>
    </sheetView>
  </sheetViews>
  <sheetFormatPr defaultRowHeight="15"/>
  <cols>
    <col min="1" max="1" width="20.7109375" style="1" customWidth="1"/>
    <col min="2" max="11" width="9.7109375" style="1" customWidth="1"/>
    <col min="12" max="16384" width="9.140625" style="1"/>
  </cols>
  <sheetData>
    <row r="1" spans="1:12" ht="24" customHeight="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2" s="4" customFormat="1" ht="24" customHeight="1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2" s="4" customFormat="1" ht="9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7" t="s">
        <v>12</v>
      </c>
    </row>
    <row r="4" spans="1:12" s="2" customFormat="1" ht="15.75">
      <c r="A4" s="22" t="s">
        <v>11</v>
      </c>
      <c r="B4" s="22">
        <v>2555</v>
      </c>
      <c r="C4" s="22">
        <v>2556</v>
      </c>
      <c r="D4" s="22">
        <v>2557</v>
      </c>
      <c r="E4" s="22">
        <v>2558</v>
      </c>
      <c r="F4" s="22">
        <v>2559</v>
      </c>
      <c r="G4" s="22">
        <v>2560</v>
      </c>
      <c r="H4" s="22">
        <v>2561</v>
      </c>
      <c r="I4" s="22">
        <v>2562</v>
      </c>
      <c r="J4" s="22">
        <v>2563</v>
      </c>
      <c r="K4" s="22">
        <v>2564</v>
      </c>
    </row>
    <row r="5" spans="1:12" ht="16.5" customHeight="1">
      <c r="A5" s="8" t="s">
        <v>9</v>
      </c>
      <c r="B5" s="9">
        <v>64785909</v>
      </c>
      <c r="C5" s="9">
        <v>65124716</v>
      </c>
      <c r="D5" s="10">
        <v>65729098</v>
      </c>
      <c r="E5" s="10">
        <v>65931550</v>
      </c>
      <c r="F5" s="10">
        <v>66188503</v>
      </c>
      <c r="G5" s="10">
        <v>66413979</v>
      </c>
      <c r="H5" s="11">
        <v>66558935</v>
      </c>
      <c r="I5" s="11">
        <v>66186727</v>
      </c>
      <c r="J5" s="11">
        <v>66171439</v>
      </c>
      <c r="K5" s="11">
        <v>66090475</v>
      </c>
      <c r="L5" s="5"/>
    </row>
    <row r="6" spans="1:12" ht="16.5" customHeight="1">
      <c r="A6" s="12" t="s">
        <v>8</v>
      </c>
      <c r="B6" s="13">
        <f t="shared" ref="B6:J6" si="0">SUM(B7:B8)</f>
        <v>10538932</v>
      </c>
      <c r="C6" s="13">
        <f t="shared" si="0"/>
        <v>10624700</v>
      </c>
      <c r="D6" s="13">
        <f t="shared" si="0"/>
        <v>10708475</v>
      </c>
      <c r="E6" s="13">
        <f t="shared" si="0"/>
        <v>10765226</v>
      </c>
      <c r="F6" s="13">
        <f t="shared" si="0"/>
        <v>10831988</v>
      </c>
      <c r="G6" s="13">
        <f t="shared" si="0"/>
        <v>10890660</v>
      </c>
      <c r="H6" s="13">
        <f t="shared" si="0"/>
        <v>10944863</v>
      </c>
      <c r="I6" s="13">
        <f t="shared" si="0"/>
        <v>10899786</v>
      </c>
      <c r="J6" s="13">
        <f t="shared" si="0"/>
        <v>10872100</v>
      </c>
      <c r="K6" s="13">
        <f t="shared" ref="K6" si="1">SUM(K7:K8)</f>
        <v>10863917</v>
      </c>
      <c r="L6" s="5"/>
    </row>
    <row r="7" spans="1:12" ht="16.5" customHeight="1">
      <c r="A7" s="14" t="s">
        <v>7</v>
      </c>
      <c r="B7" s="15">
        <v>5686252</v>
      </c>
      <c r="C7" s="15">
        <v>5692284</v>
      </c>
      <c r="D7" s="16">
        <v>5696409</v>
      </c>
      <c r="E7" s="16">
        <v>5686646</v>
      </c>
      <c r="F7" s="16">
        <v>5682415</v>
      </c>
      <c r="G7" s="16">
        <v>5676648</v>
      </c>
      <c r="H7" s="17">
        <v>5666264</v>
      </c>
      <c r="I7" s="17">
        <v>5588222</v>
      </c>
      <c r="J7" s="17">
        <v>5527994</v>
      </c>
      <c r="K7" s="17">
        <v>5494932</v>
      </c>
      <c r="L7" s="3"/>
    </row>
    <row r="8" spans="1:12" ht="16.5" customHeight="1">
      <c r="A8" s="14" t="s">
        <v>6</v>
      </c>
      <c r="B8" s="15">
        <f t="shared" ref="B8:K8" si="2">SUM(B9:B13)</f>
        <v>4852680</v>
      </c>
      <c r="C8" s="15">
        <f t="shared" si="2"/>
        <v>4932416</v>
      </c>
      <c r="D8" s="15">
        <f t="shared" si="2"/>
        <v>5012066</v>
      </c>
      <c r="E8" s="15">
        <f t="shared" si="2"/>
        <v>5078580</v>
      </c>
      <c r="F8" s="15">
        <f t="shared" si="2"/>
        <v>5149573</v>
      </c>
      <c r="G8" s="15">
        <f t="shared" si="2"/>
        <v>5214012</v>
      </c>
      <c r="H8" s="15">
        <f t="shared" si="2"/>
        <v>5278599</v>
      </c>
      <c r="I8" s="15">
        <f t="shared" si="2"/>
        <v>5311564</v>
      </c>
      <c r="J8" s="15">
        <f t="shared" si="2"/>
        <v>5344106</v>
      </c>
      <c r="K8" s="15">
        <f t="shared" si="2"/>
        <v>5368985</v>
      </c>
      <c r="L8" s="3"/>
    </row>
    <row r="9" spans="1:12" ht="16.5" customHeight="1">
      <c r="A9" s="14" t="s">
        <v>5</v>
      </c>
      <c r="B9" s="15">
        <v>1241610</v>
      </c>
      <c r="C9" s="15">
        <v>1261530</v>
      </c>
      <c r="D9" s="16">
        <v>1279310</v>
      </c>
      <c r="E9" s="16">
        <v>1293553</v>
      </c>
      <c r="F9" s="16">
        <v>1310766</v>
      </c>
      <c r="G9" s="16">
        <v>1326608</v>
      </c>
      <c r="H9" s="17">
        <v>1344875</v>
      </c>
      <c r="I9" s="17">
        <v>1351479</v>
      </c>
      <c r="J9" s="17">
        <v>1356449</v>
      </c>
      <c r="K9" s="17">
        <v>1360227</v>
      </c>
      <c r="L9" s="3"/>
    </row>
    <row r="10" spans="1:12" ht="16.5" customHeight="1">
      <c r="A10" s="14" t="s">
        <v>4</v>
      </c>
      <c r="B10" s="15">
        <v>1156271</v>
      </c>
      <c r="C10" s="15">
        <v>1173870</v>
      </c>
      <c r="D10" s="16">
        <v>1193711</v>
      </c>
      <c r="E10" s="16">
        <v>1211924</v>
      </c>
      <c r="F10" s="16">
        <v>1229735</v>
      </c>
      <c r="G10" s="16">
        <v>1246295</v>
      </c>
      <c r="H10" s="17">
        <v>1265387</v>
      </c>
      <c r="I10" s="17">
        <v>1276745</v>
      </c>
      <c r="J10" s="17">
        <v>1288637</v>
      </c>
      <c r="K10" s="17">
        <v>1295916</v>
      </c>
      <c r="L10" s="3"/>
    </row>
    <row r="11" spans="1:12" ht="16.5" customHeight="1">
      <c r="A11" s="14" t="s">
        <v>3</v>
      </c>
      <c r="B11" s="15">
        <v>1053158</v>
      </c>
      <c r="C11" s="15">
        <v>1074058</v>
      </c>
      <c r="D11" s="16">
        <v>1094249</v>
      </c>
      <c r="E11" s="16">
        <v>1111376</v>
      </c>
      <c r="F11" s="16">
        <v>1129115</v>
      </c>
      <c r="G11" s="16">
        <v>1146092</v>
      </c>
      <c r="H11" s="17">
        <v>1163604</v>
      </c>
      <c r="I11" s="17">
        <v>1176412</v>
      </c>
      <c r="J11" s="17">
        <v>1190060</v>
      </c>
      <c r="K11" s="17">
        <v>1201532</v>
      </c>
      <c r="L11" s="3"/>
    </row>
    <row r="12" spans="1:12" ht="16.5" customHeight="1">
      <c r="A12" s="14" t="s">
        <v>2</v>
      </c>
      <c r="B12" s="15">
        <v>882184</v>
      </c>
      <c r="C12" s="15">
        <v>891071</v>
      </c>
      <c r="D12" s="16">
        <v>899342</v>
      </c>
      <c r="E12" s="16">
        <v>905008</v>
      </c>
      <c r="F12" s="16">
        <v>911492</v>
      </c>
      <c r="G12" s="16">
        <v>917053</v>
      </c>
      <c r="H12" s="17">
        <v>920030</v>
      </c>
      <c r="I12" s="17">
        <v>920729</v>
      </c>
      <c r="J12" s="17">
        <v>922171</v>
      </c>
      <c r="K12" s="17">
        <v>921882</v>
      </c>
      <c r="L12" s="3"/>
    </row>
    <row r="13" spans="1:12" ht="16.5" customHeight="1">
      <c r="A13" s="18" t="s">
        <v>1</v>
      </c>
      <c r="B13" s="19">
        <v>519457</v>
      </c>
      <c r="C13" s="19">
        <v>531887</v>
      </c>
      <c r="D13" s="20">
        <v>545454</v>
      </c>
      <c r="E13" s="20">
        <v>556719</v>
      </c>
      <c r="F13" s="20">
        <v>568465</v>
      </c>
      <c r="G13" s="20">
        <v>577964</v>
      </c>
      <c r="H13" s="21">
        <v>584703</v>
      </c>
      <c r="I13" s="21">
        <v>586199</v>
      </c>
      <c r="J13" s="21">
        <v>586789</v>
      </c>
      <c r="K13" s="21">
        <v>589428</v>
      </c>
      <c r="L13" s="3"/>
    </row>
    <row r="14" spans="1:12" s="2" customFormat="1" ht="18.75" customHeight="1">
      <c r="A14" s="28" t="s">
        <v>10</v>
      </c>
      <c r="B14" s="29"/>
      <c r="C14" s="29"/>
      <c r="D14" s="29"/>
      <c r="E14" s="29"/>
      <c r="F14" s="29"/>
      <c r="G14" s="29"/>
      <c r="H14" s="29"/>
      <c r="I14" s="29"/>
      <c r="J14" s="29"/>
      <c r="K14" s="30"/>
    </row>
    <row r="15" spans="1:12" ht="15.75">
      <c r="A15" s="8" t="s">
        <v>9</v>
      </c>
      <c r="B15" s="23">
        <v>0.51075221898981948</v>
      </c>
      <c r="C15" s="23">
        <f t="shared" ref="C15:I15" si="3">(C5-B5)*100/B5</f>
        <v>0.52296402910700845</v>
      </c>
      <c r="D15" s="23">
        <f t="shared" si="3"/>
        <v>0.92803782821870573</v>
      </c>
      <c r="E15" s="23">
        <f t="shared" si="3"/>
        <v>0.30800970370839409</v>
      </c>
      <c r="F15" s="23">
        <f t="shared" si="3"/>
        <v>0.3897269213297731</v>
      </c>
      <c r="G15" s="23">
        <f t="shared" si="3"/>
        <v>0.34065734950977816</v>
      </c>
      <c r="H15" s="23">
        <f t="shared" si="3"/>
        <v>0.21826127899971179</v>
      </c>
      <c r="I15" s="23">
        <f t="shared" si="3"/>
        <v>-0.55921567855615473</v>
      </c>
      <c r="J15" s="23">
        <f t="shared" ref="J15:K15" si="4">(J5-I5)*100/I5</f>
        <v>-2.309828676072772E-2</v>
      </c>
      <c r="K15" s="23">
        <f t="shared" si="4"/>
        <v>-0.12235490299674456</v>
      </c>
    </row>
    <row r="16" spans="1:12" ht="15.75">
      <c r="A16" s="12" t="s">
        <v>8</v>
      </c>
      <c r="B16" s="24">
        <v>0.79508024254480769</v>
      </c>
      <c r="C16" s="24">
        <f>(C6-B6)*100/B6</f>
        <v>0.81382060345393636</v>
      </c>
      <c r="D16" s="24">
        <f>(D6-C6)*100/C6</f>
        <v>0.78849285156286764</v>
      </c>
      <c r="E16" s="24">
        <f t="shared" ref="C16:I16" si="5">(E6-D6)*100/D6</f>
        <v>0.52996341682639214</v>
      </c>
      <c r="F16" s="24">
        <f t="shared" si="5"/>
        <v>0.62016347822145113</v>
      </c>
      <c r="G16" s="24">
        <f t="shared" si="5"/>
        <v>0.54165495752026316</v>
      </c>
      <c r="H16" s="24">
        <f t="shared" si="5"/>
        <v>0.49770170035608496</v>
      </c>
      <c r="I16" s="24">
        <f t="shared" si="5"/>
        <v>-0.41185531513733886</v>
      </c>
      <c r="J16" s="24">
        <f t="shared" ref="J16:K16" si="6">(J6-I6)*100/I6</f>
        <v>-0.25400498688689849</v>
      </c>
      <c r="K16" s="24">
        <f t="shared" si="6"/>
        <v>-7.5266047957616281E-2</v>
      </c>
    </row>
    <row r="17" spans="1:11" ht="15.75">
      <c r="A17" s="14" t="s">
        <v>7</v>
      </c>
      <c r="B17" s="25">
        <v>0.79508024254480769</v>
      </c>
      <c r="C17" s="25">
        <f>(C6-B6)*100/B6</f>
        <v>0.81382060345393636</v>
      </c>
      <c r="D17" s="25">
        <f t="shared" ref="D17:I23" si="7">(D7-C7)*100/C7</f>
        <v>7.2466517833614769E-2</v>
      </c>
      <c r="E17" s="25">
        <f t="shared" si="7"/>
        <v>-0.17138867662065699</v>
      </c>
      <c r="F17" s="25">
        <f t="shared" si="7"/>
        <v>-7.4402380594818102E-2</v>
      </c>
      <c r="G17" s="25">
        <f t="shared" si="7"/>
        <v>-0.10148853964379581</v>
      </c>
      <c r="H17" s="25">
        <f t="shared" si="7"/>
        <v>-0.18292485283568755</v>
      </c>
      <c r="I17" s="25">
        <f t="shared" si="7"/>
        <v>-1.3773096347081604</v>
      </c>
      <c r="J17" s="25">
        <f t="shared" ref="J17:K17" si="8">(J7-I7)*100/I7</f>
        <v>-1.0777667744767476</v>
      </c>
      <c r="K17" s="25">
        <f t="shared" si="8"/>
        <v>-0.59808313829573623</v>
      </c>
    </row>
    <row r="18" spans="1:11" ht="15.75">
      <c r="A18" s="14" t="s">
        <v>6</v>
      </c>
      <c r="B18" s="25">
        <v>1.4729499146843321</v>
      </c>
      <c r="C18" s="25">
        <f>(C8-B8)*100/B8</f>
        <v>1.6431332789304054</v>
      </c>
      <c r="D18" s="25">
        <f t="shared" si="7"/>
        <v>1.6148272976164217</v>
      </c>
      <c r="E18" s="25">
        <f t="shared" si="7"/>
        <v>1.3270774965852405</v>
      </c>
      <c r="F18" s="25">
        <f t="shared" si="7"/>
        <v>1.3978907489888905</v>
      </c>
      <c r="G18" s="25">
        <f t="shared" si="7"/>
        <v>1.2513464708627298</v>
      </c>
      <c r="H18" s="25">
        <f t="shared" si="7"/>
        <v>1.2387198188266539</v>
      </c>
      <c r="I18" s="25">
        <f t="shared" si="7"/>
        <v>0.6245028273600628</v>
      </c>
      <c r="J18" s="25">
        <f t="shared" ref="J18:K18" si="9">(J8-I8)*100/I8</f>
        <v>0.6126632381724102</v>
      </c>
      <c r="K18" s="25">
        <f t="shared" si="9"/>
        <v>0.46554091554321714</v>
      </c>
    </row>
    <row r="19" spans="1:11" ht="15.75">
      <c r="A19" s="14" t="s">
        <v>5</v>
      </c>
      <c r="B19" s="25">
        <v>1.4966050901576227</v>
      </c>
      <c r="C19" s="25">
        <f>(C9-B9)*100/B9</f>
        <v>1.6043685215164183</v>
      </c>
      <c r="D19" s="25">
        <f t="shared" si="7"/>
        <v>1.4093996971930909</v>
      </c>
      <c r="E19" s="25">
        <f t="shared" si="7"/>
        <v>1.1133345318961003</v>
      </c>
      <c r="F19" s="25">
        <f t="shared" si="7"/>
        <v>1.3306760527013581</v>
      </c>
      <c r="G19" s="25">
        <f t="shared" si="7"/>
        <v>1.2086062653440812</v>
      </c>
      <c r="H19" s="25">
        <f t="shared" si="7"/>
        <v>1.3769704388937802</v>
      </c>
      <c r="I19" s="25">
        <f t="shared" si="7"/>
        <v>0.49104935402918487</v>
      </c>
      <c r="J19" s="25">
        <f t="shared" ref="J19:K19" si="10">(J9-I9)*100/I9</f>
        <v>0.36774526278247754</v>
      </c>
      <c r="K19" s="25">
        <f t="shared" si="10"/>
        <v>0.27852134507084308</v>
      </c>
    </row>
    <row r="20" spans="1:11" ht="15.75">
      <c r="A20" s="14" t="s">
        <v>4</v>
      </c>
      <c r="B20" s="25">
        <v>1.4966050901576227</v>
      </c>
      <c r="C20" s="25">
        <f>(C9-B9)*100/B9</f>
        <v>1.6043685215164183</v>
      </c>
      <c r="D20" s="25">
        <f t="shared" si="7"/>
        <v>1.6902212340378406</v>
      </c>
      <c r="E20" s="25">
        <f t="shared" si="7"/>
        <v>1.5257461814459279</v>
      </c>
      <c r="F20" s="25">
        <f t="shared" si="7"/>
        <v>1.4696466115036917</v>
      </c>
      <c r="G20" s="25">
        <f t="shared" si="7"/>
        <v>1.346631591359114</v>
      </c>
      <c r="H20" s="25">
        <f t="shared" si="7"/>
        <v>1.5319005532398027</v>
      </c>
      <c r="I20" s="25">
        <f t="shared" si="7"/>
        <v>0.8975910136582721</v>
      </c>
      <c r="J20" s="25">
        <f t="shared" ref="J20:K20" si="11">(J10-I10)*100/I10</f>
        <v>0.93143110018053721</v>
      </c>
      <c r="K20" s="25">
        <f t="shared" si="11"/>
        <v>0.56486039125060039</v>
      </c>
    </row>
    <row r="21" spans="1:11" ht="15.75">
      <c r="A21" s="14" t="s">
        <v>3</v>
      </c>
      <c r="B21" s="25">
        <v>1.8688632734173762</v>
      </c>
      <c r="C21" s="25">
        <f>(C11-B11)*100/B11</f>
        <v>1.9845075477753575</v>
      </c>
      <c r="D21" s="25">
        <f t="shared" si="7"/>
        <v>1.8798798575123503</v>
      </c>
      <c r="E21" s="25">
        <f t="shared" si="7"/>
        <v>1.5651830616249136</v>
      </c>
      <c r="F21" s="25">
        <f t="shared" si="7"/>
        <v>1.5961294827313168</v>
      </c>
      <c r="G21" s="25">
        <f t="shared" si="7"/>
        <v>1.5035669528790248</v>
      </c>
      <c r="H21" s="25">
        <f t="shared" si="7"/>
        <v>1.5279750665740621</v>
      </c>
      <c r="I21" s="25">
        <f t="shared" si="7"/>
        <v>1.1007181137225379</v>
      </c>
      <c r="J21" s="25">
        <f t="shared" ref="J21:K21" si="12">(J11-I11)*100/I11</f>
        <v>1.1601377748611881</v>
      </c>
      <c r="K21" s="25">
        <f t="shared" si="12"/>
        <v>0.96398500915920204</v>
      </c>
    </row>
    <row r="22" spans="1:11" ht="15.75">
      <c r="A22" s="14" t="s">
        <v>2</v>
      </c>
      <c r="B22" s="25">
        <v>0.86529402617834572</v>
      </c>
      <c r="C22" s="25">
        <f>(C12-B12)*100/B12</f>
        <v>1.0073862142138148</v>
      </c>
      <c r="D22" s="25">
        <f t="shared" si="7"/>
        <v>0.92820886326678798</v>
      </c>
      <c r="E22" s="25">
        <f t="shared" si="7"/>
        <v>0.63001616737570354</v>
      </c>
      <c r="F22" s="25">
        <f t="shared" si="7"/>
        <v>0.71645775506956844</v>
      </c>
      <c r="G22" s="25">
        <f t="shared" si="7"/>
        <v>0.61009860755771861</v>
      </c>
      <c r="H22" s="25">
        <f t="shared" si="7"/>
        <v>0.32462682091438555</v>
      </c>
      <c r="I22" s="25">
        <f t="shared" si="7"/>
        <v>7.5975783398367441E-2</v>
      </c>
      <c r="J22" s="25">
        <f t="shared" ref="J22:K22" si="13">(J12-I12)*100/I12</f>
        <v>0.15661503004684332</v>
      </c>
      <c r="K22" s="25">
        <f t="shared" si="13"/>
        <v>-3.1339090038615396E-2</v>
      </c>
    </row>
    <row r="23" spans="1:11" ht="15.75">
      <c r="A23" s="18" t="s">
        <v>1</v>
      </c>
      <c r="B23" s="26">
        <v>0.86529402617834572</v>
      </c>
      <c r="C23" s="26">
        <f>(C12-B12)*100/B12</f>
        <v>1.0073862142138148</v>
      </c>
      <c r="D23" s="26">
        <f t="shared" si="7"/>
        <v>2.5507297602686285</v>
      </c>
      <c r="E23" s="26">
        <f t="shared" si="7"/>
        <v>2.0652520652520652</v>
      </c>
      <c r="F23" s="26">
        <f t="shared" si="7"/>
        <v>2.1098615279880875</v>
      </c>
      <c r="G23" s="26">
        <f t="shared" si="7"/>
        <v>1.6709911779968865</v>
      </c>
      <c r="H23" s="26">
        <f t="shared" si="7"/>
        <v>1.1659895772055007</v>
      </c>
      <c r="I23" s="26">
        <f t="shared" si="7"/>
        <v>0.25585639204861271</v>
      </c>
      <c r="J23" s="26">
        <f t="shared" ref="J23:K23" si="14">(J13-I13)*100/I13</f>
        <v>0.10064841461687925</v>
      </c>
      <c r="K23" s="26">
        <f t="shared" si="14"/>
        <v>0.44973576532620757</v>
      </c>
    </row>
    <row r="24" spans="1:11" ht="18.75">
      <c r="A24" s="4" t="s">
        <v>0</v>
      </c>
    </row>
  </sheetData>
  <mergeCells count="3">
    <mergeCell ref="A2:K2"/>
    <mergeCell ref="A14:K14"/>
    <mergeCell ref="A1:K1"/>
  </mergeCells>
  <printOptions horizontalCentered="1" verticalCentered="1"/>
  <pageMargins left="0.78740157480314965" right="0.19685039370078741" top="0.78740157480314965" bottom="0.39370078740157483" header="0.31496062992125984" footer="0.31496062992125984"/>
  <pageSetup paperSize="9" scale="12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pop กทม. ประเทศ10ปี</vt:lpstr>
      <vt:lpstr>'pop กทม. ประเทศ10ปี'!Print_Area</vt:lpstr>
    </vt:vector>
  </TitlesOfParts>
  <Company>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ACER_47F8</cp:lastModifiedBy>
  <cp:lastPrinted>2022-06-17T03:30:32Z</cp:lastPrinted>
  <dcterms:created xsi:type="dcterms:W3CDTF">2019-09-20T03:18:29Z</dcterms:created>
  <dcterms:modified xsi:type="dcterms:W3CDTF">2023-08-17T02:57:57Z</dcterms:modified>
</cp:coreProperties>
</file>