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จัดทำเล่มสถิติปี 64\เอิร์ธ\"/>
    </mc:Choice>
  </mc:AlternateContent>
  <xr:revisionPtr revIDLastSave="0" documentId="13_ncr:1_{CD4063CD-67B3-4DD5-B508-346BB498AD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ย้ายเข้า-ออก " sheetId="1" r:id="rId1"/>
  </sheets>
  <externalReferences>
    <externalReference r:id="rId2"/>
  </externalReferences>
  <definedNames>
    <definedName name="aaa" localSheetId="0" hidden="1">{"'ความหนาแน่นกทม.-ประเทศ'!$A$1:$L$20"}</definedName>
    <definedName name="aaa" hidden="1">{"'ความหนาแน่นกทม.-ประเทศ'!$A$1:$L$20"}</definedName>
    <definedName name="Color">[1]Color!$A$1:$A$65536</definedName>
    <definedName name="HTML_CodePage" hidden="1">874</definedName>
    <definedName name="HTML_Control" localSheetId="0" hidden="1">{"'ความหนาแน่นกทม.-ประเทศ'!$A$1:$L$20"}</definedName>
    <definedName name="HTML_Control" hidden="1">{"'ความหนาแน่นกทม.-ประเทศ'!$A$1:$L$20"}</definedName>
    <definedName name="HTML_Description" hidden="1">""</definedName>
    <definedName name="HTML_Email" hidden="1">""</definedName>
    <definedName name="HTML_Header" hidden="1">"ความหนาแน่นกทม.-ประเทศ"</definedName>
    <definedName name="HTML_LastUpdate" hidden="1">"1/9/2003"</definedName>
    <definedName name="HTML_LineAfter" hidden="1">FALSE</definedName>
    <definedName name="HTML_LineBefore" hidden="1">FALSE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hidden="1">"D:\STAT\WEB46\ADMIN\คนน.ไทย-กทม..htm"</definedName>
    <definedName name="HTML_Title" hidden="1">""</definedName>
    <definedName name="norm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  <c r="F4" i="1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E54" i="1"/>
  <c r="C54" i="1"/>
  <c r="D54" i="1"/>
  <c r="B54" i="1"/>
  <c r="G54" i="1" l="1"/>
  <c r="F54" i="1"/>
</calcChain>
</file>

<file path=xl/sharedStrings.xml><?xml version="1.0" encoding="utf-8"?>
<sst xmlns="http://schemas.openxmlformats.org/spreadsheetml/2006/main" count="59" uniqueCount="57">
  <si>
    <t>แหล่งข้อมูล : สำนักบริหารการทะเบียน กรมการปกครอง กระทรวงมหาดไทย</t>
  </si>
  <si>
    <t>รวม</t>
  </si>
  <si>
    <t>ห้วยขวาง</t>
  </si>
  <si>
    <t>หลักสี่</t>
  </si>
  <si>
    <t>หนองจอก</t>
  </si>
  <si>
    <t>หนองแขม</t>
  </si>
  <si>
    <t>สายไหม</t>
  </si>
  <si>
    <t>สาทร</t>
  </si>
  <si>
    <t>สัมพันธวงศ์</t>
  </si>
  <si>
    <t>สะพานสูง</t>
  </si>
  <si>
    <t>สวนหลวง</t>
  </si>
  <si>
    <t>วัฒนา</t>
  </si>
  <si>
    <t>วังทองหลาง</t>
  </si>
  <si>
    <t>ลาดพร้าว</t>
  </si>
  <si>
    <t>ลาดกระบัง</t>
  </si>
  <si>
    <t>ราษฎร์บูรณะ</t>
  </si>
  <si>
    <t>ราชเทวี</t>
  </si>
  <si>
    <t>ยานนาวา</t>
  </si>
  <si>
    <t>มีนบุรี</t>
  </si>
  <si>
    <t>ภาษีเจริญ</t>
  </si>
  <si>
    <t>พระนคร</t>
  </si>
  <si>
    <t>พระโขนง</t>
  </si>
  <si>
    <t>พญาไท</t>
  </si>
  <si>
    <t>ป้อมปราบศัตรูพ่าย</t>
  </si>
  <si>
    <t>ประเวศ</t>
  </si>
  <si>
    <t>ปทุมวัน</t>
  </si>
  <si>
    <t>บึงกุ่ม</t>
  </si>
  <si>
    <t>บางรัก</t>
  </si>
  <si>
    <t>บางพลัด</t>
  </si>
  <si>
    <t>บางบอน</t>
  </si>
  <si>
    <t>บางนา</t>
  </si>
  <si>
    <t>บางซื่อ</t>
  </si>
  <si>
    <t>บางแค</t>
  </si>
  <si>
    <t>บางคอแหลม</t>
  </si>
  <si>
    <t>บางเขน</t>
  </si>
  <si>
    <t>บางขุนเทียน</t>
  </si>
  <si>
    <t>บางกะปิ</t>
  </si>
  <si>
    <t>บางกอกใหญ่</t>
  </si>
  <si>
    <t>บางกอกน้อย</t>
  </si>
  <si>
    <t>ธนบุรี</t>
  </si>
  <si>
    <t>ทุ่งครุ</t>
  </si>
  <si>
    <t>ทวีวัฒนา</t>
  </si>
  <si>
    <t>ตลิ่งชัน</t>
  </si>
  <si>
    <t>ดุสิต</t>
  </si>
  <si>
    <t>ดินแดง</t>
  </si>
  <si>
    <t>ดอนเมือง</t>
  </si>
  <si>
    <t>จอมทอง</t>
  </si>
  <si>
    <t>จตุจักร</t>
  </si>
  <si>
    <t>คันนายาว</t>
  </si>
  <si>
    <t>คลองสามวา</t>
  </si>
  <si>
    <t>คลองสาน</t>
  </si>
  <si>
    <t>คลองเตย</t>
  </si>
  <si>
    <t>ย้ายออก</t>
  </si>
  <si>
    <t>ย้ายเข้า</t>
  </si>
  <si>
    <t>สำนักงานเขต</t>
  </si>
  <si>
    <t>จำนวนประชากรย้ายเข้า ประชากรย้ายออก ในกรุงเทพมหานคร จำแนกตามสำนักงานเขต พ.ศ. 2563 - 2564</t>
  </si>
  <si>
    <t>อัตราการเปลี่ยนแปลงปี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</si>
</sst>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฿&quot;#,##0;[Red]\-&quot;฿&quot;#,##0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&quot;$&quot;#,##0_);[Red]\(&quot;$&quot;#,##0\)"/>
    <numFmt numFmtId="188" formatCode="&quot;$&quot;#,##0.00_);[Red]\(&quot;$&quot;#,##0.00\)"/>
    <numFmt numFmtId="189" formatCode="_(* #,##0.00_);_(* \(#,##0.00\);_(* &quot;-&quot;??_);_(@_)"/>
    <numFmt numFmtId="190" formatCode="#,##0.0"/>
  </numFmts>
  <fonts count="78">
    <font>
      <sz val="16"/>
      <name val="DilleniaUPC"/>
      <charset val="222"/>
    </font>
    <font>
      <sz val="11"/>
      <color theme="1"/>
      <name val="Tahoma"/>
      <family val="2"/>
      <scheme val="minor"/>
    </font>
    <font>
      <sz val="16"/>
      <name val="DilleniaUPC"/>
      <family val="1"/>
    </font>
    <font>
      <sz val="11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b/>
      <sz val="16"/>
      <name val="TH SarabunPSK"/>
      <family val="2"/>
    </font>
    <font>
      <sz val="11"/>
      <color indexed="8"/>
      <name val="Calibri"/>
      <family val="2"/>
      <charset val="22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6"/>
      <name val="DilleniaUPC"/>
      <family val="1"/>
      <charset val="222"/>
    </font>
    <font>
      <sz val="10"/>
      <name val="Arial"/>
      <family val="2"/>
    </font>
    <font>
      <sz val="14"/>
      <name val="Cordia New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Calibri"/>
      <family val="2"/>
      <charset val="222"/>
    </font>
    <font>
      <b/>
      <sz val="11"/>
      <color indexed="62"/>
      <name val="Calibri"/>
      <family val="2"/>
      <charset val="222"/>
    </font>
    <font>
      <u/>
      <sz val="11"/>
      <color theme="10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1"/>
      <color theme="1"/>
      <name val="Tahoma"/>
      <family val="2"/>
      <charset val="222"/>
      <scheme val="minor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1"/>
      <color indexed="8"/>
      <name val="Tahoma"/>
      <family val="2"/>
      <charset val="222"/>
    </font>
    <font>
      <sz val="14"/>
      <name val="CordiaUPC"/>
      <family val="2"/>
      <charset val="222"/>
    </font>
    <font>
      <u/>
      <sz val="10.5"/>
      <color indexed="12"/>
      <name val="Cordia New"/>
      <family val="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sz val="11"/>
      <color indexed="52"/>
      <name val="Calibri"/>
      <family val="2"/>
    </font>
    <font>
      <sz val="11"/>
      <color indexed="52"/>
      <name val="Tahoma"/>
      <family val="2"/>
    </font>
    <font>
      <sz val="11"/>
      <color indexed="20"/>
      <name val="Calibri"/>
      <family val="2"/>
    </font>
    <font>
      <sz val="11"/>
      <color indexed="20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Tahoma"/>
      <family val="2"/>
    </font>
    <font>
      <b/>
      <sz val="11"/>
      <color indexed="5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8"/>
      <color indexed="56"/>
      <name val="Tahoma"/>
      <family val="2"/>
    </font>
    <font>
      <sz val="11"/>
      <color indexed="17"/>
      <name val="Calibri"/>
      <family val="2"/>
    </font>
    <font>
      <sz val="11"/>
      <color indexed="17"/>
      <name val="Tahoma"/>
      <family val="2"/>
    </font>
    <font>
      <u/>
      <sz val="10.5"/>
      <color indexed="36"/>
      <name val="Cordia New"/>
      <family val="2"/>
    </font>
    <font>
      <sz val="16"/>
      <name val="AngsanaUPC"/>
      <family val="1"/>
    </font>
    <font>
      <sz val="16"/>
      <name val="Angsana New"/>
      <family val="1"/>
    </font>
    <font>
      <sz val="16"/>
      <name val="TH SarabunIT๙"/>
      <family val="2"/>
    </font>
    <font>
      <sz val="14"/>
      <name val="CordiaUPC"/>
      <family val="2"/>
    </font>
    <font>
      <sz val="11"/>
      <color indexed="62"/>
      <name val="Calibri"/>
      <family val="2"/>
    </font>
    <font>
      <sz val="11"/>
      <color indexed="62"/>
      <name val="Tahoma"/>
      <family val="2"/>
    </font>
    <font>
      <sz val="11"/>
      <color indexed="60"/>
      <name val="Calibri"/>
      <family val="2"/>
    </font>
    <font>
      <sz val="11"/>
      <color indexed="60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sz val="14"/>
      <name val="TH SarabunPSK"/>
      <family val="2"/>
    </font>
    <font>
      <sz val="14"/>
      <color rgb="FF000000"/>
      <name val="TH SarabunPSK"/>
      <family val="2"/>
    </font>
    <font>
      <b/>
      <sz val="14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9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8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6" borderId="0" applyNumberFormat="0" applyBorder="0" applyAlignment="0" applyProtection="0"/>
    <xf numFmtId="0" fontId="9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1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11" borderId="4" applyNumberFormat="0" applyAlignment="0" applyProtection="0"/>
    <xf numFmtId="0" fontId="14" fillId="24" borderId="4" applyNumberFormat="0" applyAlignment="0" applyProtection="0"/>
    <xf numFmtId="0" fontId="14" fillId="11" borderId="4" applyNumberFormat="0" applyAlignment="0" applyProtection="0"/>
    <xf numFmtId="0" fontId="14" fillId="11" borderId="4" applyNumberFormat="0" applyAlignment="0" applyProtection="0"/>
    <xf numFmtId="0" fontId="14" fillId="24" borderId="4" applyNumberFormat="0" applyAlignment="0" applyProtection="0"/>
    <xf numFmtId="0" fontId="15" fillId="25" borderId="5" applyNumberFormat="0" applyAlignment="0" applyProtection="0"/>
    <xf numFmtId="0" fontId="15" fillId="25" borderId="5" applyNumberFormat="0" applyAlignment="0" applyProtection="0"/>
    <xf numFmtId="0" fontId="15" fillId="25" borderId="5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8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3" borderId="4" applyNumberFormat="0" applyAlignment="0" applyProtection="0"/>
    <xf numFmtId="0" fontId="28" fillId="13" borderId="4" applyNumberFormat="0" applyAlignment="0" applyProtection="0"/>
    <xf numFmtId="0" fontId="28" fillId="3" borderId="4" applyNumberFormat="0" applyAlignment="0" applyProtection="0"/>
    <xf numFmtId="0" fontId="28" fillId="3" borderId="4" applyNumberFormat="0" applyAlignment="0" applyProtection="0"/>
    <xf numFmtId="0" fontId="28" fillId="13" borderId="4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17" fillId="0" borderId="0"/>
    <xf numFmtId="0" fontId="18" fillId="0" borderId="0"/>
    <xf numFmtId="0" fontId="18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7" borderId="12" applyNumberFormat="0" applyFont="0" applyAlignment="0" applyProtection="0"/>
    <xf numFmtId="0" fontId="18" fillId="7" borderId="12" applyNumberFormat="0" applyFont="0" applyAlignment="0" applyProtection="0"/>
    <xf numFmtId="0" fontId="18" fillId="7" borderId="12" applyNumberFormat="0" applyFont="0" applyAlignment="0" applyProtection="0"/>
    <xf numFmtId="0" fontId="2" fillId="7" borderId="12" applyNumberFormat="0" applyFont="0" applyAlignment="0" applyProtection="0"/>
    <xf numFmtId="0" fontId="16" fillId="7" borderId="12" applyNumberFormat="0" applyFont="0" applyAlignment="0" applyProtection="0"/>
    <xf numFmtId="0" fontId="16" fillId="7" borderId="12" applyNumberFormat="0" applyFont="0" applyAlignment="0" applyProtection="0"/>
    <xf numFmtId="0" fontId="16" fillId="7" borderId="12" applyNumberFormat="0" applyFont="0" applyAlignment="0" applyProtection="0"/>
    <xf numFmtId="0" fontId="32" fillId="11" borderId="13" applyNumberFormat="0" applyAlignment="0" applyProtection="0"/>
    <xf numFmtId="0" fontId="32" fillId="24" borderId="13" applyNumberFormat="0" applyAlignment="0" applyProtection="0"/>
    <xf numFmtId="0" fontId="32" fillId="11" borderId="13" applyNumberFormat="0" applyAlignment="0" applyProtection="0"/>
    <xf numFmtId="0" fontId="32" fillId="11" borderId="13" applyNumberFormat="0" applyAlignment="0" applyProtection="0"/>
    <xf numFmtId="0" fontId="32" fillId="24" borderId="13" applyNumberFormat="0" applyAlignment="0" applyProtection="0"/>
    <xf numFmtId="16" fontId="5" fillId="0" borderId="3">
      <alignment horizontal="right" vertical="center"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8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6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6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189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25" borderId="5" applyNumberFormat="0" applyAlignment="0" applyProtection="0"/>
    <xf numFmtId="0" fontId="41" fillId="25" borderId="5" applyNumberFormat="0" applyAlignment="0" applyProtection="0"/>
    <xf numFmtId="0" fontId="40" fillId="25" borderId="5" applyNumberFormat="0" applyAlignment="0" applyProtection="0"/>
    <xf numFmtId="0" fontId="15" fillId="25" borderId="5" applyNumberFormat="0" applyAlignment="0" applyProtection="0"/>
    <xf numFmtId="0" fontId="41" fillId="25" borderId="5" applyNumberFormat="0" applyAlignment="0" applyProtection="0"/>
    <xf numFmtId="0" fontId="41" fillId="25" borderId="5" applyNumberFormat="0" applyAlignment="0" applyProtection="0"/>
    <xf numFmtId="0" fontId="41" fillId="25" borderId="5" applyNumberFormat="0" applyAlignment="0" applyProtection="0"/>
    <xf numFmtId="0" fontId="41" fillId="25" borderId="5" applyNumberFormat="0" applyAlignment="0" applyProtection="0"/>
    <xf numFmtId="0" fontId="41" fillId="25" borderId="5" applyNumberFormat="0" applyAlignment="0" applyProtection="0"/>
    <xf numFmtId="0" fontId="42" fillId="0" borderId="11" applyNumberFormat="0" applyFill="0" applyAlignment="0" applyProtection="0"/>
    <xf numFmtId="0" fontId="43" fillId="0" borderId="11" applyNumberFormat="0" applyFill="0" applyAlignment="0" applyProtection="0"/>
    <xf numFmtId="0" fontId="42" fillId="0" borderId="11" applyNumberFormat="0" applyFill="0" applyAlignment="0" applyProtection="0"/>
    <xf numFmtId="0" fontId="29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4" borderId="0" applyNumberFormat="0" applyBorder="0" applyAlignment="0" applyProtection="0"/>
    <xf numFmtId="0" fontId="13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6" fillId="11" borderId="13" applyNumberFormat="0" applyAlignment="0" applyProtection="0"/>
    <xf numFmtId="0" fontId="47" fillId="11" borderId="13" applyNumberFormat="0" applyAlignment="0" applyProtection="0"/>
    <xf numFmtId="0" fontId="46" fillId="11" borderId="13" applyNumberFormat="0" applyAlignment="0" applyProtection="0"/>
    <xf numFmtId="0" fontId="32" fillId="24" borderId="13" applyNumberFormat="0" applyAlignment="0" applyProtection="0"/>
    <xf numFmtId="0" fontId="47" fillId="11" borderId="13" applyNumberFormat="0" applyAlignment="0" applyProtection="0"/>
    <xf numFmtId="0" fontId="47" fillId="11" borderId="13" applyNumberFormat="0" applyAlignment="0" applyProtection="0"/>
    <xf numFmtId="0" fontId="47" fillId="11" borderId="13" applyNumberFormat="0" applyAlignment="0" applyProtection="0"/>
    <xf numFmtId="0" fontId="47" fillId="11" borderId="13" applyNumberFormat="0" applyAlignment="0" applyProtection="0"/>
    <xf numFmtId="0" fontId="47" fillId="11" borderId="13" applyNumberFormat="0" applyAlignment="0" applyProtection="0"/>
    <xf numFmtId="0" fontId="48" fillId="11" borderId="4" applyNumberFormat="0" applyAlignment="0" applyProtection="0"/>
    <xf numFmtId="0" fontId="49" fillId="11" borderId="4" applyNumberFormat="0" applyAlignment="0" applyProtection="0"/>
    <xf numFmtId="0" fontId="48" fillId="11" borderId="4" applyNumberFormat="0" applyAlignment="0" applyProtection="0"/>
    <xf numFmtId="0" fontId="14" fillId="24" borderId="4" applyNumberFormat="0" applyAlignment="0" applyProtection="0"/>
    <xf numFmtId="0" fontId="49" fillId="11" borderId="4" applyNumberFormat="0" applyAlignment="0" applyProtection="0"/>
    <xf numFmtId="0" fontId="49" fillId="11" borderId="4" applyNumberFormat="0" applyAlignment="0" applyProtection="0"/>
    <xf numFmtId="0" fontId="49" fillId="11" borderId="4" applyNumberFormat="0" applyAlignment="0" applyProtection="0"/>
    <xf numFmtId="0" fontId="49" fillId="11" borderId="4" applyNumberFormat="0" applyAlignment="0" applyProtection="0"/>
    <xf numFmtId="0" fontId="49" fillId="11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6" borderId="0" applyNumberFormat="0" applyBorder="0" applyAlignment="0" applyProtection="0"/>
    <xf numFmtId="0" fontId="57" fillId="6" borderId="0" applyNumberFormat="0" applyBorder="0" applyAlignment="0" applyProtection="0"/>
    <xf numFmtId="0" fontId="56" fillId="6" borderId="0" applyNumberFormat="0" applyBorder="0" applyAlignment="0" applyProtection="0"/>
    <xf numFmtId="0" fontId="20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61" fillId="0" borderId="0"/>
    <xf numFmtId="0" fontId="61" fillId="0" borderId="0"/>
    <xf numFmtId="0" fontId="6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" fillId="0" borderId="0"/>
    <xf numFmtId="0" fontId="16" fillId="0" borderId="0"/>
    <xf numFmtId="0" fontId="16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18" fillId="0" borderId="0"/>
    <xf numFmtId="0" fontId="62" fillId="0" borderId="0"/>
    <xf numFmtId="0" fontId="62" fillId="0" borderId="0"/>
    <xf numFmtId="0" fontId="16" fillId="0" borderId="0"/>
    <xf numFmtId="0" fontId="18" fillId="0" borderId="0"/>
    <xf numFmtId="0" fontId="31" fillId="0" borderId="0"/>
    <xf numFmtId="0" fontId="17" fillId="0" borderId="0"/>
    <xf numFmtId="0" fontId="17" fillId="0" borderId="0"/>
    <xf numFmtId="0" fontId="18" fillId="0" borderId="0"/>
    <xf numFmtId="0" fontId="59" fillId="0" borderId="0"/>
    <xf numFmtId="0" fontId="59" fillId="0" borderId="0"/>
    <xf numFmtId="0" fontId="63" fillId="3" borderId="4" applyNumberFormat="0" applyAlignment="0" applyProtection="0"/>
    <xf numFmtId="0" fontId="64" fillId="3" borderId="4" applyNumberFormat="0" applyAlignment="0" applyProtection="0"/>
    <xf numFmtId="0" fontId="63" fillId="3" borderId="4" applyNumberFormat="0" applyAlignment="0" applyProtection="0"/>
    <xf numFmtId="0" fontId="28" fillId="13" borderId="4" applyNumberFormat="0" applyAlignment="0" applyProtection="0"/>
    <xf numFmtId="0" fontId="64" fillId="3" borderId="4" applyNumberFormat="0" applyAlignment="0" applyProtection="0"/>
    <xf numFmtId="0" fontId="64" fillId="3" borderId="4" applyNumberFormat="0" applyAlignment="0" applyProtection="0"/>
    <xf numFmtId="0" fontId="64" fillId="3" borderId="4" applyNumberFormat="0" applyAlignment="0" applyProtection="0"/>
    <xf numFmtId="0" fontId="64" fillId="3" borderId="4" applyNumberFormat="0" applyAlignment="0" applyProtection="0"/>
    <xf numFmtId="0" fontId="64" fillId="3" borderId="4" applyNumberFormat="0" applyAlignment="0" applyProtection="0"/>
    <xf numFmtId="0" fontId="65" fillId="13" borderId="0" applyNumberFormat="0" applyBorder="0" applyAlignment="0" applyProtection="0"/>
    <xf numFmtId="0" fontId="66" fillId="13" borderId="0" applyNumberFormat="0" applyBorder="0" applyAlignment="0" applyProtection="0"/>
    <xf numFmtId="0" fontId="65" fillId="13" borderId="0" applyNumberFormat="0" applyBorder="0" applyAlignment="0" applyProtection="0"/>
    <xf numFmtId="0" fontId="30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7" fillId="0" borderId="14" applyNumberFormat="0" applyFill="0" applyAlignment="0" applyProtection="0"/>
    <xf numFmtId="0" fontId="68" fillId="0" borderId="14" applyNumberFormat="0" applyFill="0" applyAlignment="0" applyProtection="0"/>
    <xf numFmtId="0" fontId="67" fillId="0" borderId="14" applyNumberFormat="0" applyFill="0" applyAlignment="0" applyProtection="0"/>
    <xf numFmtId="0" fontId="35" fillId="0" borderId="15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0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6" fillId="7" borderId="12" applyNumberFormat="0" applyFont="0" applyAlignment="0" applyProtection="0"/>
    <xf numFmtId="0" fontId="16" fillId="7" borderId="12" applyNumberFormat="0" applyFont="0" applyAlignment="0" applyProtection="0"/>
    <xf numFmtId="0" fontId="16" fillId="7" borderId="12" applyNumberFormat="0" applyFont="0" applyAlignment="0" applyProtection="0"/>
    <xf numFmtId="0" fontId="16" fillId="7" borderId="12" applyNumberFormat="0" applyFont="0" applyAlignment="0" applyProtection="0"/>
    <xf numFmtId="0" fontId="18" fillId="7" borderId="12" applyNumberFormat="0" applyFont="0" applyAlignment="0" applyProtection="0"/>
    <xf numFmtId="0" fontId="16" fillId="7" borderId="12" applyNumberFormat="0" applyFont="0" applyAlignment="0" applyProtection="0"/>
    <xf numFmtId="0" fontId="16" fillId="7" borderId="12" applyNumberFormat="0" applyFont="0" applyAlignment="0" applyProtection="0"/>
    <xf numFmtId="0" fontId="16" fillId="7" borderId="12" applyNumberFormat="0" applyFont="0" applyAlignment="0" applyProtection="0"/>
    <xf numFmtId="0" fontId="16" fillId="7" borderId="12" applyNumberFormat="0" applyFont="0" applyAlignment="0" applyProtection="0"/>
    <xf numFmtId="0" fontId="16" fillId="7" borderId="12" applyNumberFormat="0" applyFont="0" applyAlignment="0" applyProtection="0"/>
    <xf numFmtId="0" fontId="16" fillId="7" borderId="12" applyNumberFormat="0" applyFont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22" fillId="0" borderId="7" applyNumberFormat="0" applyFill="0" applyAlignment="0" applyProtection="0"/>
    <xf numFmtId="0" fontId="70" fillId="0" borderId="6" applyNumberFormat="0" applyFill="0" applyAlignment="0" applyProtection="0"/>
    <xf numFmtId="0" fontId="71" fillId="0" borderId="8" applyNumberFormat="0" applyFill="0" applyAlignment="0" applyProtection="0"/>
    <xf numFmtId="0" fontId="72" fillId="0" borderId="8" applyNumberFormat="0" applyFill="0" applyAlignment="0" applyProtection="0"/>
    <xf numFmtId="0" fontId="71" fillId="0" borderId="8" applyNumberFormat="0" applyFill="0" applyAlignment="0" applyProtection="0"/>
    <xf numFmtId="0" fontId="24" fillId="0" borderId="8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26" fillId="0" borderId="10" applyNumberFormat="0" applyFill="0" applyAlignment="0" applyProtection="0"/>
    <xf numFmtId="0" fontId="74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4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left" vertical="center"/>
    </xf>
    <xf numFmtId="3" fontId="4" fillId="0" borderId="0" xfId="2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5" fillId="0" borderId="0" xfId="1" applyFont="1" applyAlignment="1">
      <alignment horizontal="center" vertical="center"/>
    </xf>
    <xf numFmtId="3" fontId="75" fillId="0" borderId="0" xfId="1" applyNumberFormat="1" applyFont="1" applyAlignment="1">
      <alignment horizontal="center" vertical="center"/>
    </xf>
    <xf numFmtId="0" fontId="77" fillId="0" borderId="0" xfId="1" applyFont="1" applyAlignment="1">
      <alignment horizontal="center"/>
    </xf>
    <xf numFmtId="3" fontId="75" fillId="0" borderId="22" xfId="0" applyNumberFormat="1" applyFont="1" applyBorder="1" applyAlignment="1">
      <alignment horizontal="center" vertical="center" wrapText="1"/>
    </xf>
    <xf numFmtId="3" fontId="75" fillId="0" borderId="20" xfId="0" applyNumberFormat="1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3" fontId="75" fillId="0" borderId="23" xfId="0" applyNumberFormat="1" applyFont="1" applyBorder="1" applyAlignment="1">
      <alignment horizontal="center" vertical="center" wrapText="1"/>
    </xf>
    <xf numFmtId="3" fontId="77" fillId="27" borderId="21" xfId="2" applyNumberFormat="1" applyFont="1" applyFill="1" applyBorder="1" applyAlignment="1">
      <alignment horizontal="center" vertical="center"/>
    </xf>
    <xf numFmtId="3" fontId="76" fillId="26" borderId="22" xfId="0" applyNumberFormat="1" applyFont="1" applyFill="1" applyBorder="1" applyAlignment="1">
      <alignment horizontal="center" vertical="center" wrapText="1"/>
    </xf>
    <xf numFmtId="3" fontId="76" fillId="26" borderId="20" xfId="0" applyNumberFormat="1" applyFont="1" applyFill="1" applyBorder="1" applyAlignment="1">
      <alignment horizontal="center" vertical="center" wrapText="1"/>
    </xf>
    <xf numFmtId="0" fontId="76" fillId="26" borderId="20" xfId="0" applyFont="1" applyFill="1" applyBorder="1" applyAlignment="1">
      <alignment horizontal="center" vertical="center" wrapText="1"/>
    </xf>
    <xf numFmtId="3" fontId="76" fillId="26" borderId="23" xfId="0" applyNumberFormat="1" applyFont="1" applyFill="1" applyBorder="1" applyAlignment="1">
      <alignment horizontal="center" vertical="center" wrapText="1"/>
    </xf>
    <xf numFmtId="3" fontId="75" fillId="26" borderId="22" xfId="0" applyNumberFormat="1" applyFont="1" applyFill="1" applyBorder="1" applyAlignment="1">
      <alignment horizontal="center" vertical="center" wrapText="1"/>
    </xf>
    <xf numFmtId="3" fontId="75" fillId="26" borderId="20" xfId="0" applyNumberFormat="1" applyFont="1" applyFill="1" applyBorder="1" applyAlignment="1">
      <alignment horizontal="center" vertical="center" wrapText="1"/>
    </xf>
    <xf numFmtId="0" fontId="75" fillId="26" borderId="20" xfId="0" applyFont="1" applyFill="1" applyBorder="1" applyAlignment="1">
      <alignment horizontal="center" vertical="center" wrapText="1"/>
    </xf>
    <xf numFmtId="3" fontId="75" fillId="26" borderId="23" xfId="0" applyNumberFormat="1" applyFont="1" applyFill="1" applyBorder="1" applyAlignment="1">
      <alignment horizontal="center" vertical="center" wrapText="1"/>
    </xf>
    <xf numFmtId="3" fontId="77" fillId="27" borderId="23" xfId="2" applyNumberFormat="1" applyFont="1" applyFill="1" applyBorder="1" applyAlignment="1">
      <alignment horizontal="center" vertical="center"/>
    </xf>
    <xf numFmtId="3" fontId="76" fillId="26" borderId="22" xfId="0" applyNumberFormat="1" applyFont="1" applyFill="1" applyBorder="1" applyAlignment="1">
      <alignment horizontal="center" vertical="center"/>
    </xf>
    <xf numFmtId="3" fontId="76" fillId="26" borderId="20" xfId="0" applyNumberFormat="1" applyFont="1" applyFill="1" applyBorder="1" applyAlignment="1">
      <alignment horizontal="center" vertical="center"/>
    </xf>
    <xf numFmtId="3" fontId="76" fillId="26" borderId="23" xfId="0" applyNumberFormat="1" applyFont="1" applyFill="1" applyBorder="1" applyAlignment="1">
      <alignment horizontal="center" vertical="center"/>
    </xf>
    <xf numFmtId="190" fontId="75" fillId="0" borderId="22" xfId="1" applyNumberFormat="1" applyFont="1" applyBorder="1" applyAlignment="1">
      <alignment horizontal="center" vertical="center"/>
    </xf>
    <xf numFmtId="190" fontId="75" fillId="0" borderId="20" xfId="1" applyNumberFormat="1" applyFont="1" applyBorder="1" applyAlignment="1">
      <alignment horizontal="center" vertical="center"/>
    </xf>
    <xf numFmtId="190" fontId="77" fillId="27" borderId="21" xfId="1" applyNumberFormat="1" applyFont="1" applyFill="1" applyBorder="1" applyAlignment="1">
      <alignment horizontal="center" vertical="center"/>
    </xf>
    <xf numFmtId="0" fontId="75" fillId="0" borderId="19" xfId="2" applyNumberFormat="1" applyFont="1" applyBorder="1" applyAlignment="1">
      <alignment vertical="center"/>
    </xf>
    <xf numFmtId="0" fontId="75" fillId="0" borderId="20" xfId="2" applyNumberFormat="1" applyFont="1" applyBorder="1" applyAlignment="1">
      <alignment vertical="center"/>
    </xf>
    <xf numFmtId="0" fontId="75" fillId="0" borderId="22" xfId="2" applyNumberFormat="1" applyFont="1" applyBorder="1" applyAlignment="1">
      <alignment vertical="center"/>
    </xf>
    <xf numFmtId="0" fontId="77" fillId="27" borderId="21" xfId="2" applyNumberFormat="1" applyFont="1" applyFill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7" fillId="27" borderId="19" xfId="4" applyFont="1" applyFill="1" applyBorder="1" applyAlignment="1">
      <alignment horizontal="center" vertical="center"/>
    </xf>
    <xf numFmtId="0" fontId="77" fillId="27" borderId="18" xfId="2" applyFont="1" applyFill="1" applyBorder="1" applyAlignment="1">
      <alignment horizontal="center" vertical="center"/>
    </xf>
    <xf numFmtId="0" fontId="77" fillId="27" borderId="2" xfId="2" applyFont="1" applyFill="1" applyBorder="1" applyAlignment="1">
      <alignment horizontal="center" vertical="center"/>
    </xf>
    <xf numFmtId="0" fontId="77" fillId="27" borderId="16" xfId="2" applyFont="1" applyFill="1" applyBorder="1" applyAlignment="1">
      <alignment horizontal="center" vertical="center"/>
    </xf>
    <xf numFmtId="0" fontId="77" fillId="27" borderId="2" xfId="3" applyFont="1" applyFill="1" applyBorder="1" applyAlignment="1">
      <alignment horizontal="center" vertical="center"/>
    </xf>
    <xf numFmtId="0" fontId="77" fillId="27" borderId="16" xfId="3" applyFont="1" applyFill="1" applyBorder="1" applyAlignment="1">
      <alignment horizontal="center" vertical="center"/>
    </xf>
    <xf numFmtId="0" fontId="77" fillId="0" borderId="0" xfId="1" applyFont="1" applyAlignment="1">
      <alignment horizontal="center" vertical="center"/>
    </xf>
    <xf numFmtId="0" fontId="77" fillId="27" borderId="17" xfId="4" applyFont="1" applyFill="1" applyBorder="1" applyAlignment="1">
      <alignment horizontal="center" vertical="center"/>
    </xf>
    <xf numFmtId="0" fontId="77" fillId="27" borderId="21" xfId="2" applyFont="1" applyFill="1" applyBorder="1" applyAlignment="1">
      <alignment horizontal="center" vertical="center"/>
    </xf>
    <xf numFmtId="0" fontId="77" fillId="27" borderId="21" xfId="1" applyFont="1" applyFill="1" applyBorder="1" applyAlignment="1">
      <alignment horizontal="center" vertical="center"/>
    </xf>
    <xf numFmtId="0" fontId="77" fillId="27" borderId="21" xfId="3" applyFont="1" applyFill="1" applyBorder="1" applyAlignment="1">
      <alignment horizontal="center" vertical="center"/>
    </xf>
    <xf numFmtId="0" fontId="77" fillId="0" borderId="1" xfId="2" applyFont="1" applyBorder="1" applyAlignment="1">
      <alignment vertical="center"/>
    </xf>
  </cellXfs>
  <cellStyles count="695">
    <cellStyle name="20% - Accent1" xfId="5" xr:uid="{00000000-0005-0000-0000-000000000000}"/>
    <cellStyle name="20% - Accent1 2" xfId="6" xr:uid="{00000000-0005-0000-0000-000001000000}"/>
    <cellStyle name="20% - Accent1 3" xfId="7" xr:uid="{00000000-0005-0000-0000-000002000000}"/>
    <cellStyle name="20% - Accent1 4" xfId="8" xr:uid="{00000000-0005-0000-0000-000003000000}"/>
    <cellStyle name="20% - Accent1_07_Economic 54 (6 Months)" xfId="9" xr:uid="{00000000-0005-0000-0000-000004000000}"/>
    <cellStyle name="20% - Accent2" xfId="10" xr:uid="{00000000-0005-0000-0000-000005000000}"/>
    <cellStyle name="20% - Accent2 2" xfId="11" xr:uid="{00000000-0005-0000-0000-000006000000}"/>
    <cellStyle name="20% - Accent2 3" xfId="12" xr:uid="{00000000-0005-0000-0000-000007000000}"/>
    <cellStyle name="20% - Accent2 4" xfId="13" xr:uid="{00000000-0005-0000-0000-000008000000}"/>
    <cellStyle name="20% - Accent2_07_Economic 54 (6 Months)" xfId="14" xr:uid="{00000000-0005-0000-0000-000009000000}"/>
    <cellStyle name="20% - Accent3" xfId="15" xr:uid="{00000000-0005-0000-0000-00000A000000}"/>
    <cellStyle name="20% - Accent3 2" xfId="16" xr:uid="{00000000-0005-0000-0000-00000B000000}"/>
    <cellStyle name="20% - Accent3 3" xfId="17" xr:uid="{00000000-0005-0000-0000-00000C000000}"/>
    <cellStyle name="20% - Accent3 4" xfId="18" xr:uid="{00000000-0005-0000-0000-00000D000000}"/>
    <cellStyle name="20% - Accent3_07_Economic 54 (6 Months)" xfId="19" xr:uid="{00000000-0005-0000-0000-00000E000000}"/>
    <cellStyle name="20% - Accent4" xfId="20" xr:uid="{00000000-0005-0000-0000-00000F000000}"/>
    <cellStyle name="20% - Accent4 2" xfId="21" xr:uid="{00000000-0005-0000-0000-000010000000}"/>
    <cellStyle name="20% - Accent4 3" xfId="22" xr:uid="{00000000-0005-0000-0000-000011000000}"/>
    <cellStyle name="20% - Accent4 4" xfId="23" xr:uid="{00000000-0005-0000-0000-000012000000}"/>
    <cellStyle name="20% - Accent4_07_Economic 54 (6 Months)" xfId="24" xr:uid="{00000000-0005-0000-0000-000013000000}"/>
    <cellStyle name="20% - Accent5" xfId="25" xr:uid="{00000000-0005-0000-0000-000014000000}"/>
    <cellStyle name="20% - Accent5 2" xfId="26" xr:uid="{00000000-0005-0000-0000-000015000000}"/>
    <cellStyle name="20% - Accent5 3" xfId="27" xr:uid="{00000000-0005-0000-0000-000016000000}"/>
    <cellStyle name="20% - Accent6" xfId="28" xr:uid="{00000000-0005-0000-0000-000017000000}"/>
    <cellStyle name="20% - Accent6 2" xfId="29" xr:uid="{00000000-0005-0000-0000-000018000000}"/>
    <cellStyle name="20% - Accent6 3" xfId="30" xr:uid="{00000000-0005-0000-0000-000019000000}"/>
    <cellStyle name="20% - Accent6 4" xfId="31" xr:uid="{00000000-0005-0000-0000-00001A000000}"/>
    <cellStyle name="20% - Accent6_07_Economic 54 (6 Months)" xfId="32" xr:uid="{00000000-0005-0000-0000-00001B000000}"/>
    <cellStyle name="20% - ส่วนที่ถูกเน้น1 2" xfId="33" xr:uid="{00000000-0005-0000-0000-00001C000000}"/>
    <cellStyle name="20% - ส่วนที่ถูกเน้น1 2 2" xfId="34" xr:uid="{00000000-0005-0000-0000-00001D000000}"/>
    <cellStyle name="20% - ส่วนที่ถูกเน้น1 2 3" xfId="35" xr:uid="{00000000-0005-0000-0000-00001E000000}"/>
    <cellStyle name="20% - ส่วนที่ถูกเน้น1 2 4" xfId="36" xr:uid="{00000000-0005-0000-0000-00001F000000}"/>
    <cellStyle name="20% - ส่วนที่ถูกเน้น1 2_03_environment" xfId="37" xr:uid="{00000000-0005-0000-0000-000020000000}"/>
    <cellStyle name="20% - ส่วนที่ถูกเน้น1 3" xfId="38" xr:uid="{00000000-0005-0000-0000-000021000000}"/>
    <cellStyle name="20% - ส่วนที่ถูกเน้น1 3 2" xfId="39" xr:uid="{00000000-0005-0000-0000-000022000000}"/>
    <cellStyle name="20% - ส่วนที่ถูกเน้น1 4" xfId="40" xr:uid="{00000000-0005-0000-0000-000023000000}"/>
    <cellStyle name="20% - ส่วนที่ถูกเน้น1 4 2" xfId="41" xr:uid="{00000000-0005-0000-0000-000024000000}"/>
    <cellStyle name="20% - ส่วนที่ถูกเน้น2 2" xfId="42" xr:uid="{00000000-0005-0000-0000-000025000000}"/>
    <cellStyle name="20% - ส่วนที่ถูกเน้น2 2 2" xfId="43" xr:uid="{00000000-0005-0000-0000-000026000000}"/>
    <cellStyle name="20% - ส่วนที่ถูกเน้น2 2 3" xfId="44" xr:uid="{00000000-0005-0000-0000-000027000000}"/>
    <cellStyle name="20% - ส่วนที่ถูกเน้น2 2 4" xfId="45" xr:uid="{00000000-0005-0000-0000-000028000000}"/>
    <cellStyle name="20% - ส่วนที่ถูกเน้น2 2_03_environment" xfId="46" xr:uid="{00000000-0005-0000-0000-000029000000}"/>
    <cellStyle name="20% - ส่วนที่ถูกเน้น2 3" xfId="47" xr:uid="{00000000-0005-0000-0000-00002A000000}"/>
    <cellStyle name="20% - ส่วนที่ถูกเน้น2 3 2" xfId="48" xr:uid="{00000000-0005-0000-0000-00002B000000}"/>
    <cellStyle name="20% - ส่วนที่ถูกเน้น2 4" xfId="49" xr:uid="{00000000-0005-0000-0000-00002C000000}"/>
    <cellStyle name="20% - ส่วนที่ถูกเน้น2 4 2" xfId="50" xr:uid="{00000000-0005-0000-0000-00002D000000}"/>
    <cellStyle name="20% - ส่วนที่ถูกเน้น3 2" xfId="51" xr:uid="{00000000-0005-0000-0000-00002E000000}"/>
    <cellStyle name="20% - ส่วนที่ถูกเน้น3 2 2" xfId="52" xr:uid="{00000000-0005-0000-0000-00002F000000}"/>
    <cellStyle name="20% - ส่วนที่ถูกเน้น3 2 3" xfId="53" xr:uid="{00000000-0005-0000-0000-000030000000}"/>
    <cellStyle name="20% - ส่วนที่ถูกเน้น3 2 4" xfId="54" xr:uid="{00000000-0005-0000-0000-000031000000}"/>
    <cellStyle name="20% - ส่วนที่ถูกเน้น3 2_03_environment" xfId="55" xr:uid="{00000000-0005-0000-0000-000032000000}"/>
    <cellStyle name="20% - ส่วนที่ถูกเน้น3 3" xfId="56" xr:uid="{00000000-0005-0000-0000-000033000000}"/>
    <cellStyle name="20% - ส่วนที่ถูกเน้น3 3 2" xfId="57" xr:uid="{00000000-0005-0000-0000-000034000000}"/>
    <cellStyle name="20% - ส่วนที่ถูกเน้น3 4" xfId="58" xr:uid="{00000000-0005-0000-0000-000035000000}"/>
    <cellStyle name="20% - ส่วนที่ถูกเน้น3 4 2" xfId="59" xr:uid="{00000000-0005-0000-0000-000036000000}"/>
    <cellStyle name="20% - ส่วนที่ถูกเน้น4 2" xfId="60" xr:uid="{00000000-0005-0000-0000-000037000000}"/>
    <cellStyle name="20% - ส่วนที่ถูกเน้น4 2 2" xfId="61" xr:uid="{00000000-0005-0000-0000-000038000000}"/>
    <cellStyle name="20% - ส่วนที่ถูกเน้น4 2 3" xfId="62" xr:uid="{00000000-0005-0000-0000-000039000000}"/>
    <cellStyle name="20% - ส่วนที่ถูกเน้น4 2 4" xfId="63" xr:uid="{00000000-0005-0000-0000-00003A000000}"/>
    <cellStyle name="20% - ส่วนที่ถูกเน้น4 2_03_environment" xfId="64" xr:uid="{00000000-0005-0000-0000-00003B000000}"/>
    <cellStyle name="20% - ส่วนที่ถูกเน้น4 3" xfId="65" xr:uid="{00000000-0005-0000-0000-00003C000000}"/>
    <cellStyle name="20% - ส่วนที่ถูกเน้น4 3 2" xfId="66" xr:uid="{00000000-0005-0000-0000-00003D000000}"/>
    <cellStyle name="20% - ส่วนที่ถูกเน้น4 4" xfId="67" xr:uid="{00000000-0005-0000-0000-00003E000000}"/>
    <cellStyle name="20% - ส่วนที่ถูกเน้น4 4 2" xfId="68" xr:uid="{00000000-0005-0000-0000-00003F000000}"/>
    <cellStyle name="20% - ส่วนที่ถูกเน้น5 2" xfId="69" xr:uid="{00000000-0005-0000-0000-000040000000}"/>
    <cellStyle name="20% - ส่วนที่ถูกเน้น5 2 2" xfId="70" xr:uid="{00000000-0005-0000-0000-000041000000}"/>
    <cellStyle name="20% - ส่วนที่ถูกเน้น5 2 3" xfId="71" xr:uid="{00000000-0005-0000-0000-000042000000}"/>
    <cellStyle name="20% - ส่วนที่ถูกเน้น5 2 4" xfId="72" xr:uid="{00000000-0005-0000-0000-000043000000}"/>
    <cellStyle name="20% - ส่วนที่ถูกเน้น5 2_03_environment" xfId="73" xr:uid="{00000000-0005-0000-0000-000044000000}"/>
    <cellStyle name="20% - ส่วนที่ถูกเน้น5 3" xfId="74" xr:uid="{00000000-0005-0000-0000-000045000000}"/>
    <cellStyle name="20% - ส่วนที่ถูกเน้น5 3 2" xfId="75" xr:uid="{00000000-0005-0000-0000-000046000000}"/>
    <cellStyle name="20% - ส่วนที่ถูกเน้น5 4" xfId="76" xr:uid="{00000000-0005-0000-0000-000047000000}"/>
    <cellStyle name="20% - ส่วนที่ถูกเน้น5 4 2" xfId="77" xr:uid="{00000000-0005-0000-0000-000048000000}"/>
    <cellStyle name="20% - ส่วนที่ถูกเน้น6 2" xfId="78" xr:uid="{00000000-0005-0000-0000-000049000000}"/>
    <cellStyle name="20% - ส่วนที่ถูกเน้น6 2 2" xfId="79" xr:uid="{00000000-0005-0000-0000-00004A000000}"/>
    <cellStyle name="20% - ส่วนที่ถูกเน้น6 2 3" xfId="80" xr:uid="{00000000-0005-0000-0000-00004B000000}"/>
    <cellStyle name="20% - ส่วนที่ถูกเน้น6 2 4" xfId="81" xr:uid="{00000000-0005-0000-0000-00004C000000}"/>
    <cellStyle name="20% - ส่วนที่ถูกเน้น6 2_03_environment" xfId="82" xr:uid="{00000000-0005-0000-0000-00004D000000}"/>
    <cellStyle name="20% - ส่วนที่ถูกเน้น6 3" xfId="83" xr:uid="{00000000-0005-0000-0000-00004E000000}"/>
    <cellStyle name="20% - ส่วนที่ถูกเน้น6 3 2" xfId="84" xr:uid="{00000000-0005-0000-0000-00004F000000}"/>
    <cellStyle name="20% - ส่วนที่ถูกเน้น6 4" xfId="85" xr:uid="{00000000-0005-0000-0000-000050000000}"/>
    <cellStyle name="20% - ส่วนที่ถูกเน้น6 4 2" xfId="86" xr:uid="{00000000-0005-0000-0000-000051000000}"/>
    <cellStyle name="40% - Accent1" xfId="87" xr:uid="{00000000-0005-0000-0000-000052000000}"/>
    <cellStyle name="40% - Accent1 2" xfId="88" xr:uid="{00000000-0005-0000-0000-000053000000}"/>
    <cellStyle name="40% - Accent1 3" xfId="89" xr:uid="{00000000-0005-0000-0000-000054000000}"/>
    <cellStyle name="40% - Accent1 4" xfId="90" xr:uid="{00000000-0005-0000-0000-000055000000}"/>
    <cellStyle name="40% - Accent1_07_Economic 54 (6 Months)" xfId="91" xr:uid="{00000000-0005-0000-0000-000056000000}"/>
    <cellStyle name="40% - Accent2" xfId="92" xr:uid="{00000000-0005-0000-0000-000057000000}"/>
    <cellStyle name="40% - Accent2 2" xfId="93" xr:uid="{00000000-0005-0000-0000-000058000000}"/>
    <cellStyle name="40% - Accent2 3" xfId="94" xr:uid="{00000000-0005-0000-0000-000059000000}"/>
    <cellStyle name="40% - Accent3" xfId="95" xr:uid="{00000000-0005-0000-0000-00005A000000}"/>
    <cellStyle name="40% - Accent3 2" xfId="96" xr:uid="{00000000-0005-0000-0000-00005B000000}"/>
    <cellStyle name="40% - Accent3 3" xfId="97" xr:uid="{00000000-0005-0000-0000-00005C000000}"/>
    <cellStyle name="40% - Accent3 4" xfId="98" xr:uid="{00000000-0005-0000-0000-00005D000000}"/>
    <cellStyle name="40% - Accent3_07_Economic 54 (6 Months)" xfId="99" xr:uid="{00000000-0005-0000-0000-00005E000000}"/>
    <cellStyle name="40% - Accent4" xfId="100" xr:uid="{00000000-0005-0000-0000-00005F000000}"/>
    <cellStyle name="40% - Accent4 2" xfId="101" xr:uid="{00000000-0005-0000-0000-000060000000}"/>
    <cellStyle name="40% - Accent4 3" xfId="102" xr:uid="{00000000-0005-0000-0000-000061000000}"/>
    <cellStyle name="40% - Accent4 4" xfId="103" xr:uid="{00000000-0005-0000-0000-000062000000}"/>
    <cellStyle name="40% - Accent4_07_Economic 54 (6 Months)" xfId="104" xr:uid="{00000000-0005-0000-0000-000063000000}"/>
    <cellStyle name="40% - Accent5" xfId="105" xr:uid="{00000000-0005-0000-0000-000064000000}"/>
    <cellStyle name="40% - Accent5 2" xfId="106" xr:uid="{00000000-0005-0000-0000-000065000000}"/>
    <cellStyle name="40% - Accent5 3" xfId="107" xr:uid="{00000000-0005-0000-0000-000066000000}"/>
    <cellStyle name="40% - Accent6" xfId="108" xr:uid="{00000000-0005-0000-0000-000067000000}"/>
    <cellStyle name="40% - Accent6 2" xfId="109" xr:uid="{00000000-0005-0000-0000-000068000000}"/>
    <cellStyle name="40% - Accent6 3" xfId="110" xr:uid="{00000000-0005-0000-0000-000069000000}"/>
    <cellStyle name="40% - Accent6 4" xfId="111" xr:uid="{00000000-0005-0000-0000-00006A000000}"/>
    <cellStyle name="40% - Accent6_07_Economic 54 (6 Months)" xfId="112" xr:uid="{00000000-0005-0000-0000-00006B000000}"/>
    <cellStyle name="40% - ส่วนที่ถูกเน้น1 2" xfId="113" xr:uid="{00000000-0005-0000-0000-00006C000000}"/>
    <cellStyle name="40% - ส่วนที่ถูกเน้น1 2 2" xfId="114" xr:uid="{00000000-0005-0000-0000-00006D000000}"/>
    <cellStyle name="40% - ส่วนที่ถูกเน้น1 2 3" xfId="115" xr:uid="{00000000-0005-0000-0000-00006E000000}"/>
    <cellStyle name="40% - ส่วนที่ถูกเน้น1 2 4" xfId="116" xr:uid="{00000000-0005-0000-0000-00006F000000}"/>
    <cellStyle name="40% - ส่วนที่ถูกเน้น1 2_03_environment" xfId="117" xr:uid="{00000000-0005-0000-0000-000070000000}"/>
    <cellStyle name="40% - ส่วนที่ถูกเน้น1 3" xfId="118" xr:uid="{00000000-0005-0000-0000-000071000000}"/>
    <cellStyle name="40% - ส่วนที่ถูกเน้น1 3 2" xfId="119" xr:uid="{00000000-0005-0000-0000-000072000000}"/>
    <cellStyle name="40% - ส่วนที่ถูกเน้น1 4" xfId="120" xr:uid="{00000000-0005-0000-0000-000073000000}"/>
    <cellStyle name="40% - ส่วนที่ถูกเน้น1 4 2" xfId="121" xr:uid="{00000000-0005-0000-0000-000074000000}"/>
    <cellStyle name="40% - ส่วนที่ถูกเน้น2 2" xfId="122" xr:uid="{00000000-0005-0000-0000-000075000000}"/>
    <cellStyle name="40% - ส่วนที่ถูกเน้น2 2 2" xfId="123" xr:uid="{00000000-0005-0000-0000-000076000000}"/>
    <cellStyle name="40% - ส่วนที่ถูกเน้น2 2 3" xfId="124" xr:uid="{00000000-0005-0000-0000-000077000000}"/>
    <cellStyle name="40% - ส่วนที่ถูกเน้น2 2 4" xfId="125" xr:uid="{00000000-0005-0000-0000-000078000000}"/>
    <cellStyle name="40% - ส่วนที่ถูกเน้น2 2_03_environment" xfId="126" xr:uid="{00000000-0005-0000-0000-000079000000}"/>
    <cellStyle name="40% - ส่วนที่ถูกเน้น2 3" xfId="127" xr:uid="{00000000-0005-0000-0000-00007A000000}"/>
    <cellStyle name="40% - ส่วนที่ถูกเน้น2 3 2" xfId="128" xr:uid="{00000000-0005-0000-0000-00007B000000}"/>
    <cellStyle name="40% - ส่วนที่ถูกเน้น2 4" xfId="129" xr:uid="{00000000-0005-0000-0000-00007C000000}"/>
    <cellStyle name="40% - ส่วนที่ถูกเน้น2 4 2" xfId="130" xr:uid="{00000000-0005-0000-0000-00007D000000}"/>
    <cellStyle name="40% - ส่วนที่ถูกเน้น3 2" xfId="131" xr:uid="{00000000-0005-0000-0000-00007E000000}"/>
    <cellStyle name="40% - ส่วนที่ถูกเน้น3 2 2" xfId="132" xr:uid="{00000000-0005-0000-0000-00007F000000}"/>
    <cellStyle name="40% - ส่วนที่ถูกเน้น3 2 3" xfId="133" xr:uid="{00000000-0005-0000-0000-000080000000}"/>
    <cellStyle name="40% - ส่วนที่ถูกเน้น3 2 4" xfId="134" xr:uid="{00000000-0005-0000-0000-000081000000}"/>
    <cellStyle name="40% - ส่วนที่ถูกเน้น3 2_03_environment" xfId="135" xr:uid="{00000000-0005-0000-0000-000082000000}"/>
    <cellStyle name="40% - ส่วนที่ถูกเน้น3 3" xfId="136" xr:uid="{00000000-0005-0000-0000-000083000000}"/>
    <cellStyle name="40% - ส่วนที่ถูกเน้น3 3 2" xfId="137" xr:uid="{00000000-0005-0000-0000-000084000000}"/>
    <cellStyle name="40% - ส่วนที่ถูกเน้น3 4" xfId="138" xr:uid="{00000000-0005-0000-0000-000085000000}"/>
    <cellStyle name="40% - ส่วนที่ถูกเน้น3 4 2" xfId="139" xr:uid="{00000000-0005-0000-0000-000086000000}"/>
    <cellStyle name="40% - ส่วนที่ถูกเน้น4 2" xfId="140" xr:uid="{00000000-0005-0000-0000-000087000000}"/>
    <cellStyle name="40% - ส่วนที่ถูกเน้น4 2 2" xfId="141" xr:uid="{00000000-0005-0000-0000-000088000000}"/>
    <cellStyle name="40% - ส่วนที่ถูกเน้น4 2 3" xfId="142" xr:uid="{00000000-0005-0000-0000-000089000000}"/>
    <cellStyle name="40% - ส่วนที่ถูกเน้น4 2 4" xfId="143" xr:uid="{00000000-0005-0000-0000-00008A000000}"/>
    <cellStyle name="40% - ส่วนที่ถูกเน้น4 2_03_environment" xfId="144" xr:uid="{00000000-0005-0000-0000-00008B000000}"/>
    <cellStyle name="40% - ส่วนที่ถูกเน้น4 3" xfId="145" xr:uid="{00000000-0005-0000-0000-00008C000000}"/>
    <cellStyle name="40% - ส่วนที่ถูกเน้น4 3 2" xfId="146" xr:uid="{00000000-0005-0000-0000-00008D000000}"/>
    <cellStyle name="40% - ส่วนที่ถูกเน้น4 4" xfId="147" xr:uid="{00000000-0005-0000-0000-00008E000000}"/>
    <cellStyle name="40% - ส่วนที่ถูกเน้น4 4 2" xfId="148" xr:uid="{00000000-0005-0000-0000-00008F000000}"/>
    <cellStyle name="40% - ส่วนที่ถูกเน้น5 2" xfId="149" xr:uid="{00000000-0005-0000-0000-000090000000}"/>
    <cellStyle name="40% - ส่วนที่ถูกเน้น5 2 2" xfId="150" xr:uid="{00000000-0005-0000-0000-000091000000}"/>
    <cellStyle name="40% - ส่วนที่ถูกเน้น5 2 3" xfId="151" xr:uid="{00000000-0005-0000-0000-000092000000}"/>
    <cellStyle name="40% - ส่วนที่ถูกเน้น5 2 4" xfId="152" xr:uid="{00000000-0005-0000-0000-000093000000}"/>
    <cellStyle name="40% - ส่วนที่ถูกเน้น5 2_03_environment" xfId="153" xr:uid="{00000000-0005-0000-0000-000094000000}"/>
    <cellStyle name="40% - ส่วนที่ถูกเน้น5 3" xfId="154" xr:uid="{00000000-0005-0000-0000-000095000000}"/>
    <cellStyle name="40% - ส่วนที่ถูกเน้น5 3 2" xfId="155" xr:uid="{00000000-0005-0000-0000-000096000000}"/>
    <cellStyle name="40% - ส่วนที่ถูกเน้น5 4" xfId="156" xr:uid="{00000000-0005-0000-0000-000097000000}"/>
    <cellStyle name="40% - ส่วนที่ถูกเน้น5 4 2" xfId="157" xr:uid="{00000000-0005-0000-0000-000098000000}"/>
    <cellStyle name="40% - ส่วนที่ถูกเน้น6 2" xfId="158" xr:uid="{00000000-0005-0000-0000-000099000000}"/>
    <cellStyle name="40% - ส่วนที่ถูกเน้น6 2 2" xfId="159" xr:uid="{00000000-0005-0000-0000-00009A000000}"/>
    <cellStyle name="40% - ส่วนที่ถูกเน้น6 2 3" xfId="160" xr:uid="{00000000-0005-0000-0000-00009B000000}"/>
    <cellStyle name="40% - ส่วนที่ถูกเน้น6 2 4" xfId="161" xr:uid="{00000000-0005-0000-0000-00009C000000}"/>
    <cellStyle name="40% - ส่วนที่ถูกเน้น6 2_03_environment" xfId="162" xr:uid="{00000000-0005-0000-0000-00009D000000}"/>
    <cellStyle name="40% - ส่วนที่ถูกเน้น6 3" xfId="163" xr:uid="{00000000-0005-0000-0000-00009E000000}"/>
    <cellStyle name="40% - ส่วนที่ถูกเน้น6 3 2" xfId="164" xr:uid="{00000000-0005-0000-0000-00009F000000}"/>
    <cellStyle name="40% - ส่วนที่ถูกเน้น6 4" xfId="165" xr:uid="{00000000-0005-0000-0000-0000A0000000}"/>
    <cellStyle name="40% - ส่วนที่ถูกเน้น6 4 2" xfId="166" xr:uid="{00000000-0005-0000-0000-0000A1000000}"/>
    <cellStyle name="60% - Accent1" xfId="167" xr:uid="{00000000-0005-0000-0000-0000A2000000}"/>
    <cellStyle name="60% - Accent1 2" xfId="168" xr:uid="{00000000-0005-0000-0000-0000A3000000}"/>
    <cellStyle name="60% - Accent1 3" xfId="169" xr:uid="{00000000-0005-0000-0000-0000A4000000}"/>
    <cellStyle name="60% - Accent1 4" xfId="170" xr:uid="{00000000-0005-0000-0000-0000A5000000}"/>
    <cellStyle name="60% - Accent1_07_Economic 54 (6 Months)" xfId="171" xr:uid="{00000000-0005-0000-0000-0000A6000000}"/>
    <cellStyle name="60% - Accent2" xfId="172" xr:uid="{00000000-0005-0000-0000-0000A7000000}"/>
    <cellStyle name="60% - Accent2 2" xfId="173" xr:uid="{00000000-0005-0000-0000-0000A8000000}"/>
    <cellStyle name="60% - Accent2 3" xfId="174" xr:uid="{00000000-0005-0000-0000-0000A9000000}"/>
    <cellStyle name="60% - Accent3" xfId="175" xr:uid="{00000000-0005-0000-0000-0000AA000000}"/>
    <cellStyle name="60% - Accent3 2" xfId="176" xr:uid="{00000000-0005-0000-0000-0000AB000000}"/>
    <cellStyle name="60% - Accent3 3" xfId="177" xr:uid="{00000000-0005-0000-0000-0000AC000000}"/>
    <cellStyle name="60% - Accent3 4" xfId="178" xr:uid="{00000000-0005-0000-0000-0000AD000000}"/>
    <cellStyle name="60% - Accent3_07_Economic 54 (6 Months)" xfId="179" xr:uid="{00000000-0005-0000-0000-0000AE000000}"/>
    <cellStyle name="60% - Accent4" xfId="180" xr:uid="{00000000-0005-0000-0000-0000AF000000}"/>
    <cellStyle name="60% - Accent4 2" xfId="181" xr:uid="{00000000-0005-0000-0000-0000B0000000}"/>
    <cellStyle name="60% - Accent4 3" xfId="182" xr:uid="{00000000-0005-0000-0000-0000B1000000}"/>
    <cellStyle name="60% - Accent4 4" xfId="183" xr:uid="{00000000-0005-0000-0000-0000B2000000}"/>
    <cellStyle name="60% - Accent4_07_Economic 54 (6 Months)" xfId="184" xr:uid="{00000000-0005-0000-0000-0000B3000000}"/>
    <cellStyle name="60% - Accent5" xfId="185" xr:uid="{00000000-0005-0000-0000-0000B4000000}"/>
    <cellStyle name="60% - Accent5 2" xfId="186" xr:uid="{00000000-0005-0000-0000-0000B5000000}"/>
    <cellStyle name="60% - Accent5 3" xfId="187" xr:uid="{00000000-0005-0000-0000-0000B6000000}"/>
    <cellStyle name="60% - Accent6" xfId="188" xr:uid="{00000000-0005-0000-0000-0000B7000000}"/>
    <cellStyle name="60% - Accent6 2" xfId="189" xr:uid="{00000000-0005-0000-0000-0000B8000000}"/>
    <cellStyle name="60% - Accent6 3" xfId="190" xr:uid="{00000000-0005-0000-0000-0000B9000000}"/>
    <cellStyle name="60% - Accent6 4" xfId="191" xr:uid="{00000000-0005-0000-0000-0000BA000000}"/>
    <cellStyle name="60% - Accent6_07_Economic 54 (6 Months)" xfId="192" xr:uid="{00000000-0005-0000-0000-0000BB000000}"/>
    <cellStyle name="60% - ส่วนที่ถูกเน้น1 2" xfId="193" xr:uid="{00000000-0005-0000-0000-0000BC000000}"/>
    <cellStyle name="60% - ส่วนที่ถูกเน้น1 2 2" xfId="194" xr:uid="{00000000-0005-0000-0000-0000BD000000}"/>
    <cellStyle name="60% - ส่วนที่ถูกเน้น1 2 3" xfId="195" xr:uid="{00000000-0005-0000-0000-0000BE000000}"/>
    <cellStyle name="60% - ส่วนที่ถูกเน้น1 2 4" xfId="196" xr:uid="{00000000-0005-0000-0000-0000BF000000}"/>
    <cellStyle name="60% - ส่วนที่ถูกเน้น1 2_03_environment" xfId="197" xr:uid="{00000000-0005-0000-0000-0000C0000000}"/>
    <cellStyle name="60% - ส่วนที่ถูกเน้น1 3" xfId="198" xr:uid="{00000000-0005-0000-0000-0000C1000000}"/>
    <cellStyle name="60% - ส่วนที่ถูกเน้น1 3 2" xfId="199" xr:uid="{00000000-0005-0000-0000-0000C2000000}"/>
    <cellStyle name="60% - ส่วนที่ถูกเน้น1 4" xfId="200" xr:uid="{00000000-0005-0000-0000-0000C3000000}"/>
    <cellStyle name="60% - ส่วนที่ถูกเน้น1 4 2" xfId="201" xr:uid="{00000000-0005-0000-0000-0000C4000000}"/>
    <cellStyle name="60% - ส่วนที่ถูกเน้น2 2" xfId="202" xr:uid="{00000000-0005-0000-0000-0000C5000000}"/>
    <cellStyle name="60% - ส่วนที่ถูกเน้น2 2 2" xfId="203" xr:uid="{00000000-0005-0000-0000-0000C6000000}"/>
    <cellStyle name="60% - ส่วนที่ถูกเน้น2 2 3" xfId="204" xr:uid="{00000000-0005-0000-0000-0000C7000000}"/>
    <cellStyle name="60% - ส่วนที่ถูกเน้น2 2 4" xfId="205" xr:uid="{00000000-0005-0000-0000-0000C8000000}"/>
    <cellStyle name="60% - ส่วนที่ถูกเน้น2 2_03_environment" xfId="206" xr:uid="{00000000-0005-0000-0000-0000C9000000}"/>
    <cellStyle name="60% - ส่วนที่ถูกเน้น2 3" xfId="207" xr:uid="{00000000-0005-0000-0000-0000CA000000}"/>
    <cellStyle name="60% - ส่วนที่ถูกเน้น2 3 2" xfId="208" xr:uid="{00000000-0005-0000-0000-0000CB000000}"/>
    <cellStyle name="60% - ส่วนที่ถูกเน้น2 4" xfId="209" xr:uid="{00000000-0005-0000-0000-0000CC000000}"/>
    <cellStyle name="60% - ส่วนที่ถูกเน้น2 4 2" xfId="210" xr:uid="{00000000-0005-0000-0000-0000CD000000}"/>
    <cellStyle name="60% - ส่วนที่ถูกเน้น3 2" xfId="211" xr:uid="{00000000-0005-0000-0000-0000CE000000}"/>
    <cellStyle name="60% - ส่วนที่ถูกเน้น3 2 2" xfId="212" xr:uid="{00000000-0005-0000-0000-0000CF000000}"/>
    <cellStyle name="60% - ส่วนที่ถูกเน้น3 2 3" xfId="213" xr:uid="{00000000-0005-0000-0000-0000D0000000}"/>
    <cellStyle name="60% - ส่วนที่ถูกเน้น3 2 4" xfId="214" xr:uid="{00000000-0005-0000-0000-0000D1000000}"/>
    <cellStyle name="60% - ส่วนที่ถูกเน้น3 2_03_environment" xfId="215" xr:uid="{00000000-0005-0000-0000-0000D2000000}"/>
    <cellStyle name="60% - ส่วนที่ถูกเน้น3 3" xfId="216" xr:uid="{00000000-0005-0000-0000-0000D3000000}"/>
    <cellStyle name="60% - ส่วนที่ถูกเน้น3 3 2" xfId="217" xr:uid="{00000000-0005-0000-0000-0000D4000000}"/>
    <cellStyle name="60% - ส่วนที่ถูกเน้น3 4" xfId="218" xr:uid="{00000000-0005-0000-0000-0000D5000000}"/>
    <cellStyle name="60% - ส่วนที่ถูกเน้น3 4 2" xfId="219" xr:uid="{00000000-0005-0000-0000-0000D6000000}"/>
    <cellStyle name="60% - ส่วนที่ถูกเน้น4 2" xfId="220" xr:uid="{00000000-0005-0000-0000-0000D7000000}"/>
    <cellStyle name="60% - ส่วนที่ถูกเน้น4 2 2" xfId="221" xr:uid="{00000000-0005-0000-0000-0000D8000000}"/>
    <cellStyle name="60% - ส่วนที่ถูกเน้น4 2 3" xfId="222" xr:uid="{00000000-0005-0000-0000-0000D9000000}"/>
    <cellStyle name="60% - ส่วนที่ถูกเน้น4 2 4" xfId="223" xr:uid="{00000000-0005-0000-0000-0000DA000000}"/>
    <cellStyle name="60% - ส่วนที่ถูกเน้น4 2_03_environment" xfId="224" xr:uid="{00000000-0005-0000-0000-0000DB000000}"/>
    <cellStyle name="60% - ส่วนที่ถูกเน้น4 3" xfId="225" xr:uid="{00000000-0005-0000-0000-0000DC000000}"/>
    <cellStyle name="60% - ส่วนที่ถูกเน้น4 3 2" xfId="226" xr:uid="{00000000-0005-0000-0000-0000DD000000}"/>
    <cellStyle name="60% - ส่วนที่ถูกเน้น4 4" xfId="227" xr:uid="{00000000-0005-0000-0000-0000DE000000}"/>
    <cellStyle name="60% - ส่วนที่ถูกเน้น4 4 2" xfId="228" xr:uid="{00000000-0005-0000-0000-0000DF000000}"/>
    <cellStyle name="60% - ส่วนที่ถูกเน้น5 2" xfId="229" xr:uid="{00000000-0005-0000-0000-0000E0000000}"/>
    <cellStyle name="60% - ส่วนที่ถูกเน้น5 2 2" xfId="230" xr:uid="{00000000-0005-0000-0000-0000E1000000}"/>
    <cellStyle name="60% - ส่วนที่ถูกเน้น5 2 3" xfId="231" xr:uid="{00000000-0005-0000-0000-0000E2000000}"/>
    <cellStyle name="60% - ส่วนที่ถูกเน้น5 2 4" xfId="232" xr:uid="{00000000-0005-0000-0000-0000E3000000}"/>
    <cellStyle name="60% - ส่วนที่ถูกเน้น5 2_03_environment" xfId="233" xr:uid="{00000000-0005-0000-0000-0000E4000000}"/>
    <cellStyle name="60% - ส่วนที่ถูกเน้น5 3" xfId="234" xr:uid="{00000000-0005-0000-0000-0000E5000000}"/>
    <cellStyle name="60% - ส่วนที่ถูกเน้น5 3 2" xfId="235" xr:uid="{00000000-0005-0000-0000-0000E6000000}"/>
    <cellStyle name="60% - ส่วนที่ถูกเน้น5 4" xfId="236" xr:uid="{00000000-0005-0000-0000-0000E7000000}"/>
    <cellStyle name="60% - ส่วนที่ถูกเน้น5 4 2" xfId="237" xr:uid="{00000000-0005-0000-0000-0000E8000000}"/>
    <cellStyle name="60% - ส่วนที่ถูกเน้น6 2" xfId="238" xr:uid="{00000000-0005-0000-0000-0000E9000000}"/>
    <cellStyle name="60% - ส่วนที่ถูกเน้น6 2 2" xfId="239" xr:uid="{00000000-0005-0000-0000-0000EA000000}"/>
    <cellStyle name="60% - ส่วนที่ถูกเน้น6 2 3" xfId="240" xr:uid="{00000000-0005-0000-0000-0000EB000000}"/>
    <cellStyle name="60% - ส่วนที่ถูกเน้น6 2 4" xfId="241" xr:uid="{00000000-0005-0000-0000-0000EC000000}"/>
    <cellStyle name="60% - ส่วนที่ถูกเน้น6 2_03_environment" xfId="242" xr:uid="{00000000-0005-0000-0000-0000ED000000}"/>
    <cellStyle name="60% - ส่วนที่ถูกเน้น6 3" xfId="243" xr:uid="{00000000-0005-0000-0000-0000EE000000}"/>
    <cellStyle name="60% - ส่วนที่ถูกเน้น6 3 2" xfId="244" xr:uid="{00000000-0005-0000-0000-0000EF000000}"/>
    <cellStyle name="60% - ส่วนที่ถูกเน้น6 4" xfId="245" xr:uid="{00000000-0005-0000-0000-0000F0000000}"/>
    <cellStyle name="60% - ส่วนที่ถูกเน้น6 4 2" xfId="246" xr:uid="{00000000-0005-0000-0000-0000F1000000}"/>
    <cellStyle name="Accent1" xfId="247" xr:uid="{00000000-0005-0000-0000-0000F2000000}"/>
    <cellStyle name="Accent1 2" xfId="248" xr:uid="{00000000-0005-0000-0000-0000F3000000}"/>
    <cellStyle name="Accent1 3" xfId="249" xr:uid="{00000000-0005-0000-0000-0000F4000000}"/>
    <cellStyle name="Accent1 4" xfId="250" xr:uid="{00000000-0005-0000-0000-0000F5000000}"/>
    <cellStyle name="Accent1_07_Economic 54 (6 Months)" xfId="251" xr:uid="{00000000-0005-0000-0000-0000F6000000}"/>
    <cellStyle name="Accent2" xfId="252" xr:uid="{00000000-0005-0000-0000-0000F7000000}"/>
    <cellStyle name="Accent2 2" xfId="253" xr:uid="{00000000-0005-0000-0000-0000F8000000}"/>
    <cellStyle name="Accent2 3" xfId="254" xr:uid="{00000000-0005-0000-0000-0000F9000000}"/>
    <cellStyle name="Accent3" xfId="255" xr:uid="{00000000-0005-0000-0000-0000FA000000}"/>
    <cellStyle name="Accent3 2" xfId="256" xr:uid="{00000000-0005-0000-0000-0000FB000000}"/>
    <cellStyle name="Accent3 3" xfId="257" xr:uid="{00000000-0005-0000-0000-0000FC000000}"/>
    <cellStyle name="Accent4" xfId="258" xr:uid="{00000000-0005-0000-0000-0000FD000000}"/>
    <cellStyle name="Accent4 2" xfId="259" xr:uid="{00000000-0005-0000-0000-0000FE000000}"/>
    <cellStyle name="Accent4 3" xfId="260" xr:uid="{00000000-0005-0000-0000-0000FF000000}"/>
    <cellStyle name="Accent4 4" xfId="261" xr:uid="{00000000-0005-0000-0000-000000010000}"/>
    <cellStyle name="Accent4_07_Economic 54 (6 Months)" xfId="262" xr:uid="{00000000-0005-0000-0000-000001010000}"/>
    <cellStyle name="Accent5" xfId="263" xr:uid="{00000000-0005-0000-0000-000002010000}"/>
    <cellStyle name="Accent5 2" xfId="264" xr:uid="{00000000-0005-0000-0000-000003010000}"/>
    <cellStyle name="Accent5 3" xfId="265" xr:uid="{00000000-0005-0000-0000-000004010000}"/>
    <cellStyle name="Accent6" xfId="266" xr:uid="{00000000-0005-0000-0000-000005010000}"/>
    <cellStyle name="Accent6 2" xfId="267" xr:uid="{00000000-0005-0000-0000-000006010000}"/>
    <cellStyle name="Accent6 3" xfId="268" xr:uid="{00000000-0005-0000-0000-000007010000}"/>
    <cellStyle name="Bad" xfId="269" xr:uid="{00000000-0005-0000-0000-000008010000}"/>
    <cellStyle name="Bad 2" xfId="270" xr:uid="{00000000-0005-0000-0000-000009010000}"/>
    <cellStyle name="Bad 3" xfId="271" xr:uid="{00000000-0005-0000-0000-00000A010000}"/>
    <cellStyle name="Calculation" xfId="272" xr:uid="{00000000-0005-0000-0000-00000B010000}"/>
    <cellStyle name="Calculation 2" xfId="273" xr:uid="{00000000-0005-0000-0000-00000C010000}"/>
    <cellStyle name="Calculation 3" xfId="274" xr:uid="{00000000-0005-0000-0000-00000D010000}"/>
    <cellStyle name="Calculation 4" xfId="275" xr:uid="{00000000-0005-0000-0000-00000E010000}"/>
    <cellStyle name="Calculation_07_Economic 54 (6 Months)" xfId="276" xr:uid="{00000000-0005-0000-0000-00000F010000}"/>
    <cellStyle name="Check Cell" xfId="277" xr:uid="{00000000-0005-0000-0000-000010010000}"/>
    <cellStyle name="Check Cell 2" xfId="278" xr:uid="{00000000-0005-0000-0000-000011010000}"/>
    <cellStyle name="Check Cell 3" xfId="279" xr:uid="{00000000-0005-0000-0000-000012010000}"/>
    <cellStyle name="Comma 10" xfId="280" xr:uid="{00000000-0005-0000-0000-000013010000}"/>
    <cellStyle name="Comma 11" xfId="281" xr:uid="{00000000-0005-0000-0000-000014010000}"/>
    <cellStyle name="Comma 11 2" xfId="282" xr:uid="{00000000-0005-0000-0000-000015010000}"/>
    <cellStyle name="Comma 12" xfId="283" xr:uid="{00000000-0005-0000-0000-000016010000}"/>
    <cellStyle name="Comma 13" xfId="284" xr:uid="{00000000-0005-0000-0000-000017010000}"/>
    <cellStyle name="Comma 14" xfId="285" xr:uid="{00000000-0005-0000-0000-000018010000}"/>
    <cellStyle name="Comma 14 2" xfId="286" xr:uid="{00000000-0005-0000-0000-000019010000}"/>
    <cellStyle name="Comma 14 3" xfId="287" xr:uid="{00000000-0005-0000-0000-00001A010000}"/>
    <cellStyle name="Comma 2" xfId="288" xr:uid="{00000000-0005-0000-0000-00001B010000}"/>
    <cellStyle name="Comma 2 2" xfId="289" xr:uid="{00000000-0005-0000-0000-00001C010000}"/>
    <cellStyle name="Comma 2 2 2" xfId="290" xr:uid="{00000000-0005-0000-0000-00001D010000}"/>
    <cellStyle name="Comma 2 3" xfId="291" xr:uid="{00000000-0005-0000-0000-00001E010000}"/>
    <cellStyle name="Comma 2 4" xfId="292" xr:uid="{00000000-0005-0000-0000-00001F010000}"/>
    <cellStyle name="Comma 2 5" xfId="293" xr:uid="{00000000-0005-0000-0000-000020010000}"/>
    <cellStyle name="Comma 2_03_environment" xfId="294" xr:uid="{00000000-0005-0000-0000-000021010000}"/>
    <cellStyle name="Comma 3" xfId="295" xr:uid="{00000000-0005-0000-0000-000022010000}"/>
    <cellStyle name="Comma 4" xfId="296" xr:uid="{00000000-0005-0000-0000-000023010000}"/>
    <cellStyle name="Comma 5" xfId="297" xr:uid="{00000000-0005-0000-0000-000024010000}"/>
    <cellStyle name="Comma 6" xfId="298" xr:uid="{00000000-0005-0000-0000-000025010000}"/>
    <cellStyle name="Comma 7" xfId="299" xr:uid="{00000000-0005-0000-0000-000026010000}"/>
    <cellStyle name="Comma 8" xfId="300" xr:uid="{00000000-0005-0000-0000-000027010000}"/>
    <cellStyle name="Comma 9" xfId="301" xr:uid="{00000000-0005-0000-0000-000028010000}"/>
    <cellStyle name="Comma 9 2" xfId="302" xr:uid="{00000000-0005-0000-0000-000029010000}"/>
    <cellStyle name="Explanatory Text" xfId="303" xr:uid="{00000000-0005-0000-0000-00002A010000}"/>
    <cellStyle name="Explanatory Text 2" xfId="304" xr:uid="{00000000-0005-0000-0000-00002B010000}"/>
    <cellStyle name="Explanatory Text 3" xfId="305" xr:uid="{00000000-0005-0000-0000-00002C010000}"/>
    <cellStyle name="Good" xfId="306" xr:uid="{00000000-0005-0000-0000-00002D010000}"/>
    <cellStyle name="Good 2" xfId="307" xr:uid="{00000000-0005-0000-0000-00002E010000}"/>
    <cellStyle name="Good 3" xfId="308" xr:uid="{00000000-0005-0000-0000-00002F010000}"/>
    <cellStyle name="Heading 1" xfId="309" xr:uid="{00000000-0005-0000-0000-000030010000}"/>
    <cellStyle name="Heading 1 2" xfId="310" xr:uid="{00000000-0005-0000-0000-000031010000}"/>
    <cellStyle name="Heading 1 3" xfId="311" xr:uid="{00000000-0005-0000-0000-000032010000}"/>
    <cellStyle name="Heading 1 4" xfId="312" xr:uid="{00000000-0005-0000-0000-000033010000}"/>
    <cellStyle name="Heading 1_07_Economic 54 (6 Months)" xfId="313" xr:uid="{00000000-0005-0000-0000-000034010000}"/>
    <cellStyle name="Heading 2" xfId="314" xr:uid="{00000000-0005-0000-0000-000035010000}"/>
    <cellStyle name="Heading 2 2" xfId="315" xr:uid="{00000000-0005-0000-0000-000036010000}"/>
    <cellStyle name="Heading 2 3" xfId="316" xr:uid="{00000000-0005-0000-0000-000037010000}"/>
    <cellStyle name="Heading 2 4" xfId="317" xr:uid="{00000000-0005-0000-0000-000038010000}"/>
    <cellStyle name="Heading 2_07_Economic 54 (6 Months)" xfId="318" xr:uid="{00000000-0005-0000-0000-000039010000}"/>
    <cellStyle name="Heading 3" xfId="319" xr:uid="{00000000-0005-0000-0000-00003A010000}"/>
    <cellStyle name="Heading 3 2" xfId="320" xr:uid="{00000000-0005-0000-0000-00003B010000}"/>
    <cellStyle name="Heading 3 3" xfId="321" xr:uid="{00000000-0005-0000-0000-00003C010000}"/>
    <cellStyle name="Heading 3 4" xfId="322" xr:uid="{00000000-0005-0000-0000-00003D010000}"/>
    <cellStyle name="Heading 3_07_Economic 54 (6 Months)" xfId="323" xr:uid="{00000000-0005-0000-0000-00003E010000}"/>
    <cellStyle name="Heading 4" xfId="324" xr:uid="{00000000-0005-0000-0000-00003F010000}"/>
    <cellStyle name="Heading 4 2" xfId="325" xr:uid="{00000000-0005-0000-0000-000040010000}"/>
    <cellStyle name="Heading 4 3" xfId="326" xr:uid="{00000000-0005-0000-0000-000041010000}"/>
    <cellStyle name="Heading 4 4" xfId="327" xr:uid="{00000000-0005-0000-0000-000042010000}"/>
    <cellStyle name="Heading 4_07_Economic 54 (6 Months)" xfId="328" xr:uid="{00000000-0005-0000-0000-000043010000}"/>
    <cellStyle name="Hyperlink 2" xfId="329" xr:uid="{00000000-0005-0000-0000-000044010000}"/>
    <cellStyle name="Input" xfId="330" xr:uid="{00000000-0005-0000-0000-000045010000}"/>
    <cellStyle name="Input 2" xfId="331" xr:uid="{00000000-0005-0000-0000-000046010000}"/>
    <cellStyle name="Input 3" xfId="332" xr:uid="{00000000-0005-0000-0000-000047010000}"/>
    <cellStyle name="Input 4" xfId="333" xr:uid="{00000000-0005-0000-0000-000048010000}"/>
    <cellStyle name="Input_07_Economic 54 (6 Months)" xfId="334" xr:uid="{00000000-0005-0000-0000-000049010000}"/>
    <cellStyle name="Linked Cell" xfId="335" xr:uid="{00000000-0005-0000-0000-00004A010000}"/>
    <cellStyle name="Linked Cell 2" xfId="336" xr:uid="{00000000-0005-0000-0000-00004B010000}"/>
    <cellStyle name="Linked Cell 3" xfId="337" xr:uid="{00000000-0005-0000-0000-00004C010000}"/>
    <cellStyle name="Neutral" xfId="338" xr:uid="{00000000-0005-0000-0000-00004D010000}"/>
    <cellStyle name="Neutral 2" xfId="339" xr:uid="{00000000-0005-0000-0000-00004E010000}"/>
    <cellStyle name="Neutral 3" xfId="340" xr:uid="{00000000-0005-0000-0000-00004F010000}"/>
    <cellStyle name="Normal 2" xfId="341" xr:uid="{00000000-0005-0000-0000-000050010000}"/>
    <cellStyle name="Normal 3" xfId="342" xr:uid="{00000000-0005-0000-0000-000051010000}"/>
    <cellStyle name="Normal 3 2" xfId="343" xr:uid="{00000000-0005-0000-0000-000052010000}"/>
    <cellStyle name="Normal 4" xfId="344" xr:uid="{00000000-0005-0000-0000-000053010000}"/>
    <cellStyle name="Normal 5" xfId="345" xr:uid="{00000000-0005-0000-0000-000054010000}"/>
    <cellStyle name="Normal 6" xfId="346" xr:uid="{00000000-0005-0000-0000-000055010000}"/>
    <cellStyle name="Normal 7" xfId="347" xr:uid="{00000000-0005-0000-0000-000056010000}"/>
    <cellStyle name="Normal 8" xfId="348" xr:uid="{00000000-0005-0000-0000-000057010000}"/>
    <cellStyle name="Normal 8 2" xfId="349" xr:uid="{00000000-0005-0000-0000-000058010000}"/>
    <cellStyle name="Normal 8 3" xfId="350" xr:uid="{00000000-0005-0000-0000-000059010000}"/>
    <cellStyle name="Normal_3Environment-50 2" xfId="351" xr:uid="{00000000-0005-0000-0000-00005A010000}"/>
    <cellStyle name="Note" xfId="352" xr:uid="{00000000-0005-0000-0000-00005B010000}"/>
    <cellStyle name="Note 2" xfId="353" xr:uid="{00000000-0005-0000-0000-00005C010000}"/>
    <cellStyle name="Note 2 2" xfId="354" xr:uid="{00000000-0005-0000-0000-00005D010000}"/>
    <cellStyle name="Note 2 3" xfId="355" xr:uid="{00000000-0005-0000-0000-00005E010000}"/>
    <cellStyle name="Note 3" xfId="356" xr:uid="{00000000-0005-0000-0000-00005F010000}"/>
    <cellStyle name="Note 4" xfId="357" xr:uid="{00000000-0005-0000-0000-000060010000}"/>
    <cellStyle name="Note 5" xfId="358" xr:uid="{00000000-0005-0000-0000-000061010000}"/>
    <cellStyle name="Output" xfId="359" xr:uid="{00000000-0005-0000-0000-000062010000}"/>
    <cellStyle name="Output 2" xfId="360" xr:uid="{00000000-0005-0000-0000-000063010000}"/>
    <cellStyle name="Output 3" xfId="361" xr:uid="{00000000-0005-0000-0000-000064010000}"/>
    <cellStyle name="Output 4" xfId="362" xr:uid="{00000000-0005-0000-0000-000065010000}"/>
    <cellStyle name="Output_07_Economic 54 (6 Months)" xfId="363" xr:uid="{00000000-0005-0000-0000-000066010000}"/>
    <cellStyle name="Style 1" xfId="364" xr:uid="{00000000-0005-0000-0000-000067010000}"/>
    <cellStyle name="Title" xfId="365" xr:uid="{00000000-0005-0000-0000-000068010000}"/>
    <cellStyle name="Title 2" xfId="366" xr:uid="{00000000-0005-0000-0000-000069010000}"/>
    <cellStyle name="Title 3" xfId="367" xr:uid="{00000000-0005-0000-0000-00006A010000}"/>
    <cellStyle name="Title 4" xfId="368" xr:uid="{00000000-0005-0000-0000-00006B010000}"/>
    <cellStyle name="Title_07_Economic 54 (6 Months)" xfId="369" xr:uid="{00000000-0005-0000-0000-00006C010000}"/>
    <cellStyle name="Total" xfId="370" xr:uid="{00000000-0005-0000-0000-00006D010000}"/>
    <cellStyle name="Total 2" xfId="371" xr:uid="{00000000-0005-0000-0000-00006E010000}"/>
    <cellStyle name="Total 3" xfId="372" xr:uid="{00000000-0005-0000-0000-00006F010000}"/>
    <cellStyle name="Total 4" xfId="373" xr:uid="{00000000-0005-0000-0000-000070010000}"/>
    <cellStyle name="Total_07_Economic 54 (6 Months)" xfId="374" xr:uid="{00000000-0005-0000-0000-000071010000}"/>
    <cellStyle name="Warning Text" xfId="375" xr:uid="{00000000-0005-0000-0000-000072010000}"/>
    <cellStyle name="Warning Text 2" xfId="376" xr:uid="{00000000-0005-0000-0000-000073010000}"/>
    <cellStyle name="Warning Text 3" xfId="377" xr:uid="{00000000-0005-0000-0000-000074010000}"/>
    <cellStyle name="การคำนวณ 2" xfId="491" xr:uid="{00000000-0005-0000-0000-0000E6010000}"/>
    <cellStyle name="การคำนวณ 2 2" xfId="492" xr:uid="{00000000-0005-0000-0000-0000E7010000}"/>
    <cellStyle name="การคำนวณ 2 3" xfId="493" xr:uid="{00000000-0005-0000-0000-0000E8010000}"/>
    <cellStyle name="การคำนวณ 2 4" xfId="494" xr:uid="{00000000-0005-0000-0000-0000E9010000}"/>
    <cellStyle name="การคำนวณ 2_03_environment" xfId="495" xr:uid="{00000000-0005-0000-0000-0000EA010000}"/>
    <cellStyle name="การคำนวณ 3" xfId="496" xr:uid="{00000000-0005-0000-0000-0000EB010000}"/>
    <cellStyle name="การคำนวณ 3 2" xfId="497" xr:uid="{00000000-0005-0000-0000-0000EC010000}"/>
    <cellStyle name="การคำนวณ 4" xfId="498" xr:uid="{00000000-0005-0000-0000-0000ED010000}"/>
    <cellStyle name="การคำนวณ 4 2" xfId="499" xr:uid="{00000000-0005-0000-0000-0000EE010000}"/>
    <cellStyle name="ข้อความเตือน 2" xfId="500" xr:uid="{00000000-0005-0000-0000-0000EF010000}"/>
    <cellStyle name="ข้อความเตือน 2 2" xfId="501" xr:uid="{00000000-0005-0000-0000-0000F0010000}"/>
    <cellStyle name="ข้อความเตือน 2 3" xfId="502" xr:uid="{00000000-0005-0000-0000-0000F1010000}"/>
    <cellStyle name="ข้อความเตือน 2 4" xfId="503" xr:uid="{00000000-0005-0000-0000-0000F2010000}"/>
    <cellStyle name="ข้อความเตือน 2_03_environment" xfId="504" xr:uid="{00000000-0005-0000-0000-0000F3010000}"/>
    <cellStyle name="ข้อความเตือน 3" xfId="505" xr:uid="{00000000-0005-0000-0000-0000F4010000}"/>
    <cellStyle name="ข้อความเตือน 3 2" xfId="506" xr:uid="{00000000-0005-0000-0000-0000F5010000}"/>
    <cellStyle name="ข้อความเตือน 4" xfId="507" xr:uid="{00000000-0005-0000-0000-0000F6010000}"/>
    <cellStyle name="ข้อความเตือน 4 2" xfId="508" xr:uid="{00000000-0005-0000-0000-0000F7010000}"/>
    <cellStyle name="ข้อความอธิบาย 2" xfId="509" xr:uid="{00000000-0005-0000-0000-0000F8010000}"/>
    <cellStyle name="ข้อความอธิบาย 2 2" xfId="510" xr:uid="{00000000-0005-0000-0000-0000F9010000}"/>
    <cellStyle name="ข้อความอธิบาย 2 3" xfId="511" xr:uid="{00000000-0005-0000-0000-0000FA010000}"/>
    <cellStyle name="ข้อความอธิบาย 2 4" xfId="512" xr:uid="{00000000-0005-0000-0000-0000FB010000}"/>
    <cellStyle name="ข้อความอธิบาย 2_03_environment" xfId="513" xr:uid="{00000000-0005-0000-0000-0000FC010000}"/>
    <cellStyle name="ข้อความอธิบาย 3" xfId="514" xr:uid="{00000000-0005-0000-0000-0000FD010000}"/>
    <cellStyle name="ข้อความอธิบาย 3 2" xfId="515" xr:uid="{00000000-0005-0000-0000-0000FE010000}"/>
    <cellStyle name="ข้อความอธิบาย 4" xfId="516" xr:uid="{00000000-0005-0000-0000-0000FF010000}"/>
    <cellStyle name="ข้อความอธิบาย 4 2" xfId="517" xr:uid="{00000000-0005-0000-0000-000000020000}"/>
    <cellStyle name="เครื่องหมายจุลภาค 10" xfId="378" xr:uid="{00000000-0005-0000-0000-000075010000}"/>
    <cellStyle name="เครื่องหมายจุลภาค 11" xfId="379" xr:uid="{00000000-0005-0000-0000-000076010000}"/>
    <cellStyle name="เครื่องหมายจุลภาค 11 2" xfId="380" xr:uid="{00000000-0005-0000-0000-000077010000}"/>
    <cellStyle name="เครื่องหมายจุลภาค 12" xfId="381" xr:uid="{00000000-0005-0000-0000-000078010000}"/>
    <cellStyle name="เครื่องหมายจุลภาค 13" xfId="382" xr:uid="{00000000-0005-0000-0000-000079010000}"/>
    <cellStyle name="เครื่องหมายจุลภาค 13 2" xfId="383" xr:uid="{00000000-0005-0000-0000-00007A010000}"/>
    <cellStyle name="เครื่องหมายจุลภาค 13 3" xfId="384" xr:uid="{00000000-0005-0000-0000-00007B010000}"/>
    <cellStyle name="เครื่องหมายจุลภาค 13 3 2" xfId="385" xr:uid="{00000000-0005-0000-0000-00007C010000}"/>
    <cellStyle name="เครื่องหมายจุลภาค 2" xfId="386" xr:uid="{00000000-0005-0000-0000-00007D010000}"/>
    <cellStyle name="เครื่องหมายจุลภาค 2 2" xfId="387" xr:uid="{00000000-0005-0000-0000-00007E010000}"/>
    <cellStyle name="เครื่องหมายจุลภาค 2 2 2" xfId="388" xr:uid="{00000000-0005-0000-0000-00007F010000}"/>
    <cellStyle name="เครื่องหมายจุลภาค 2 3" xfId="389" xr:uid="{00000000-0005-0000-0000-000080010000}"/>
    <cellStyle name="เครื่องหมายจุลภาค 2 3 2" xfId="390" xr:uid="{00000000-0005-0000-0000-000081010000}"/>
    <cellStyle name="เครื่องหมายจุลภาค 2 3 3" xfId="391" xr:uid="{00000000-0005-0000-0000-000082010000}"/>
    <cellStyle name="เครื่องหมายจุลภาค 2 4" xfId="392" xr:uid="{00000000-0005-0000-0000-000083010000}"/>
    <cellStyle name="เครื่องหมายจุลภาค 2 5" xfId="393" xr:uid="{00000000-0005-0000-0000-000084010000}"/>
    <cellStyle name="เครื่องหมายจุลภาค 2 6" xfId="394" xr:uid="{00000000-0005-0000-0000-000085010000}"/>
    <cellStyle name="เครื่องหมายจุลภาค 2_03_environment" xfId="395" xr:uid="{00000000-0005-0000-0000-000086010000}"/>
    <cellStyle name="เครื่องหมายจุลภาค 3" xfId="396" xr:uid="{00000000-0005-0000-0000-000087010000}"/>
    <cellStyle name="เครื่องหมายจุลภาค 3 2" xfId="397" xr:uid="{00000000-0005-0000-0000-000088010000}"/>
    <cellStyle name="เครื่องหมายจุลภาค 3 2 2" xfId="398" xr:uid="{00000000-0005-0000-0000-000089010000}"/>
    <cellStyle name="เครื่องหมายจุลภาค 3 3" xfId="399" xr:uid="{00000000-0005-0000-0000-00008A010000}"/>
    <cellStyle name="เครื่องหมายจุลภาค 3 4" xfId="400" xr:uid="{00000000-0005-0000-0000-00008B010000}"/>
    <cellStyle name="เครื่องหมายจุลภาค 3 4 2" xfId="401" xr:uid="{00000000-0005-0000-0000-00008C010000}"/>
    <cellStyle name="เครื่องหมายจุลภาค 3 4 3" xfId="402" xr:uid="{00000000-0005-0000-0000-00008D010000}"/>
    <cellStyle name="เครื่องหมายจุลภาค 3 4 4" xfId="403" xr:uid="{00000000-0005-0000-0000-00008E010000}"/>
    <cellStyle name="เครื่องหมายจุลภาค 3 4 4 2" xfId="404" xr:uid="{00000000-0005-0000-0000-00008F010000}"/>
    <cellStyle name="เครื่องหมายจุลภาค 4" xfId="405" xr:uid="{00000000-0005-0000-0000-000090010000}"/>
    <cellStyle name="เครื่องหมายจุลภาค 4 2" xfId="406" xr:uid="{00000000-0005-0000-0000-000091010000}"/>
    <cellStyle name="เครื่องหมายจุลภาค 4 2 2" xfId="407" xr:uid="{00000000-0005-0000-0000-000092010000}"/>
    <cellStyle name="เครื่องหมายจุลภาค 4 2 3" xfId="408" xr:uid="{00000000-0005-0000-0000-000093010000}"/>
    <cellStyle name="เครื่องหมายจุลภาค 4 3" xfId="409" xr:uid="{00000000-0005-0000-0000-000094010000}"/>
    <cellStyle name="เครื่องหมายจุลภาค 5" xfId="410" xr:uid="{00000000-0005-0000-0000-000095010000}"/>
    <cellStyle name="เครื่องหมายจุลภาค 5 2" xfId="411" xr:uid="{00000000-0005-0000-0000-000096010000}"/>
    <cellStyle name="เครื่องหมายจุลภาค 5 2 2" xfId="412" xr:uid="{00000000-0005-0000-0000-000097010000}"/>
    <cellStyle name="เครื่องหมายจุลภาค 5 2 2 2" xfId="413" xr:uid="{00000000-0005-0000-0000-000098010000}"/>
    <cellStyle name="เครื่องหมายจุลภาค 5 2 2 3" xfId="414" xr:uid="{00000000-0005-0000-0000-000099010000}"/>
    <cellStyle name="เครื่องหมายจุลภาค 5 2 3" xfId="415" xr:uid="{00000000-0005-0000-0000-00009A010000}"/>
    <cellStyle name="เครื่องหมายจุลภาค 5 2 4" xfId="416" xr:uid="{00000000-0005-0000-0000-00009B010000}"/>
    <cellStyle name="เครื่องหมายจุลภาค 5 2 5" xfId="417" xr:uid="{00000000-0005-0000-0000-00009C010000}"/>
    <cellStyle name="เครื่องหมายจุลภาค 5 3" xfId="418" xr:uid="{00000000-0005-0000-0000-00009D010000}"/>
    <cellStyle name="เครื่องหมายจุลภาค 5 3 2" xfId="419" xr:uid="{00000000-0005-0000-0000-00009E010000}"/>
    <cellStyle name="เครื่องหมายจุลภาค 5 3 3" xfId="420" xr:uid="{00000000-0005-0000-0000-00009F010000}"/>
    <cellStyle name="เครื่องหมายจุลภาค 5 4" xfId="421" xr:uid="{00000000-0005-0000-0000-0000A0010000}"/>
    <cellStyle name="เครื่องหมายจุลภาค 5 5" xfId="422" xr:uid="{00000000-0005-0000-0000-0000A1010000}"/>
    <cellStyle name="เครื่องหมายจุลภาค 6" xfId="423" xr:uid="{00000000-0005-0000-0000-0000A2010000}"/>
    <cellStyle name="เครื่องหมายจุลภาค 6 2" xfId="424" xr:uid="{00000000-0005-0000-0000-0000A3010000}"/>
    <cellStyle name="เครื่องหมายจุลภาค 6 3" xfId="425" xr:uid="{00000000-0005-0000-0000-0000A4010000}"/>
    <cellStyle name="เครื่องหมายจุลภาค 6 4" xfId="426" xr:uid="{00000000-0005-0000-0000-0000A5010000}"/>
    <cellStyle name="เครื่องหมายจุลภาค 7" xfId="427" xr:uid="{00000000-0005-0000-0000-0000A6010000}"/>
    <cellStyle name="เครื่องหมายจุลภาค 7 2" xfId="428" xr:uid="{00000000-0005-0000-0000-0000A7010000}"/>
    <cellStyle name="เครื่องหมายจุลภาค 7 2 2" xfId="429" xr:uid="{00000000-0005-0000-0000-0000A8010000}"/>
    <cellStyle name="เครื่องหมายจุลภาค 7 2 3" xfId="430" xr:uid="{00000000-0005-0000-0000-0000A9010000}"/>
    <cellStyle name="เครื่องหมายจุลภาค 7 3" xfId="431" xr:uid="{00000000-0005-0000-0000-0000AA010000}"/>
    <cellStyle name="เครื่องหมายจุลภาค 7 4" xfId="432" xr:uid="{00000000-0005-0000-0000-0000AB010000}"/>
    <cellStyle name="เครื่องหมายจุลภาค 7 5" xfId="433" xr:uid="{00000000-0005-0000-0000-0000AC010000}"/>
    <cellStyle name="เครื่องหมายจุลภาค 8" xfId="434" xr:uid="{00000000-0005-0000-0000-0000AD010000}"/>
    <cellStyle name="เครื่องหมายจุลภาค 8 2" xfId="435" xr:uid="{00000000-0005-0000-0000-0000AE010000}"/>
    <cellStyle name="เครื่องหมายจุลภาค 8 2 2" xfId="436" xr:uid="{00000000-0005-0000-0000-0000AF010000}"/>
    <cellStyle name="เครื่องหมายจุลภาค 8 3" xfId="437" xr:uid="{00000000-0005-0000-0000-0000B0010000}"/>
    <cellStyle name="เครื่องหมายจุลภาค 8 4" xfId="438" xr:uid="{00000000-0005-0000-0000-0000B1010000}"/>
    <cellStyle name="เครื่องหมายจุลภาค 8 5" xfId="439" xr:uid="{00000000-0005-0000-0000-0000B2010000}"/>
    <cellStyle name="เครื่องหมายจุลภาค 9" xfId="440" xr:uid="{00000000-0005-0000-0000-0000B3010000}"/>
    <cellStyle name="เครื่องหมายจุลภาค 9 2" xfId="441" xr:uid="{00000000-0005-0000-0000-0000B4010000}"/>
    <cellStyle name="เครื่องหมายสกุลเงิน 2" xfId="442" xr:uid="{00000000-0005-0000-0000-0000B5010000}"/>
    <cellStyle name="เครื่องหมายสกุลเงิน 2 2" xfId="443" xr:uid="{00000000-0005-0000-0000-0000B6010000}"/>
    <cellStyle name="เครื่องหมายสกุลเงิน 2 2 2" xfId="444" xr:uid="{00000000-0005-0000-0000-0000B7010000}"/>
    <cellStyle name="เครื่องหมายสกุลเงิน 2 3" xfId="445" xr:uid="{00000000-0005-0000-0000-0000B8010000}"/>
    <cellStyle name="เครื่องหมายสกุลเงิน 3" xfId="446" xr:uid="{00000000-0005-0000-0000-0000B9010000}"/>
    <cellStyle name="ชื่อเรื่อง 2" xfId="518" xr:uid="{00000000-0005-0000-0000-000001020000}"/>
    <cellStyle name="ชื่อเรื่อง 2 2" xfId="519" xr:uid="{00000000-0005-0000-0000-000002020000}"/>
    <cellStyle name="ชื่อเรื่อง 2 3" xfId="520" xr:uid="{00000000-0005-0000-0000-000003020000}"/>
    <cellStyle name="ชื่อเรื่อง 3" xfId="521" xr:uid="{00000000-0005-0000-0000-000004020000}"/>
    <cellStyle name="เชื่อมโยงหลายมิติ" xfId="447" xr:uid="{00000000-0005-0000-0000-0000BA010000}"/>
    <cellStyle name="เชื่อมโยงหลายมิติ 2" xfId="448" xr:uid="{00000000-0005-0000-0000-0000BB010000}"/>
    <cellStyle name="เชื่อมโยงหลายมิติ 2 2" xfId="449" xr:uid="{00000000-0005-0000-0000-0000BC010000}"/>
    <cellStyle name="เชื่อมโยงหลายมิติ 3" xfId="450" xr:uid="{00000000-0005-0000-0000-0000BD010000}"/>
    <cellStyle name="เชื่อมโยงหลายมิติ_01_ด้านการบริหารจัดการ" xfId="451" xr:uid="{00000000-0005-0000-0000-0000BE010000}"/>
    <cellStyle name="เซลล์ตรวจสอบ 2" xfId="452" xr:uid="{00000000-0005-0000-0000-0000BF010000}"/>
    <cellStyle name="เซลล์ตรวจสอบ 2 2" xfId="453" xr:uid="{00000000-0005-0000-0000-0000C0010000}"/>
    <cellStyle name="เซลล์ตรวจสอบ 2 3" xfId="454" xr:uid="{00000000-0005-0000-0000-0000C1010000}"/>
    <cellStyle name="เซลล์ตรวจสอบ 2 4" xfId="455" xr:uid="{00000000-0005-0000-0000-0000C2010000}"/>
    <cellStyle name="เซลล์ตรวจสอบ 2_03_environment" xfId="456" xr:uid="{00000000-0005-0000-0000-0000C3010000}"/>
    <cellStyle name="เซลล์ตรวจสอบ 3" xfId="457" xr:uid="{00000000-0005-0000-0000-0000C4010000}"/>
    <cellStyle name="เซลล์ตรวจสอบ 3 2" xfId="458" xr:uid="{00000000-0005-0000-0000-0000C5010000}"/>
    <cellStyle name="เซลล์ตรวจสอบ 4" xfId="459" xr:uid="{00000000-0005-0000-0000-0000C6010000}"/>
    <cellStyle name="เซลล์ตรวจสอบ 4 2" xfId="460" xr:uid="{00000000-0005-0000-0000-0000C7010000}"/>
    <cellStyle name="เซลล์ที่มีการเชื่อมโยง 2" xfId="461" xr:uid="{00000000-0005-0000-0000-0000C8010000}"/>
    <cellStyle name="เซลล์ที่มีการเชื่อมโยง 2 2" xfId="462" xr:uid="{00000000-0005-0000-0000-0000C9010000}"/>
    <cellStyle name="เซลล์ที่มีการเชื่อมโยง 2 3" xfId="463" xr:uid="{00000000-0005-0000-0000-0000CA010000}"/>
    <cellStyle name="เซลล์ที่มีการเชื่อมโยง 2 4" xfId="464" xr:uid="{00000000-0005-0000-0000-0000CB010000}"/>
    <cellStyle name="เซลล์ที่มีการเชื่อมโยง 2_03_environment" xfId="465" xr:uid="{00000000-0005-0000-0000-0000CC010000}"/>
    <cellStyle name="เซลล์ที่มีการเชื่อมโยง 3" xfId="466" xr:uid="{00000000-0005-0000-0000-0000CD010000}"/>
    <cellStyle name="เซลล์ที่มีการเชื่อมโยง 3 2" xfId="467" xr:uid="{00000000-0005-0000-0000-0000CE010000}"/>
    <cellStyle name="เซลล์ที่มีการเชื่อมโยง 4" xfId="468" xr:uid="{00000000-0005-0000-0000-0000CF010000}"/>
    <cellStyle name="เซลล์ที่มีการเชื่อมโยง 4 2" xfId="469" xr:uid="{00000000-0005-0000-0000-0000D0010000}"/>
    <cellStyle name="ดี 2" xfId="522" xr:uid="{00000000-0005-0000-0000-000005020000}"/>
    <cellStyle name="ดี 2 2" xfId="523" xr:uid="{00000000-0005-0000-0000-000006020000}"/>
    <cellStyle name="ดี 2 3" xfId="524" xr:uid="{00000000-0005-0000-0000-000007020000}"/>
    <cellStyle name="ดี 2 4" xfId="525" xr:uid="{00000000-0005-0000-0000-000008020000}"/>
    <cellStyle name="ดี 2_03_environment" xfId="526" xr:uid="{00000000-0005-0000-0000-000009020000}"/>
    <cellStyle name="ดี 3" xfId="527" xr:uid="{00000000-0005-0000-0000-00000A020000}"/>
    <cellStyle name="ดี 3 2" xfId="528" xr:uid="{00000000-0005-0000-0000-00000B020000}"/>
    <cellStyle name="ดี 4" xfId="529" xr:uid="{00000000-0005-0000-0000-00000C020000}"/>
    <cellStyle name="ดี 4 2" xfId="530" xr:uid="{00000000-0005-0000-0000-00000D020000}"/>
    <cellStyle name="ตามการเชื่อมโยงหลายมิติ" xfId="531" xr:uid="{00000000-0005-0000-0000-00000E020000}"/>
    <cellStyle name="ตามการเชื่อมโยงหลายมิติ 2" xfId="532" xr:uid="{00000000-0005-0000-0000-00000F020000}"/>
    <cellStyle name="ตามการเชื่อมโยงหลายมิติ 2 2" xfId="533" xr:uid="{00000000-0005-0000-0000-000010020000}"/>
    <cellStyle name="ตามการเชื่อมโยงหลายมิติ 3" xfId="534" xr:uid="{00000000-0005-0000-0000-000011020000}"/>
    <cellStyle name="ตามการเชื่อมโยงหลายมิติ_01_ด้านการบริหารจัดการ" xfId="535" xr:uid="{00000000-0005-0000-0000-000012020000}"/>
    <cellStyle name="ปกติ" xfId="0" builtinId="0"/>
    <cellStyle name="ปกติ 10" xfId="536" xr:uid="{00000000-0005-0000-0000-000014020000}"/>
    <cellStyle name="ปกติ 11" xfId="537" xr:uid="{00000000-0005-0000-0000-000015020000}"/>
    <cellStyle name="ปกติ 12" xfId="538" xr:uid="{00000000-0005-0000-0000-000016020000}"/>
    <cellStyle name="ปกติ 13" xfId="539" xr:uid="{00000000-0005-0000-0000-000017020000}"/>
    <cellStyle name="ปกติ 13 2" xfId="540" xr:uid="{00000000-0005-0000-0000-000018020000}"/>
    <cellStyle name="ปกติ 14" xfId="541" xr:uid="{00000000-0005-0000-0000-000019020000}"/>
    <cellStyle name="ปกติ 14 2" xfId="542" xr:uid="{00000000-0005-0000-0000-00001A020000}"/>
    <cellStyle name="ปกติ 15" xfId="543" xr:uid="{00000000-0005-0000-0000-00001B020000}"/>
    <cellStyle name="ปกติ 16" xfId="544" xr:uid="{00000000-0005-0000-0000-00001C020000}"/>
    <cellStyle name="ปกติ 16 2" xfId="545" xr:uid="{00000000-0005-0000-0000-00001D020000}"/>
    <cellStyle name="ปกติ 16 2 2" xfId="546" xr:uid="{00000000-0005-0000-0000-00001E020000}"/>
    <cellStyle name="ปกติ 17" xfId="547" xr:uid="{00000000-0005-0000-0000-00001F020000}"/>
    <cellStyle name="ปกติ 17 2" xfId="548" xr:uid="{00000000-0005-0000-0000-000020020000}"/>
    <cellStyle name="ปกติ 17 3" xfId="549" xr:uid="{00000000-0005-0000-0000-000021020000}"/>
    <cellStyle name="ปกติ 17 3 2" xfId="550" xr:uid="{00000000-0005-0000-0000-000022020000}"/>
    <cellStyle name="ปกติ 18" xfId="551" xr:uid="{00000000-0005-0000-0000-000023020000}"/>
    <cellStyle name="ปกติ 19" xfId="552" xr:uid="{00000000-0005-0000-0000-000024020000}"/>
    <cellStyle name="ปกติ 2" xfId="553" xr:uid="{00000000-0005-0000-0000-000025020000}"/>
    <cellStyle name="ปกติ 2 2" xfId="554" xr:uid="{00000000-0005-0000-0000-000026020000}"/>
    <cellStyle name="ปกติ 2 3" xfId="555" xr:uid="{00000000-0005-0000-0000-000027020000}"/>
    <cellStyle name="ปกติ 20" xfId="556" xr:uid="{00000000-0005-0000-0000-000028020000}"/>
    <cellStyle name="ปกติ 21" xfId="557" xr:uid="{00000000-0005-0000-0000-000029020000}"/>
    <cellStyle name="ปกติ 3" xfId="558" xr:uid="{00000000-0005-0000-0000-00002A020000}"/>
    <cellStyle name="ปกติ 3 2" xfId="559" xr:uid="{00000000-0005-0000-0000-00002B020000}"/>
    <cellStyle name="ปกติ 3 2 2" xfId="560" xr:uid="{00000000-0005-0000-0000-00002C020000}"/>
    <cellStyle name="ปกติ 3 2 3" xfId="561" xr:uid="{00000000-0005-0000-0000-00002D020000}"/>
    <cellStyle name="ปกติ 3 3" xfId="562" xr:uid="{00000000-0005-0000-0000-00002E020000}"/>
    <cellStyle name="ปกติ 3 3 2" xfId="563" xr:uid="{00000000-0005-0000-0000-00002F020000}"/>
    <cellStyle name="ปกติ 3_01_ด้านการบริหารจัดการ" xfId="564" xr:uid="{00000000-0005-0000-0000-000030020000}"/>
    <cellStyle name="ปกติ 4" xfId="565" xr:uid="{00000000-0005-0000-0000-000031020000}"/>
    <cellStyle name="ปกติ 4 2" xfId="566" xr:uid="{00000000-0005-0000-0000-000032020000}"/>
    <cellStyle name="ปกติ 4 2 2" xfId="567" xr:uid="{00000000-0005-0000-0000-000033020000}"/>
    <cellStyle name="ปกติ 4 2 3" xfId="568" xr:uid="{00000000-0005-0000-0000-000034020000}"/>
    <cellStyle name="ปกติ 4 3" xfId="569" xr:uid="{00000000-0005-0000-0000-000035020000}"/>
    <cellStyle name="ปกติ 4 4" xfId="570" xr:uid="{00000000-0005-0000-0000-000036020000}"/>
    <cellStyle name="ปกติ 4 5" xfId="571" xr:uid="{00000000-0005-0000-0000-000037020000}"/>
    <cellStyle name="ปกติ 5" xfId="572" xr:uid="{00000000-0005-0000-0000-000038020000}"/>
    <cellStyle name="ปกติ 5 2" xfId="573" xr:uid="{00000000-0005-0000-0000-000039020000}"/>
    <cellStyle name="ปกติ 5 3" xfId="574" xr:uid="{00000000-0005-0000-0000-00003A020000}"/>
    <cellStyle name="ปกติ 6" xfId="575" xr:uid="{00000000-0005-0000-0000-00003B020000}"/>
    <cellStyle name="ปกติ 7" xfId="576" xr:uid="{00000000-0005-0000-0000-00003C020000}"/>
    <cellStyle name="ปกติ 7 2" xfId="577" xr:uid="{00000000-0005-0000-0000-00003D020000}"/>
    <cellStyle name="ปกติ 7 3" xfId="578" xr:uid="{00000000-0005-0000-0000-00003E020000}"/>
    <cellStyle name="ปกติ 7 4" xfId="579" xr:uid="{00000000-0005-0000-0000-00003F020000}"/>
    <cellStyle name="ปกติ 8" xfId="580" xr:uid="{00000000-0005-0000-0000-000040020000}"/>
    <cellStyle name="ปกติ 9" xfId="581" xr:uid="{00000000-0005-0000-0000-000041020000}"/>
    <cellStyle name="ปกติ_01_ด้านการบริหารจัดการ 2" xfId="3" xr:uid="{00000000-0005-0000-0000-000042020000}"/>
    <cellStyle name="ปกติ_01_ด้านการบริหารจัดการ_1 2" xfId="4" xr:uid="{00000000-0005-0000-0000-000043020000}"/>
    <cellStyle name="ปกติ_1 Admin 2" xfId="2" xr:uid="{00000000-0005-0000-0000-000044020000}"/>
    <cellStyle name="ปกติ_1 Admin_01_ด้านการบริหารจัดการ 2" xfId="1" xr:uid="{00000000-0005-0000-0000-000045020000}"/>
    <cellStyle name="ป้อนค่า 2" xfId="582" xr:uid="{00000000-0005-0000-0000-000046020000}"/>
    <cellStyle name="ป้อนค่า 2 2" xfId="583" xr:uid="{00000000-0005-0000-0000-000047020000}"/>
    <cellStyle name="ป้อนค่า 2 3" xfId="584" xr:uid="{00000000-0005-0000-0000-000048020000}"/>
    <cellStyle name="ป้อนค่า 2 4" xfId="585" xr:uid="{00000000-0005-0000-0000-000049020000}"/>
    <cellStyle name="ป้อนค่า 2_03_environment" xfId="586" xr:uid="{00000000-0005-0000-0000-00004A020000}"/>
    <cellStyle name="ป้อนค่า 3" xfId="587" xr:uid="{00000000-0005-0000-0000-00004B020000}"/>
    <cellStyle name="ป้อนค่า 3 2" xfId="588" xr:uid="{00000000-0005-0000-0000-00004C020000}"/>
    <cellStyle name="ป้อนค่า 4" xfId="589" xr:uid="{00000000-0005-0000-0000-00004D020000}"/>
    <cellStyle name="ป้อนค่า 4 2" xfId="590" xr:uid="{00000000-0005-0000-0000-00004E020000}"/>
    <cellStyle name="ปานกลาง 2" xfId="591" xr:uid="{00000000-0005-0000-0000-00004F020000}"/>
    <cellStyle name="ปานกลาง 2 2" xfId="592" xr:uid="{00000000-0005-0000-0000-000050020000}"/>
    <cellStyle name="ปานกลาง 2 3" xfId="593" xr:uid="{00000000-0005-0000-0000-000051020000}"/>
    <cellStyle name="ปานกลาง 2 4" xfId="594" xr:uid="{00000000-0005-0000-0000-000052020000}"/>
    <cellStyle name="ปานกลาง 2_03_environment" xfId="595" xr:uid="{00000000-0005-0000-0000-000053020000}"/>
    <cellStyle name="ปานกลาง 3" xfId="596" xr:uid="{00000000-0005-0000-0000-000054020000}"/>
    <cellStyle name="ปานกลาง 3 2" xfId="597" xr:uid="{00000000-0005-0000-0000-000055020000}"/>
    <cellStyle name="ปานกลาง 4" xfId="598" xr:uid="{00000000-0005-0000-0000-000056020000}"/>
    <cellStyle name="ปานกลาง 4 2" xfId="599" xr:uid="{00000000-0005-0000-0000-000057020000}"/>
    <cellStyle name="เปอร์เซ็นต์ 2" xfId="470" xr:uid="{00000000-0005-0000-0000-0000D1010000}"/>
    <cellStyle name="เปอร์เซ็นต์ 2 2" xfId="471" xr:uid="{00000000-0005-0000-0000-0000D2010000}"/>
    <cellStyle name="เปอร์เซ็นต์ 3" xfId="472" xr:uid="{00000000-0005-0000-0000-0000D3010000}"/>
    <cellStyle name="ผลรวม 2" xfId="600" xr:uid="{00000000-0005-0000-0000-000058020000}"/>
    <cellStyle name="ผลรวม 2 2" xfId="601" xr:uid="{00000000-0005-0000-0000-000059020000}"/>
    <cellStyle name="ผลรวม 2 3" xfId="602" xr:uid="{00000000-0005-0000-0000-00005A020000}"/>
    <cellStyle name="ผลรวม 2 4" xfId="603" xr:uid="{00000000-0005-0000-0000-00005B020000}"/>
    <cellStyle name="ผลรวม 2_03_environment" xfId="604" xr:uid="{00000000-0005-0000-0000-00005C020000}"/>
    <cellStyle name="ผลรวม 3" xfId="605" xr:uid="{00000000-0005-0000-0000-00005D020000}"/>
    <cellStyle name="ผลรวม 3 2" xfId="606" xr:uid="{00000000-0005-0000-0000-00005E020000}"/>
    <cellStyle name="ผลรวม 4" xfId="607" xr:uid="{00000000-0005-0000-0000-00005F020000}"/>
    <cellStyle name="ผลรวม 4 2" xfId="608" xr:uid="{00000000-0005-0000-0000-000060020000}"/>
    <cellStyle name="แย่ 2" xfId="473" xr:uid="{00000000-0005-0000-0000-0000D4010000}"/>
    <cellStyle name="แย่ 2 2" xfId="474" xr:uid="{00000000-0005-0000-0000-0000D5010000}"/>
    <cellStyle name="แย่ 2 3" xfId="475" xr:uid="{00000000-0005-0000-0000-0000D6010000}"/>
    <cellStyle name="แย่ 2 4" xfId="476" xr:uid="{00000000-0005-0000-0000-0000D7010000}"/>
    <cellStyle name="แย่ 2_03_environment" xfId="477" xr:uid="{00000000-0005-0000-0000-0000D8010000}"/>
    <cellStyle name="แย่ 3" xfId="478" xr:uid="{00000000-0005-0000-0000-0000D9010000}"/>
    <cellStyle name="แย่ 3 2" xfId="479" xr:uid="{00000000-0005-0000-0000-0000DA010000}"/>
    <cellStyle name="แย่ 4" xfId="480" xr:uid="{00000000-0005-0000-0000-0000DB010000}"/>
    <cellStyle name="แย่ 4 2" xfId="481" xr:uid="{00000000-0005-0000-0000-0000DC010000}"/>
    <cellStyle name="ส่วนที่ถูกเน้น1 2" xfId="609" xr:uid="{00000000-0005-0000-0000-000061020000}"/>
    <cellStyle name="ส่วนที่ถูกเน้น1 2 2" xfId="610" xr:uid="{00000000-0005-0000-0000-000062020000}"/>
    <cellStyle name="ส่วนที่ถูกเน้น1 2 3" xfId="611" xr:uid="{00000000-0005-0000-0000-000063020000}"/>
    <cellStyle name="ส่วนที่ถูกเน้น1 2 4" xfId="612" xr:uid="{00000000-0005-0000-0000-000064020000}"/>
    <cellStyle name="ส่วนที่ถูกเน้น1 2_03_environment" xfId="613" xr:uid="{00000000-0005-0000-0000-000065020000}"/>
    <cellStyle name="ส่วนที่ถูกเน้น1 3" xfId="614" xr:uid="{00000000-0005-0000-0000-000066020000}"/>
    <cellStyle name="ส่วนที่ถูกเน้น1 3 2" xfId="615" xr:uid="{00000000-0005-0000-0000-000067020000}"/>
    <cellStyle name="ส่วนที่ถูกเน้น1 4" xfId="616" xr:uid="{00000000-0005-0000-0000-000068020000}"/>
    <cellStyle name="ส่วนที่ถูกเน้น1 4 2" xfId="617" xr:uid="{00000000-0005-0000-0000-000069020000}"/>
    <cellStyle name="ส่วนที่ถูกเน้น2 2" xfId="618" xr:uid="{00000000-0005-0000-0000-00006A020000}"/>
    <cellStyle name="ส่วนที่ถูกเน้น2 2 2" xfId="619" xr:uid="{00000000-0005-0000-0000-00006B020000}"/>
    <cellStyle name="ส่วนที่ถูกเน้น2 2 3" xfId="620" xr:uid="{00000000-0005-0000-0000-00006C020000}"/>
    <cellStyle name="ส่วนที่ถูกเน้น2 2 4" xfId="621" xr:uid="{00000000-0005-0000-0000-00006D020000}"/>
    <cellStyle name="ส่วนที่ถูกเน้น2 2_03_environment" xfId="622" xr:uid="{00000000-0005-0000-0000-00006E020000}"/>
    <cellStyle name="ส่วนที่ถูกเน้น2 3" xfId="623" xr:uid="{00000000-0005-0000-0000-00006F020000}"/>
    <cellStyle name="ส่วนที่ถูกเน้น2 3 2" xfId="624" xr:uid="{00000000-0005-0000-0000-000070020000}"/>
    <cellStyle name="ส่วนที่ถูกเน้น2 4" xfId="625" xr:uid="{00000000-0005-0000-0000-000071020000}"/>
    <cellStyle name="ส่วนที่ถูกเน้น2 4 2" xfId="626" xr:uid="{00000000-0005-0000-0000-000072020000}"/>
    <cellStyle name="ส่วนที่ถูกเน้น3 2" xfId="627" xr:uid="{00000000-0005-0000-0000-000073020000}"/>
    <cellStyle name="ส่วนที่ถูกเน้น3 2 2" xfId="628" xr:uid="{00000000-0005-0000-0000-000074020000}"/>
    <cellStyle name="ส่วนที่ถูกเน้น3 2 3" xfId="629" xr:uid="{00000000-0005-0000-0000-000075020000}"/>
    <cellStyle name="ส่วนที่ถูกเน้น3 2 4" xfId="630" xr:uid="{00000000-0005-0000-0000-000076020000}"/>
    <cellStyle name="ส่วนที่ถูกเน้น3 2_03_environment" xfId="631" xr:uid="{00000000-0005-0000-0000-000077020000}"/>
    <cellStyle name="ส่วนที่ถูกเน้น3 3" xfId="632" xr:uid="{00000000-0005-0000-0000-000078020000}"/>
    <cellStyle name="ส่วนที่ถูกเน้น3 3 2" xfId="633" xr:uid="{00000000-0005-0000-0000-000079020000}"/>
    <cellStyle name="ส่วนที่ถูกเน้น3 4" xfId="634" xr:uid="{00000000-0005-0000-0000-00007A020000}"/>
    <cellStyle name="ส่วนที่ถูกเน้น3 4 2" xfId="635" xr:uid="{00000000-0005-0000-0000-00007B020000}"/>
    <cellStyle name="ส่วนที่ถูกเน้น4 2" xfId="636" xr:uid="{00000000-0005-0000-0000-00007C020000}"/>
    <cellStyle name="ส่วนที่ถูกเน้น4 2 2" xfId="637" xr:uid="{00000000-0005-0000-0000-00007D020000}"/>
    <cellStyle name="ส่วนที่ถูกเน้น4 2 3" xfId="638" xr:uid="{00000000-0005-0000-0000-00007E020000}"/>
    <cellStyle name="ส่วนที่ถูกเน้น4 2 4" xfId="639" xr:uid="{00000000-0005-0000-0000-00007F020000}"/>
    <cellStyle name="ส่วนที่ถูกเน้น4 2_03_environment" xfId="640" xr:uid="{00000000-0005-0000-0000-000080020000}"/>
    <cellStyle name="ส่วนที่ถูกเน้น4 3" xfId="641" xr:uid="{00000000-0005-0000-0000-000081020000}"/>
    <cellStyle name="ส่วนที่ถูกเน้น4 3 2" xfId="642" xr:uid="{00000000-0005-0000-0000-000082020000}"/>
    <cellStyle name="ส่วนที่ถูกเน้น4 4" xfId="643" xr:uid="{00000000-0005-0000-0000-000083020000}"/>
    <cellStyle name="ส่วนที่ถูกเน้น4 4 2" xfId="644" xr:uid="{00000000-0005-0000-0000-000084020000}"/>
    <cellStyle name="ส่วนที่ถูกเน้น5 2" xfId="645" xr:uid="{00000000-0005-0000-0000-000085020000}"/>
    <cellStyle name="ส่วนที่ถูกเน้น5 2 2" xfId="646" xr:uid="{00000000-0005-0000-0000-000086020000}"/>
    <cellStyle name="ส่วนที่ถูกเน้น5 2 3" xfId="647" xr:uid="{00000000-0005-0000-0000-000087020000}"/>
    <cellStyle name="ส่วนที่ถูกเน้น5 2 4" xfId="648" xr:uid="{00000000-0005-0000-0000-000088020000}"/>
    <cellStyle name="ส่วนที่ถูกเน้น5 2_03_environment" xfId="649" xr:uid="{00000000-0005-0000-0000-000089020000}"/>
    <cellStyle name="ส่วนที่ถูกเน้น5 3" xfId="650" xr:uid="{00000000-0005-0000-0000-00008A020000}"/>
    <cellStyle name="ส่วนที่ถูกเน้น5 3 2" xfId="651" xr:uid="{00000000-0005-0000-0000-00008B020000}"/>
    <cellStyle name="ส่วนที่ถูกเน้น5 4" xfId="652" xr:uid="{00000000-0005-0000-0000-00008C020000}"/>
    <cellStyle name="ส่วนที่ถูกเน้น5 4 2" xfId="653" xr:uid="{00000000-0005-0000-0000-00008D020000}"/>
    <cellStyle name="ส่วนที่ถูกเน้น6 2" xfId="654" xr:uid="{00000000-0005-0000-0000-00008E020000}"/>
    <cellStyle name="ส่วนที่ถูกเน้น6 2 2" xfId="655" xr:uid="{00000000-0005-0000-0000-00008F020000}"/>
    <cellStyle name="ส่วนที่ถูกเน้น6 2 3" xfId="656" xr:uid="{00000000-0005-0000-0000-000090020000}"/>
    <cellStyle name="ส่วนที่ถูกเน้น6 2 4" xfId="657" xr:uid="{00000000-0005-0000-0000-000091020000}"/>
    <cellStyle name="ส่วนที่ถูกเน้น6 2_03_environment" xfId="658" xr:uid="{00000000-0005-0000-0000-000092020000}"/>
    <cellStyle name="ส่วนที่ถูกเน้น6 3" xfId="659" xr:uid="{00000000-0005-0000-0000-000093020000}"/>
    <cellStyle name="ส่วนที่ถูกเน้น6 3 2" xfId="660" xr:uid="{00000000-0005-0000-0000-000094020000}"/>
    <cellStyle name="ส่วนที่ถูกเน้น6 4" xfId="661" xr:uid="{00000000-0005-0000-0000-000095020000}"/>
    <cellStyle name="ส่วนที่ถูกเน้น6 4 2" xfId="662" xr:uid="{00000000-0005-0000-0000-000096020000}"/>
    <cellStyle name="แสดงผล 2" xfId="482" xr:uid="{00000000-0005-0000-0000-0000DD010000}"/>
    <cellStyle name="แสดงผล 2 2" xfId="483" xr:uid="{00000000-0005-0000-0000-0000DE010000}"/>
    <cellStyle name="แสดงผล 2 3" xfId="484" xr:uid="{00000000-0005-0000-0000-0000DF010000}"/>
    <cellStyle name="แสดงผล 2 4" xfId="485" xr:uid="{00000000-0005-0000-0000-0000E0010000}"/>
    <cellStyle name="แสดงผล 2_03_environment" xfId="486" xr:uid="{00000000-0005-0000-0000-0000E1010000}"/>
    <cellStyle name="แสดงผล 3" xfId="487" xr:uid="{00000000-0005-0000-0000-0000E2010000}"/>
    <cellStyle name="แสดงผล 3 2" xfId="488" xr:uid="{00000000-0005-0000-0000-0000E3010000}"/>
    <cellStyle name="แสดงผล 4" xfId="489" xr:uid="{00000000-0005-0000-0000-0000E4010000}"/>
    <cellStyle name="แสดงผล 4 2" xfId="490" xr:uid="{00000000-0005-0000-0000-0000E5010000}"/>
    <cellStyle name="หมายเหตุ 2" xfId="663" xr:uid="{00000000-0005-0000-0000-000097020000}"/>
    <cellStyle name="หมายเหตุ 2 2" xfId="664" xr:uid="{00000000-0005-0000-0000-000098020000}"/>
    <cellStyle name="หมายเหตุ 2 2 2" xfId="665" xr:uid="{00000000-0005-0000-0000-000099020000}"/>
    <cellStyle name="หมายเหตุ 2 3" xfId="666" xr:uid="{00000000-0005-0000-0000-00009A020000}"/>
    <cellStyle name="หมายเหตุ 2 4" xfId="667" xr:uid="{00000000-0005-0000-0000-00009B020000}"/>
    <cellStyle name="หมายเหตุ 3" xfId="668" xr:uid="{00000000-0005-0000-0000-00009C020000}"/>
    <cellStyle name="หมายเหตุ 3 2" xfId="669" xr:uid="{00000000-0005-0000-0000-00009D020000}"/>
    <cellStyle name="หมายเหตุ 3 2 2" xfId="670" xr:uid="{00000000-0005-0000-0000-00009E020000}"/>
    <cellStyle name="หมายเหตุ 4" xfId="671" xr:uid="{00000000-0005-0000-0000-00009F020000}"/>
    <cellStyle name="หมายเหตุ 4 2" xfId="672" xr:uid="{00000000-0005-0000-0000-0000A0020000}"/>
    <cellStyle name="หมายเหตุ 4 2 2" xfId="673" xr:uid="{00000000-0005-0000-0000-0000A1020000}"/>
    <cellStyle name="หัวเรื่อง 1 2" xfId="674" xr:uid="{00000000-0005-0000-0000-0000A2020000}"/>
    <cellStyle name="หัวเรื่อง 1 2 2" xfId="675" xr:uid="{00000000-0005-0000-0000-0000A3020000}"/>
    <cellStyle name="หัวเรื่อง 1 2 3" xfId="676" xr:uid="{00000000-0005-0000-0000-0000A4020000}"/>
    <cellStyle name="หัวเรื่อง 1 3" xfId="677" xr:uid="{00000000-0005-0000-0000-0000A5020000}"/>
    <cellStyle name="หัวเรื่อง 2 2" xfId="678" xr:uid="{00000000-0005-0000-0000-0000A6020000}"/>
    <cellStyle name="หัวเรื่อง 2 2 2" xfId="679" xr:uid="{00000000-0005-0000-0000-0000A7020000}"/>
    <cellStyle name="หัวเรื่อง 2 2 3" xfId="680" xr:uid="{00000000-0005-0000-0000-0000A8020000}"/>
    <cellStyle name="หัวเรื่อง 2 2 4" xfId="681" xr:uid="{00000000-0005-0000-0000-0000A9020000}"/>
    <cellStyle name="หัวเรื่อง 2 2_03_environment" xfId="682" xr:uid="{00000000-0005-0000-0000-0000AA020000}"/>
    <cellStyle name="หัวเรื่อง 2 3" xfId="683" xr:uid="{00000000-0005-0000-0000-0000AB020000}"/>
    <cellStyle name="หัวเรื่อง 2 3 2" xfId="684" xr:uid="{00000000-0005-0000-0000-0000AC020000}"/>
    <cellStyle name="หัวเรื่อง 2 4" xfId="685" xr:uid="{00000000-0005-0000-0000-0000AD020000}"/>
    <cellStyle name="หัวเรื่อง 2 4 2" xfId="686" xr:uid="{00000000-0005-0000-0000-0000AE020000}"/>
    <cellStyle name="หัวเรื่อง 3 2" xfId="687" xr:uid="{00000000-0005-0000-0000-0000AF020000}"/>
    <cellStyle name="หัวเรื่อง 3 2 2" xfId="688" xr:uid="{00000000-0005-0000-0000-0000B0020000}"/>
    <cellStyle name="หัวเรื่อง 3 2 3" xfId="689" xr:uid="{00000000-0005-0000-0000-0000B1020000}"/>
    <cellStyle name="หัวเรื่อง 3 3" xfId="690" xr:uid="{00000000-0005-0000-0000-0000B2020000}"/>
    <cellStyle name="หัวเรื่อง 4 2" xfId="691" xr:uid="{00000000-0005-0000-0000-0000B3020000}"/>
    <cellStyle name="หัวเรื่อง 4 2 2" xfId="692" xr:uid="{00000000-0005-0000-0000-0000B4020000}"/>
    <cellStyle name="หัวเรื่อง 4 2 3" xfId="693" xr:uid="{00000000-0005-0000-0000-0000B5020000}"/>
    <cellStyle name="หัวเรื่อง 4 3" xfId="694" xr:uid="{00000000-0005-0000-0000-0000B6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0"/>
      <sheetData sheetId="1"/>
      <sheetData sheetId="2"/>
      <sheetData sheetId="3"/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G126"/>
  <sheetViews>
    <sheetView showGridLines="0" tabSelected="1" view="pageBreakPreview" zoomScaleNormal="100" zoomScaleSheetLayoutView="100" workbookViewId="0">
      <selection activeCell="C12" sqref="C12"/>
    </sheetView>
  </sheetViews>
  <sheetFormatPr defaultRowHeight="15"/>
  <cols>
    <col min="1" max="1" width="18" style="1" customWidth="1"/>
    <col min="2" max="5" width="13.7109375" style="1" customWidth="1"/>
    <col min="6" max="7" width="14.7109375" style="1" customWidth="1"/>
    <col min="8" max="16384" width="9.140625" style="1"/>
  </cols>
  <sheetData>
    <row r="1" spans="1:7" s="6" customFormat="1" ht="21">
      <c r="A1" s="34" t="s">
        <v>55</v>
      </c>
      <c r="B1" s="34"/>
      <c r="C1" s="34"/>
      <c r="D1" s="34"/>
      <c r="E1" s="34"/>
      <c r="F1" s="34"/>
      <c r="G1" s="34"/>
    </row>
    <row r="2" spans="1:7" s="41" customFormat="1" ht="18.75">
      <c r="A2" s="35" t="s">
        <v>54</v>
      </c>
      <c r="B2" s="36" t="s">
        <v>53</v>
      </c>
      <c r="C2" s="37"/>
      <c r="D2" s="36" t="s">
        <v>52</v>
      </c>
      <c r="E2" s="38"/>
      <c r="F2" s="39" t="s">
        <v>56</v>
      </c>
      <c r="G2" s="40"/>
    </row>
    <row r="3" spans="1:7" s="41" customFormat="1" ht="18.75">
      <c r="A3" s="42"/>
      <c r="B3" s="43">
        <v>2563</v>
      </c>
      <c r="C3" s="44">
        <v>2564</v>
      </c>
      <c r="D3" s="43">
        <v>2563</v>
      </c>
      <c r="E3" s="44">
        <v>2564</v>
      </c>
      <c r="F3" s="45" t="s">
        <v>53</v>
      </c>
      <c r="G3" s="45" t="s">
        <v>52</v>
      </c>
    </row>
    <row r="4" spans="1:7" s="7" customFormat="1" ht="18.75">
      <c r="A4" s="30" t="s">
        <v>51</v>
      </c>
      <c r="B4" s="10">
        <v>4528</v>
      </c>
      <c r="C4" s="15">
        <v>3557</v>
      </c>
      <c r="D4" s="19">
        <v>5400</v>
      </c>
      <c r="E4" s="24">
        <v>4854</v>
      </c>
      <c r="F4" s="27">
        <f>((C4-B4)/B4)*100</f>
        <v>-21.444346289752652</v>
      </c>
      <c r="G4" s="27">
        <f>((E4-D4)/D4)*100</f>
        <v>-10.111111111111111</v>
      </c>
    </row>
    <row r="5" spans="1:7" s="8" customFormat="1" ht="18.75">
      <c r="A5" s="31" t="s">
        <v>50</v>
      </c>
      <c r="B5" s="11">
        <v>2951</v>
      </c>
      <c r="C5" s="16">
        <v>1890</v>
      </c>
      <c r="D5" s="20">
        <v>4295</v>
      </c>
      <c r="E5" s="25">
        <v>3726</v>
      </c>
      <c r="F5" s="28">
        <f t="shared" ref="F5:F35" si="0">((C5-B5)/B5)*100</f>
        <v>-35.953913927482212</v>
      </c>
      <c r="G5" s="28">
        <f t="shared" ref="G5:G35" si="1">((E5-D5)/D5)*100</f>
        <v>-13.247962747380676</v>
      </c>
    </row>
    <row r="6" spans="1:7" s="7" customFormat="1" ht="18.75">
      <c r="A6" s="31" t="s">
        <v>49</v>
      </c>
      <c r="B6" s="11">
        <v>14086</v>
      </c>
      <c r="C6" s="16">
        <v>11383</v>
      </c>
      <c r="D6" s="20">
        <v>10063</v>
      </c>
      <c r="E6" s="25">
        <v>8578</v>
      </c>
      <c r="F6" s="28">
        <f t="shared" si="0"/>
        <v>-19.189265937810593</v>
      </c>
      <c r="G6" s="28">
        <f t="shared" si="1"/>
        <v>-14.757030706548743</v>
      </c>
    </row>
    <row r="7" spans="1:7" s="8" customFormat="1" ht="18.75">
      <c r="A7" s="31" t="s">
        <v>48</v>
      </c>
      <c r="B7" s="11">
        <v>6305</v>
      </c>
      <c r="C7" s="16">
        <v>3522</v>
      </c>
      <c r="D7" s="20">
        <v>8290</v>
      </c>
      <c r="E7" s="25">
        <v>7265</v>
      </c>
      <c r="F7" s="28">
        <f t="shared" si="0"/>
        <v>-44.139571768437747</v>
      </c>
      <c r="G7" s="28">
        <f t="shared" si="1"/>
        <v>-12.364294330518698</v>
      </c>
    </row>
    <row r="8" spans="1:7" s="7" customFormat="1" ht="18.75">
      <c r="A8" s="31" t="s">
        <v>47</v>
      </c>
      <c r="B8" s="11">
        <v>9719</v>
      </c>
      <c r="C8" s="16">
        <v>7827</v>
      </c>
      <c r="D8" s="20">
        <v>10047</v>
      </c>
      <c r="E8" s="25">
        <v>9096</v>
      </c>
      <c r="F8" s="28">
        <f t="shared" si="0"/>
        <v>-19.467023356312378</v>
      </c>
      <c r="G8" s="28">
        <f t="shared" si="1"/>
        <v>-9.4655120931621379</v>
      </c>
    </row>
    <row r="9" spans="1:7" s="8" customFormat="1" ht="18.75">
      <c r="A9" s="31" t="s">
        <v>46</v>
      </c>
      <c r="B9" s="11">
        <v>8174</v>
      </c>
      <c r="C9" s="16">
        <v>4367</v>
      </c>
      <c r="D9" s="20">
        <v>7074</v>
      </c>
      <c r="E9" s="25">
        <v>5663</v>
      </c>
      <c r="F9" s="28">
        <f t="shared" si="0"/>
        <v>-46.574504526547585</v>
      </c>
      <c r="G9" s="28">
        <f t="shared" si="1"/>
        <v>-19.946282160022619</v>
      </c>
    </row>
    <row r="10" spans="1:7" s="8" customFormat="1" ht="18.75">
      <c r="A10" s="31" t="s">
        <v>45</v>
      </c>
      <c r="B10" s="11">
        <v>15332</v>
      </c>
      <c r="C10" s="16">
        <v>9807</v>
      </c>
      <c r="D10" s="20">
        <v>12189</v>
      </c>
      <c r="E10" s="25">
        <v>11446</v>
      </c>
      <c r="F10" s="28">
        <f t="shared" si="0"/>
        <v>-36.035742238455519</v>
      </c>
      <c r="G10" s="28">
        <f t="shared" si="1"/>
        <v>-6.0956600213307084</v>
      </c>
    </row>
    <row r="11" spans="1:7" s="8" customFormat="1" ht="18.75">
      <c r="A11" s="31" t="s">
        <v>44</v>
      </c>
      <c r="B11" s="11">
        <v>4419</v>
      </c>
      <c r="C11" s="16">
        <v>3116</v>
      </c>
      <c r="D11" s="20">
        <v>5491</v>
      </c>
      <c r="E11" s="25">
        <v>4496</v>
      </c>
      <c r="F11" s="28">
        <f t="shared" si="0"/>
        <v>-29.486309119710342</v>
      </c>
      <c r="G11" s="28">
        <f t="shared" si="1"/>
        <v>-18.1205609178656</v>
      </c>
    </row>
    <row r="12" spans="1:7" s="8" customFormat="1" ht="18.75">
      <c r="A12" s="31" t="s">
        <v>43</v>
      </c>
      <c r="B12" s="11">
        <v>8255</v>
      </c>
      <c r="C12" s="16">
        <v>6110</v>
      </c>
      <c r="D12" s="20">
        <v>10669</v>
      </c>
      <c r="E12" s="25">
        <v>9096</v>
      </c>
      <c r="F12" s="28">
        <f t="shared" si="0"/>
        <v>-25.984251968503933</v>
      </c>
      <c r="G12" s="28">
        <f t="shared" si="1"/>
        <v>-14.74364982660043</v>
      </c>
    </row>
    <row r="13" spans="1:7" s="8" customFormat="1" ht="18.75">
      <c r="A13" s="31" t="s">
        <v>42</v>
      </c>
      <c r="B13" s="11">
        <v>4182</v>
      </c>
      <c r="C13" s="16">
        <v>3062</v>
      </c>
      <c r="D13" s="20">
        <v>4174</v>
      </c>
      <c r="E13" s="25">
        <v>3317</v>
      </c>
      <c r="F13" s="28">
        <f t="shared" si="0"/>
        <v>-26.781444285031085</v>
      </c>
      <c r="G13" s="28">
        <f t="shared" si="1"/>
        <v>-20.531863919501678</v>
      </c>
    </row>
    <row r="14" spans="1:7" s="8" customFormat="1" ht="18.75">
      <c r="A14" s="31" t="s">
        <v>41</v>
      </c>
      <c r="B14" s="11">
        <v>3793</v>
      </c>
      <c r="C14" s="16">
        <v>2995</v>
      </c>
      <c r="D14" s="20">
        <v>3240</v>
      </c>
      <c r="E14" s="25">
        <v>2604</v>
      </c>
      <c r="F14" s="28">
        <f t="shared" si="0"/>
        <v>-21.038755602425521</v>
      </c>
      <c r="G14" s="28">
        <f t="shared" si="1"/>
        <v>-19.62962962962963</v>
      </c>
    </row>
    <row r="15" spans="1:7" s="8" customFormat="1" ht="18.75">
      <c r="A15" s="31" t="s">
        <v>40</v>
      </c>
      <c r="B15" s="11">
        <v>6795</v>
      </c>
      <c r="C15" s="16">
        <v>4955</v>
      </c>
      <c r="D15" s="20">
        <v>5280</v>
      </c>
      <c r="E15" s="25">
        <v>4280</v>
      </c>
      <c r="F15" s="28">
        <f t="shared" si="0"/>
        <v>-27.078734363502576</v>
      </c>
      <c r="G15" s="28">
        <f t="shared" si="1"/>
        <v>-18.939393939393938</v>
      </c>
    </row>
    <row r="16" spans="1:7" s="8" customFormat="1" ht="18.75">
      <c r="A16" s="31" t="s">
        <v>39</v>
      </c>
      <c r="B16" s="11">
        <v>4739</v>
      </c>
      <c r="C16" s="16">
        <v>3377</v>
      </c>
      <c r="D16" s="21">
        <v>7789</v>
      </c>
      <c r="E16" s="25">
        <v>5536</v>
      </c>
      <c r="F16" s="28">
        <f t="shared" si="0"/>
        <v>-28.740240557079556</v>
      </c>
      <c r="G16" s="28">
        <f t="shared" si="1"/>
        <v>-28.925407626139428</v>
      </c>
    </row>
    <row r="17" spans="1:7" s="8" customFormat="1" ht="18.75">
      <c r="A17" s="31" t="s">
        <v>38</v>
      </c>
      <c r="B17" s="11">
        <v>5745</v>
      </c>
      <c r="C17" s="16">
        <v>3570</v>
      </c>
      <c r="D17" s="20">
        <v>11715</v>
      </c>
      <c r="E17" s="25">
        <v>9947</v>
      </c>
      <c r="F17" s="28">
        <f t="shared" si="0"/>
        <v>-37.859007832898172</v>
      </c>
      <c r="G17" s="28">
        <f t="shared" si="1"/>
        <v>-15.091762697396499</v>
      </c>
    </row>
    <row r="18" spans="1:7" s="8" customFormat="1" ht="18.75">
      <c r="A18" s="31" t="s">
        <v>37</v>
      </c>
      <c r="B18" s="11">
        <v>2692</v>
      </c>
      <c r="C18" s="16">
        <v>1917</v>
      </c>
      <c r="D18" s="20">
        <v>3319</v>
      </c>
      <c r="E18" s="25">
        <v>2427</v>
      </c>
      <c r="F18" s="28">
        <f t="shared" si="0"/>
        <v>-28.7890044576523</v>
      </c>
      <c r="G18" s="28">
        <f t="shared" si="1"/>
        <v>-26.875564929195541</v>
      </c>
    </row>
    <row r="19" spans="1:7" s="8" customFormat="1" ht="18.75">
      <c r="A19" s="31" t="s">
        <v>36</v>
      </c>
      <c r="B19" s="11">
        <v>7280</v>
      </c>
      <c r="C19" s="16">
        <v>5052</v>
      </c>
      <c r="D19" s="20">
        <v>8100</v>
      </c>
      <c r="E19" s="25">
        <v>6734</v>
      </c>
      <c r="F19" s="28">
        <f t="shared" si="0"/>
        <v>-30.604395604395606</v>
      </c>
      <c r="G19" s="28">
        <f t="shared" si="1"/>
        <v>-16.864197530864196</v>
      </c>
    </row>
    <row r="20" spans="1:7" s="8" customFormat="1" ht="18.75">
      <c r="A20" s="31" t="s">
        <v>35</v>
      </c>
      <c r="B20" s="11">
        <v>11089</v>
      </c>
      <c r="C20" s="16">
        <v>8041</v>
      </c>
      <c r="D20" s="20">
        <v>10120</v>
      </c>
      <c r="E20" s="25">
        <v>8522</v>
      </c>
      <c r="F20" s="28">
        <f t="shared" si="0"/>
        <v>-27.48669853007485</v>
      </c>
      <c r="G20" s="28">
        <f t="shared" si="1"/>
        <v>-15.790513833992096</v>
      </c>
    </row>
    <row r="21" spans="1:7" s="8" customFormat="1" ht="18.75">
      <c r="A21" s="31" t="s">
        <v>34</v>
      </c>
      <c r="B21" s="11">
        <v>11096</v>
      </c>
      <c r="C21" s="16">
        <v>8873</v>
      </c>
      <c r="D21" s="20">
        <v>10508</v>
      </c>
      <c r="E21" s="25">
        <v>8993</v>
      </c>
      <c r="F21" s="28">
        <f t="shared" si="0"/>
        <v>-20.034246575342465</v>
      </c>
      <c r="G21" s="28">
        <f t="shared" si="1"/>
        <v>-14.417586600685192</v>
      </c>
    </row>
    <row r="22" spans="1:7" s="8" customFormat="1" ht="18.75">
      <c r="A22" s="31" t="s">
        <v>33</v>
      </c>
      <c r="B22" s="11">
        <v>3518</v>
      </c>
      <c r="C22" s="16">
        <v>2429</v>
      </c>
      <c r="D22" s="20">
        <v>6931</v>
      </c>
      <c r="E22" s="25">
        <v>5581</v>
      </c>
      <c r="F22" s="28">
        <f t="shared" si="0"/>
        <v>-30.955088118249009</v>
      </c>
      <c r="G22" s="28">
        <f t="shared" si="1"/>
        <v>-19.47770884432261</v>
      </c>
    </row>
    <row r="23" spans="1:7" s="8" customFormat="1" ht="18.75">
      <c r="A23" s="31" t="s">
        <v>32</v>
      </c>
      <c r="B23" s="11">
        <v>10248</v>
      </c>
      <c r="C23" s="16">
        <v>7537</v>
      </c>
      <c r="D23" s="20">
        <v>9607</v>
      </c>
      <c r="E23" s="25">
        <v>8049</v>
      </c>
      <c r="F23" s="28">
        <f t="shared" si="0"/>
        <v>-26.453942232630755</v>
      </c>
      <c r="G23" s="28">
        <f t="shared" si="1"/>
        <v>-16.217341521807015</v>
      </c>
    </row>
    <row r="24" spans="1:7" s="8" customFormat="1" ht="18.75">
      <c r="A24" s="31" t="s">
        <v>31</v>
      </c>
      <c r="B24" s="11">
        <v>6385</v>
      </c>
      <c r="C24" s="16">
        <v>4407</v>
      </c>
      <c r="D24" s="20">
        <v>6603</v>
      </c>
      <c r="E24" s="25">
        <v>5276</v>
      </c>
      <c r="F24" s="28">
        <f t="shared" si="0"/>
        <v>-30.978856695379797</v>
      </c>
      <c r="G24" s="28">
        <f t="shared" si="1"/>
        <v>-20.096925639860668</v>
      </c>
    </row>
    <row r="25" spans="1:7" s="8" customFormat="1" ht="18.75">
      <c r="A25" s="31" t="s">
        <v>30</v>
      </c>
      <c r="B25" s="11">
        <v>5055</v>
      </c>
      <c r="C25" s="16">
        <v>3621</v>
      </c>
      <c r="D25" s="20">
        <v>6717</v>
      </c>
      <c r="E25" s="25">
        <v>5386</v>
      </c>
      <c r="F25" s="28">
        <f t="shared" si="0"/>
        <v>-28.367952522255191</v>
      </c>
      <c r="G25" s="28">
        <f t="shared" si="1"/>
        <v>-19.815393776983772</v>
      </c>
    </row>
    <row r="26" spans="1:7" s="8" customFormat="1" ht="18.75">
      <c r="A26" s="31" t="s">
        <v>29</v>
      </c>
      <c r="B26" s="11">
        <v>5964</v>
      </c>
      <c r="C26" s="16">
        <v>3248</v>
      </c>
      <c r="D26" s="20">
        <v>5340</v>
      </c>
      <c r="E26" s="25">
        <v>4386</v>
      </c>
      <c r="F26" s="28">
        <f t="shared" si="0"/>
        <v>-45.539906103286384</v>
      </c>
      <c r="G26" s="28">
        <f t="shared" si="1"/>
        <v>-17.865168539325843</v>
      </c>
    </row>
    <row r="27" spans="1:7" s="8" customFormat="1" ht="18.75">
      <c r="A27" s="31" t="s">
        <v>28</v>
      </c>
      <c r="B27" s="11">
        <v>3942</v>
      </c>
      <c r="C27" s="16">
        <v>3014</v>
      </c>
      <c r="D27" s="20">
        <v>4679</v>
      </c>
      <c r="E27" s="25">
        <v>3802</v>
      </c>
      <c r="F27" s="28">
        <f t="shared" si="0"/>
        <v>-23.541349568746828</v>
      </c>
      <c r="G27" s="28">
        <f t="shared" si="1"/>
        <v>-18.743321222483438</v>
      </c>
    </row>
    <row r="28" spans="1:7" s="8" customFormat="1" ht="18.75">
      <c r="A28" s="31" t="s">
        <v>27</v>
      </c>
      <c r="B28" s="11">
        <v>2272</v>
      </c>
      <c r="C28" s="16">
        <v>1420</v>
      </c>
      <c r="D28" s="20">
        <v>4757</v>
      </c>
      <c r="E28" s="25">
        <v>3819</v>
      </c>
      <c r="F28" s="28">
        <f t="shared" si="0"/>
        <v>-37.5</v>
      </c>
      <c r="G28" s="28">
        <f t="shared" si="1"/>
        <v>-19.718309859154928</v>
      </c>
    </row>
    <row r="29" spans="1:7" s="8" customFormat="1" ht="18.75">
      <c r="A29" s="31" t="s">
        <v>26</v>
      </c>
      <c r="B29" s="11">
        <v>7055</v>
      </c>
      <c r="C29" s="16">
        <v>5091</v>
      </c>
      <c r="D29" s="20">
        <v>7457</v>
      </c>
      <c r="E29" s="25">
        <v>6067</v>
      </c>
      <c r="F29" s="28">
        <f t="shared" si="0"/>
        <v>-27.838412473423102</v>
      </c>
      <c r="G29" s="28">
        <f t="shared" si="1"/>
        <v>-18.640203835322517</v>
      </c>
    </row>
    <row r="30" spans="1:7" s="8" customFormat="1" ht="18.75">
      <c r="A30" s="31" t="s">
        <v>25</v>
      </c>
      <c r="B30" s="11">
        <v>4057</v>
      </c>
      <c r="C30" s="16">
        <v>1812</v>
      </c>
      <c r="D30" s="20">
        <v>10419</v>
      </c>
      <c r="E30" s="25">
        <v>6436</v>
      </c>
      <c r="F30" s="28">
        <f t="shared" si="0"/>
        <v>-55.336455508996792</v>
      </c>
      <c r="G30" s="28">
        <f t="shared" si="1"/>
        <v>-38.228236874940016</v>
      </c>
    </row>
    <row r="31" spans="1:7" s="8" customFormat="1" ht="18.75">
      <c r="A31" s="31" t="s">
        <v>24</v>
      </c>
      <c r="B31" s="11">
        <v>10732</v>
      </c>
      <c r="C31" s="16">
        <v>7600</v>
      </c>
      <c r="D31" s="20">
        <v>11209</v>
      </c>
      <c r="E31" s="25">
        <v>9372</v>
      </c>
      <c r="F31" s="28">
        <f t="shared" si="0"/>
        <v>-29.183749534103615</v>
      </c>
      <c r="G31" s="28">
        <f t="shared" si="1"/>
        <v>-16.388616290480865</v>
      </c>
    </row>
    <row r="32" spans="1:7" s="8" customFormat="1" ht="18.75">
      <c r="A32" s="31" t="s">
        <v>23</v>
      </c>
      <c r="B32" s="11">
        <v>1344</v>
      </c>
      <c r="C32" s="16">
        <v>813</v>
      </c>
      <c r="D32" s="20">
        <v>3236</v>
      </c>
      <c r="E32" s="25">
        <v>2533</v>
      </c>
      <c r="F32" s="28">
        <f t="shared" si="0"/>
        <v>-39.508928571428569</v>
      </c>
      <c r="G32" s="28">
        <f t="shared" si="1"/>
        <v>-21.724351050679854</v>
      </c>
    </row>
    <row r="33" spans="1:7" s="8" customFormat="1" ht="18.75">
      <c r="A33" s="31" t="s">
        <v>22</v>
      </c>
      <c r="B33" s="11">
        <v>6116</v>
      </c>
      <c r="C33" s="16">
        <v>3924</v>
      </c>
      <c r="D33" s="20">
        <v>7031</v>
      </c>
      <c r="E33" s="25">
        <v>5846</v>
      </c>
      <c r="F33" s="28">
        <f t="shared" si="0"/>
        <v>-35.840418574231528</v>
      </c>
      <c r="G33" s="28">
        <f t="shared" si="1"/>
        <v>-16.853932584269664</v>
      </c>
    </row>
    <row r="34" spans="1:7" s="8" customFormat="1" ht="18.75">
      <c r="A34" s="31" t="s">
        <v>21</v>
      </c>
      <c r="B34" s="11">
        <v>4239</v>
      </c>
      <c r="C34" s="16">
        <v>3776</v>
      </c>
      <c r="D34" s="20">
        <v>4421</v>
      </c>
      <c r="E34" s="25">
        <v>3858</v>
      </c>
      <c r="F34" s="28">
        <f t="shared" si="0"/>
        <v>-10.922387355508373</v>
      </c>
      <c r="G34" s="28">
        <f t="shared" si="1"/>
        <v>-12.734675412802535</v>
      </c>
    </row>
    <row r="35" spans="1:7" s="8" customFormat="1" ht="18.75">
      <c r="A35" s="31" t="s">
        <v>20</v>
      </c>
      <c r="B35" s="11">
        <v>1823</v>
      </c>
      <c r="C35" s="16">
        <v>1276</v>
      </c>
      <c r="D35" s="20">
        <v>3475</v>
      </c>
      <c r="E35" s="25">
        <v>2521</v>
      </c>
      <c r="F35" s="28">
        <f t="shared" si="0"/>
        <v>-30.005485463521669</v>
      </c>
      <c r="G35" s="28">
        <f t="shared" si="1"/>
        <v>-27.453237410071939</v>
      </c>
    </row>
    <row r="36" spans="1:7" s="8" customFormat="1" ht="18.75">
      <c r="A36" s="31" t="s">
        <v>19</v>
      </c>
      <c r="B36" s="11">
        <v>5883</v>
      </c>
      <c r="C36" s="16">
        <v>4206</v>
      </c>
      <c r="D36" s="20">
        <v>7079</v>
      </c>
      <c r="E36" s="25">
        <v>5730</v>
      </c>
      <c r="F36" s="28">
        <f t="shared" ref="F36:F54" si="2">((C36-B36)/B36)*100</f>
        <v>-28.505864354920956</v>
      </c>
      <c r="G36" s="28">
        <f t="shared" ref="G36:G53" si="3">((E36-D36)/D36)*100</f>
        <v>-19.056363893205255</v>
      </c>
    </row>
    <row r="37" spans="1:7" s="8" customFormat="1" ht="18.75">
      <c r="A37" s="31" t="s">
        <v>18</v>
      </c>
      <c r="B37" s="11">
        <v>7602</v>
      </c>
      <c r="C37" s="16">
        <v>5193</v>
      </c>
      <c r="D37" s="20">
        <v>10243</v>
      </c>
      <c r="E37" s="25">
        <v>8590</v>
      </c>
      <c r="F37" s="28">
        <f t="shared" si="2"/>
        <v>-31.689029202841358</v>
      </c>
      <c r="G37" s="28">
        <f t="shared" si="3"/>
        <v>-16.137850239187738</v>
      </c>
    </row>
    <row r="38" spans="1:7" s="8" customFormat="1" ht="18.75">
      <c r="A38" s="31" t="s">
        <v>17</v>
      </c>
      <c r="B38" s="11">
        <v>3421</v>
      </c>
      <c r="C38" s="16">
        <v>2483</v>
      </c>
      <c r="D38" s="20">
        <v>3736</v>
      </c>
      <c r="E38" s="25">
        <v>2831</v>
      </c>
      <c r="F38" s="28">
        <f t="shared" si="2"/>
        <v>-27.418883367436418</v>
      </c>
      <c r="G38" s="28">
        <f t="shared" si="3"/>
        <v>-24.223768736616702</v>
      </c>
    </row>
    <row r="39" spans="1:7" s="8" customFormat="1" ht="18.75">
      <c r="A39" s="31" t="s">
        <v>16</v>
      </c>
      <c r="B39" s="11">
        <v>4639</v>
      </c>
      <c r="C39" s="16">
        <v>3457</v>
      </c>
      <c r="D39" s="20">
        <v>12055</v>
      </c>
      <c r="E39" s="25">
        <v>10977</v>
      </c>
      <c r="F39" s="28">
        <f t="shared" si="2"/>
        <v>-25.479629230437595</v>
      </c>
      <c r="G39" s="28">
        <f t="shared" si="3"/>
        <v>-8.9423475736209035</v>
      </c>
    </row>
    <row r="40" spans="1:7" s="7" customFormat="1" ht="18.75">
      <c r="A40" s="31" t="s">
        <v>15</v>
      </c>
      <c r="B40" s="11">
        <v>3739</v>
      </c>
      <c r="C40" s="16">
        <v>2931</v>
      </c>
      <c r="D40" s="20">
        <v>5034</v>
      </c>
      <c r="E40" s="25">
        <v>3891</v>
      </c>
      <c r="F40" s="28">
        <f t="shared" si="2"/>
        <v>-21.610056164749931</v>
      </c>
      <c r="G40" s="28">
        <f t="shared" si="3"/>
        <v>-22.705601907032179</v>
      </c>
    </row>
    <row r="41" spans="1:7" s="7" customFormat="1" ht="18.75">
      <c r="A41" s="31" t="s">
        <v>14</v>
      </c>
      <c r="B41" s="11">
        <v>11468</v>
      </c>
      <c r="C41" s="16">
        <v>8061</v>
      </c>
      <c r="D41" s="20">
        <v>9139</v>
      </c>
      <c r="E41" s="25">
        <v>7374</v>
      </c>
      <c r="F41" s="28">
        <f t="shared" si="2"/>
        <v>-29.708754795953958</v>
      </c>
      <c r="G41" s="28">
        <f t="shared" si="3"/>
        <v>-19.312835102308785</v>
      </c>
    </row>
    <row r="42" spans="1:7" s="8" customFormat="1" ht="18.75">
      <c r="A42" s="31" t="s">
        <v>13</v>
      </c>
      <c r="B42" s="11">
        <v>5583</v>
      </c>
      <c r="C42" s="16">
        <v>4090</v>
      </c>
      <c r="D42" s="20">
        <v>6550</v>
      </c>
      <c r="E42" s="25">
        <v>5369</v>
      </c>
      <c r="F42" s="28">
        <f t="shared" si="2"/>
        <v>-26.74189503850976</v>
      </c>
      <c r="G42" s="28">
        <f t="shared" si="3"/>
        <v>-18.03053435114504</v>
      </c>
    </row>
    <row r="43" spans="1:7" s="8" customFormat="1" ht="18.75">
      <c r="A43" s="31" t="s">
        <v>12</v>
      </c>
      <c r="B43" s="11">
        <v>4816</v>
      </c>
      <c r="C43" s="16">
        <v>3436</v>
      </c>
      <c r="D43" s="20">
        <v>6318</v>
      </c>
      <c r="E43" s="25">
        <v>4865</v>
      </c>
      <c r="F43" s="28">
        <f t="shared" si="2"/>
        <v>-28.654485049833887</v>
      </c>
      <c r="G43" s="28">
        <f t="shared" si="3"/>
        <v>-22.997784108895221</v>
      </c>
    </row>
    <row r="44" spans="1:7" s="8" customFormat="1" ht="18.75">
      <c r="A44" s="31" t="s">
        <v>11</v>
      </c>
      <c r="B44" s="11">
        <v>4094</v>
      </c>
      <c r="C44" s="16">
        <v>3064</v>
      </c>
      <c r="D44" s="20">
        <v>5104</v>
      </c>
      <c r="E44" s="25">
        <v>4813</v>
      </c>
      <c r="F44" s="28">
        <f t="shared" si="2"/>
        <v>-25.158768930141672</v>
      </c>
      <c r="G44" s="28">
        <f t="shared" si="3"/>
        <v>-5.7014106583072097</v>
      </c>
    </row>
    <row r="45" spans="1:7" s="7" customFormat="1" ht="18.75">
      <c r="A45" s="31" t="s">
        <v>10</v>
      </c>
      <c r="B45" s="11">
        <v>6745</v>
      </c>
      <c r="C45" s="16">
        <v>4646</v>
      </c>
      <c r="D45" s="20">
        <v>7536</v>
      </c>
      <c r="E45" s="25">
        <v>6230</v>
      </c>
      <c r="F45" s="28">
        <f t="shared" si="2"/>
        <v>-31.119347664936992</v>
      </c>
      <c r="G45" s="28">
        <f t="shared" si="3"/>
        <v>-17.330148619957537</v>
      </c>
    </row>
    <row r="46" spans="1:7" s="7" customFormat="1" ht="18.75">
      <c r="A46" s="31" t="s">
        <v>9</v>
      </c>
      <c r="B46" s="11">
        <v>4896</v>
      </c>
      <c r="C46" s="16">
        <v>3891</v>
      </c>
      <c r="D46" s="20">
        <v>4367</v>
      </c>
      <c r="E46" s="25">
        <v>3667</v>
      </c>
      <c r="F46" s="28">
        <f t="shared" si="2"/>
        <v>-20.526960784313726</v>
      </c>
      <c r="G46" s="28">
        <f t="shared" si="3"/>
        <v>-16.029310739638195</v>
      </c>
    </row>
    <row r="47" spans="1:7" s="7" customFormat="1" ht="18.75">
      <c r="A47" s="31" t="s">
        <v>8</v>
      </c>
      <c r="B47" s="12">
        <v>843</v>
      </c>
      <c r="C47" s="17">
        <v>452</v>
      </c>
      <c r="D47" s="20">
        <v>1325</v>
      </c>
      <c r="E47" s="25">
        <v>705</v>
      </c>
      <c r="F47" s="28">
        <f t="shared" si="2"/>
        <v>-46.381969157769873</v>
      </c>
      <c r="G47" s="28">
        <f t="shared" si="3"/>
        <v>-46.79245283018868</v>
      </c>
    </row>
    <row r="48" spans="1:7" s="8" customFormat="1" ht="18.75">
      <c r="A48" s="31" t="s">
        <v>7</v>
      </c>
      <c r="B48" s="11">
        <v>3061</v>
      </c>
      <c r="C48" s="16">
        <v>2246</v>
      </c>
      <c r="D48" s="20">
        <v>3618</v>
      </c>
      <c r="E48" s="25">
        <v>3013</v>
      </c>
      <c r="F48" s="28">
        <f t="shared" si="2"/>
        <v>-26.625285854295981</v>
      </c>
      <c r="G48" s="28">
        <f t="shared" si="3"/>
        <v>-16.721945826423436</v>
      </c>
    </row>
    <row r="49" spans="1:7" s="7" customFormat="1" ht="18.75">
      <c r="A49" s="31" t="s">
        <v>6</v>
      </c>
      <c r="B49" s="11">
        <v>14108</v>
      </c>
      <c r="C49" s="16">
        <v>10526</v>
      </c>
      <c r="D49" s="20">
        <v>15198</v>
      </c>
      <c r="E49" s="25">
        <v>13146</v>
      </c>
      <c r="F49" s="28">
        <f t="shared" si="2"/>
        <v>-25.389849730649278</v>
      </c>
      <c r="G49" s="28">
        <f t="shared" si="3"/>
        <v>-13.501776549545994</v>
      </c>
    </row>
    <row r="50" spans="1:7" s="7" customFormat="1" ht="18.75">
      <c r="A50" s="31" t="s">
        <v>5</v>
      </c>
      <c r="B50" s="11">
        <v>8831</v>
      </c>
      <c r="C50" s="16">
        <v>6593</v>
      </c>
      <c r="D50" s="20">
        <v>8106</v>
      </c>
      <c r="E50" s="25">
        <v>6872</v>
      </c>
      <c r="F50" s="28">
        <f t="shared" si="2"/>
        <v>-25.342543313328047</v>
      </c>
      <c r="G50" s="28">
        <f t="shared" si="3"/>
        <v>-15.223291389094499</v>
      </c>
    </row>
    <row r="51" spans="1:7" s="7" customFormat="1" ht="18.75">
      <c r="A51" s="31" t="s">
        <v>4</v>
      </c>
      <c r="B51" s="11">
        <v>10711</v>
      </c>
      <c r="C51" s="16">
        <v>8188</v>
      </c>
      <c r="D51" s="20">
        <v>7762</v>
      </c>
      <c r="E51" s="25">
        <v>6445</v>
      </c>
      <c r="F51" s="28">
        <f t="shared" si="2"/>
        <v>-23.555223601904586</v>
      </c>
      <c r="G51" s="28">
        <f t="shared" si="3"/>
        <v>-16.967276475135272</v>
      </c>
    </row>
    <row r="52" spans="1:7" s="7" customFormat="1" ht="18.75">
      <c r="A52" s="31" t="s">
        <v>3</v>
      </c>
      <c r="B52" s="11">
        <v>7192</v>
      </c>
      <c r="C52" s="16">
        <v>5059</v>
      </c>
      <c r="D52" s="20">
        <v>7944</v>
      </c>
      <c r="E52" s="25">
        <v>7213</v>
      </c>
      <c r="F52" s="28">
        <f t="shared" si="2"/>
        <v>-29.657953281423804</v>
      </c>
      <c r="G52" s="28">
        <f t="shared" si="3"/>
        <v>-9.2019133937562945</v>
      </c>
    </row>
    <row r="53" spans="1:7" s="7" customFormat="1" ht="18.75">
      <c r="A53" s="32" t="s">
        <v>2</v>
      </c>
      <c r="B53" s="13">
        <v>5673</v>
      </c>
      <c r="C53" s="18">
        <v>3275</v>
      </c>
      <c r="D53" s="22">
        <v>5677</v>
      </c>
      <c r="E53" s="26">
        <v>4768</v>
      </c>
      <c r="F53" s="27">
        <f t="shared" si="2"/>
        <v>-42.270403666490388</v>
      </c>
      <c r="G53" s="27">
        <f t="shared" si="3"/>
        <v>-16.011978157477539</v>
      </c>
    </row>
    <row r="54" spans="1:7" s="9" customFormat="1" ht="18.75">
      <c r="A54" s="33" t="s">
        <v>1</v>
      </c>
      <c r="B54" s="14">
        <f>SUM(B4:B53)</f>
        <v>317235</v>
      </c>
      <c r="C54" s="14">
        <f>SUM(C4:C53)</f>
        <v>225186</v>
      </c>
      <c r="D54" s="23">
        <f>SUM(D4:D53)</f>
        <v>356436</v>
      </c>
      <c r="E54" s="14">
        <f>SUM(E4:E53)</f>
        <v>296011</v>
      </c>
      <c r="F54" s="29">
        <f t="shared" si="2"/>
        <v>-29.016029126672656</v>
      </c>
      <c r="G54" s="29">
        <f t="shared" ref="G54" si="4">((E54-D54)/D54)*100</f>
        <v>-16.952552491891954</v>
      </c>
    </row>
    <row r="55" spans="1:7" s="41" customFormat="1" ht="18.75">
      <c r="A55" s="46" t="s">
        <v>0</v>
      </c>
      <c r="B55" s="46"/>
      <c r="C55" s="46"/>
      <c r="D55" s="46"/>
      <c r="E55" s="46"/>
    </row>
    <row r="56" spans="1:7" s="2" customFormat="1" ht="15.75">
      <c r="A56" s="4"/>
      <c r="B56" s="3"/>
      <c r="C56" s="3"/>
      <c r="D56" s="3"/>
      <c r="E56" s="5"/>
    </row>
    <row r="57" spans="1:7" s="2" customFormat="1" ht="15.75">
      <c r="A57" s="4"/>
      <c r="B57" s="3"/>
      <c r="C57" s="3"/>
      <c r="D57" s="3"/>
      <c r="E57" s="5"/>
    </row>
    <row r="58" spans="1:7" s="2" customFormat="1" ht="15.75">
      <c r="A58" s="4"/>
      <c r="B58" s="3"/>
      <c r="C58" s="3"/>
      <c r="D58" s="3"/>
      <c r="E58" s="3"/>
    </row>
    <row r="59" spans="1:7" s="2" customFormat="1" ht="15.75">
      <c r="A59" s="4"/>
      <c r="B59" s="3"/>
      <c r="C59" s="3"/>
      <c r="D59" s="3"/>
      <c r="E59" s="3"/>
    </row>
    <row r="60" spans="1:7" s="2" customFormat="1" ht="15.75">
      <c r="A60" s="4"/>
      <c r="B60" s="3"/>
      <c r="C60" s="3"/>
      <c r="D60" s="3"/>
      <c r="E60" s="3"/>
    </row>
    <row r="61" spans="1:7" s="2" customFormat="1" ht="15.75">
      <c r="A61" s="4"/>
      <c r="B61" s="3"/>
      <c r="C61" s="3"/>
      <c r="D61" s="3"/>
      <c r="E61" s="3"/>
    </row>
    <row r="62" spans="1:7" s="2" customFormat="1" ht="15.75">
      <c r="A62" s="4"/>
      <c r="B62" s="3"/>
      <c r="C62" s="3"/>
      <c r="D62" s="3"/>
      <c r="E62" s="3"/>
    </row>
    <row r="63" spans="1:7" s="2" customFormat="1" ht="15.75">
      <c r="A63" s="4"/>
      <c r="B63" s="3"/>
      <c r="C63" s="3"/>
      <c r="D63" s="3"/>
      <c r="E63" s="3"/>
    </row>
    <row r="64" spans="1:7" s="2" customFormat="1" ht="15.75">
      <c r="A64" s="4"/>
      <c r="B64" s="3"/>
      <c r="C64" s="3"/>
      <c r="D64" s="3"/>
      <c r="E64" s="3"/>
    </row>
    <row r="65" spans="1:5" s="2" customFormat="1" ht="15.75">
      <c r="A65" s="4"/>
      <c r="B65" s="3"/>
      <c r="C65" s="3"/>
      <c r="D65" s="3"/>
      <c r="E65" s="3"/>
    </row>
    <row r="66" spans="1:5" s="2" customFormat="1" ht="15.75">
      <c r="A66" s="4"/>
      <c r="B66" s="3"/>
      <c r="C66" s="3"/>
      <c r="D66" s="3"/>
      <c r="E66" s="3"/>
    </row>
    <row r="67" spans="1:5" s="2" customFormat="1" ht="15.75">
      <c r="A67" s="4"/>
      <c r="B67" s="3"/>
      <c r="C67" s="3"/>
      <c r="D67" s="3"/>
      <c r="E67" s="3"/>
    </row>
    <row r="68" spans="1:5" s="2" customFormat="1" ht="15.75">
      <c r="A68" s="4"/>
      <c r="B68" s="3"/>
      <c r="C68" s="3"/>
      <c r="D68" s="3"/>
      <c r="E68" s="3"/>
    </row>
    <row r="69" spans="1:5" s="2" customFormat="1" ht="15.75">
      <c r="A69" s="4"/>
      <c r="B69" s="3"/>
      <c r="C69" s="3"/>
      <c r="D69" s="3"/>
      <c r="E69" s="3"/>
    </row>
    <row r="70" spans="1:5" s="2" customFormat="1" ht="15.75">
      <c r="A70" s="4"/>
      <c r="B70" s="3"/>
      <c r="C70" s="3"/>
      <c r="D70" s="3"/>
      <c r="E70" s="3"/>
    </row>
    <row r="71" spans="1:5" s="2" customFormat="1" ht="15.75">
      <c r="A71" s="4"/>
      <c r="B71" s="3"/>
      <c r="C71" s="3"/>
      <c r="D71" s="3"/>
      <c r="E71" s="3"/>
    </row>
    <row r="72" spans="1:5" s="2" customFormat="1" ht="15.75">
      <c r="A72" s="4"/>
      <c r="B72" s="3"/>
      <c r="C72" s="3"/>
      <c r="D72" s="3"/>
      <c r="E72" s="3"/>
    </row>
    <row r="73" spans="1:5" s="2" customFormat="1" ht="15.75">
      <c r="A73" s="4"/>
      <c r="B73" s="3"/>
      <c r="C73" s="3"/>
      <c r="D73" s="3"/>
      <c r="E73" s="3"/>
    </row>
    <row r="74" spans="1:5" s="2" customFormat="1" ht="15.75">
      <c r="A74" s="4"/>
      <c r="B74" s="3"/>
      <c r="C74" s="3"/>
      <c r="D74" s="3"/>
      <c r="E74" s="3"/>
    </row>
    <row r="75" spans="1:5" s="2" customFormat="1" ht="15.75">
      <c r="A75" s="4"/>
      <c r="B75" s="3"/>
      <c r="C75" s="3"/>
      <c r="D75" s="3"/>
      <c r="E75" s="3"/>
    </row>
    <row r="76" spans="1:5" s="2" customFormat="1" ht="15.75">
      <c r="A76" s="4"/>
      <c r="B76" s="3"/>
      <c r="C76" s="3"/>
      <c r="D76" s="3"/>
      <c r="E76" s="3"/>
    </row>
    <row r="77" spans="1:5" s="2" customFormat="1" ht="15.75">
      <c r="A77" s="4"/>
      <c r="B77" s="3"/>
      <c r="C77" s="3"/>
      <c r="D77" s="3"/>
      <c r="E77" s="3"/>
    </row>
    <row r="78" spans="1:5" s="2" customFormat="1" ht="15.75">
      <c r="A78" s="4"/>
      <c r="B78" s="3"/>
      <c r="C78" s="3"/>
      <c r="D78" s="3"/>
      <c r="E78" s="3"/>
    </row>
    <row r="79" spans="1:5" s="2" customFormat="1" ht="15.75">
      <c r="A79" s="4"/>
      <c r="B79" s="3"/>
      <c r="C79" s="3"/>
      <c r="D79" s="3"/>
      <c r="E79" s="3"/>
    </row>
    <row r="80" spans="1:5" s="2" customFormat="1" ht="15.75">
      <c r="A80" s="4"/>
      <c r="B80" s="3"/>
      <c r="C80" s="3"/>
      <c r="D80" s="3"/>
      <c r="E80" s="3"/>
    </row>
    <row r="81" spans="1:5" s="2" customFormat="1" ht="15.75">
      <c r="A81" s="4"/>
      <c r="B81" s="3"/>
      <c r="C81" s="3"/>
      <c r="D81" s="3"/>
      <c r="E81" s="3"/>
    </row>
    <row r="82" spans="1:5" s="2" customFormat="1" ht="15.75">
      <c r="A82" s="4"/>
      <c r="B82" s="3"/>
      <c r="C82" s="3"/>
      <c r="D82" s="3"/>
      <c r="E82" s="3"/>
    </row>
    <row r="83" spans="1:5" s="2" customFormat="1" ht="15.75">
      <c r="A83" s="4"/>
      <c r="B83" s="3"/>
      <c r="C83" s="3"/>
      <c r="D83" s="3"/>
      <c r="E83" s="3"/>
    </row>
    <row r="84" spans="1:5" s="2" customFormat="1" ht="15.75">
      <c r="A84" s="4"/>
      <c r="B84" s="3"/>
      <c r="C84" s="3"/>
      <c r="D84" s="3"/>
      <c r="E84" s="3"/>
    </row>
    <row r="85" spans="1:5" s="2" customFormat="1" ht="15.75">
      <c r="A85" s="4"/>
      <c r="B85" s="3"/>
      <c r="C85" s="3"/>
      <c r="D85" s="3"/>
      <c r="E85" s="3"/>
    </row>
    <row r="86" spans="1:5" s="2" customFormat="1" ht="15.75">
      <c r="A86" s="4"/>
      <c r="B86" s="3"/>
      <c r="C86" s="3"/>
      <c r="D86" s="3"/>
      <c r="E86" s="3"/>
    </row>
    <row r="87" spans="1:5" s="2" customFormat="1" ht="15.75">
      <c r="A87" s="4"/>
      <c r="B87" s="3"/>
      <c r="C87" s="3"/>
      <c r="D87" s="3"/>
      <c r="E87" s="3"/>
    </row>
    <row r="88" spans="1:5" s="2" customFormat="1" ht="15.75">
      <c r="A88" s="4"/>
      <c r="B88" s="3"/>
      <c r="C88" s="3"/>
      <c r="D88" s="3"/>
      <c r="E88" s="3"/>
    </row>
    <row r="89" spans="1:5" s="2" customFormat="1" ht="15.75">
      <c r="A89" s="4"/>
      <c r="B89" s="3"/>
      <c r="C89" s="3"/>
      <c r="D89" s="3"/>
      <c r="E89" s="3"/>
    </row>
    <row r="90" spans="1:5" s="2" customFormat="1" ht="15.75">
      <c r="A90" s="4"/>
      <c r="B90" s="3"/>
      <c r="C90" s="3"/>
      <c r="D90" s="3"/>
      <c r="E90" s="3"/>
    </row>
    <row r="91" spans="1:5" s="2" customFormat="1" ht="15.75">
      <c r="A91" s="4"/>
      <c r="B91" s="3"/>
      <c r="C91" s="3"/>
      <c r="D91" s="3"/>
      <c r="E91" s="3"/>
    </row>
    <row r="92" spans="1:5" s="2" customFormat="1" ht="15.75">
      <c r="A92" s="4"/>
      <c r="B92" s="3"/>
      <c r="C92" s="3"/>
      <c r="D92" s="3"/>
      <c r="E92" s="3"/>
    </row>
    <row r="93" spans="1:5" s="2" customFormat="1" ht="15.75">
      <c r="A93" s="4"/>
      <c r="B93" s="3"/>
      <c r="C93" s="3"/>
      <c r="D93" s="3"/>
      <c r="E93" s="3"/>
    </row>
    <row r="94" spans="1:5" s="2" customFormat="1" ht="15.75">
      <c r="A94" s="4"/>
      <c r="B94" s="3"/>
      <c r="C94" s="3"/>
      <c r="D94" s="3"/>
      <c r="E94" s="3"/>
    </row>
    <row r="95" spans="1:5" s="2" customFormat="1" ht="15.75">
      <c r="A95" s="4"/>
      <c r="B95" s="3"/>
      <c r="C95" s="3"/>
      <c r="D95" s="3"/>
      <c r="E95" s="3"/>
    </row>
    <row r="96" spans="1:5" s="2" customFormat="1" ht="15.75">
      <c r="A96" s="4"/>
      <c r="B96" s="3"/>
      <c r="C96" s="3"/>
      <c r="D96" s="3"/>
      <c r="E96" s="3"/>
    </row>
    <row r="97" spans="1:5" s="2" customFormat="1" ht="15.75">
      <c r="A97" s="4"/>
      <c r="B97" s="3"/>
      <c r="C97" s="3"/>
      <c r="D97" s="3"/>
      <c r="E97" s="3"/>
    </row>
    <row r="98" spans="1:5" s="2" customFormat="1" ht="15.75">
      <c r="A98" s="4"/>
      <c r="B98" s="3"/>
      <c r="C98" s="3"/>
      <c r="D98" s="3"/>
      <c r="E98" s="3"/>
    </row>
    <row r="99" spans="1:5" s="2" customFormat="1" ht="15.75">
      <c r="A99" s="4"/>
      <c r="B99" s="3"/>
      <c r="C99" s="3"/>
      <c r="D99" s="3"/>
      <c r="E99" s="3"/>
    </row>
    <row r="100" spans="1:5" s="2" customFormat="1" ht="15.75">
      <c r="A100" s="4"/>
      <c r="B100" s="3"/>
      <c r="C100" s="3"/>
      <c r="D100" s="3"/>
      <c r="E100" s="3"/>
    </row>
    <row r="101" spans="1:5" s="2" customFormat="1" ht="15.75">
      <c r="A101" s="4"/>
      <c r="B101" s="3"/>
      <c r="C101" s="3"/>
      <c r="D101" s="3"/>
      <c r="E101" s="3"/>
    </row>
    <row r="102" spans="1:5" s="2" customFormat="1" ht="15.75">
      <c r="A102" s="4"/>
      <c r="B102" s="3"/>
      <c r="C102" s="3"/>
      <c r="D102" s="3"/>
      <c r="E102" s="3"/>
    </row>
    <row r="103" spans="1:5" s="2" customFormat="1" ht="15.75">
      <c r="A103" s="4"/>
      <c r="B103" s="3"/>
      <c r="C103" s="3"/>
      <c r="D103" s="3"/>
      <c r="E103" s="3"/>
    </row>
    <row r="104" spans="1:5" s="2" customFormat="1" ht="15.75">
      <c r="A104" s="4"/>
      <c r="B104" s="3"/>
      <c r="C104" s="3"/>
      <c r="D104" s="3"/>
      <c r="E104" s="3"/>
    </row>
    <row r="105" spans="1:5" s="2" customFormat="1" ht="15.75">
      <c r="A105" s="4"/>
      <c r="B105" s="3"/>
      <c r="C105" s="3"/>
      <c r="D105" s="3"/>
      <c r="E105" s="3"/>
    </row>
    <row r="106" spans="1:5" s="2" customFormat="1" ht="15.75">
      <c r="A106" s="4"/>
      <c r="B106" s="3"/>
      <c r="C106" s="3"/>
      <c r="D106" s="3"/>
      <c r="E106" s="3"/>
    </row>
    <row r="107" spans="1:5" s="2" customFormat="1" ht="15.75">
      <c r="A107" s="4"/>
      <c r="B107" s="3"/>
      <c r="C107" s="3"/>
      <c r="D107" s="3"/>
      <c r="E107" s="3"/>
    </row>
    <row r="108" spans="1:5" s="2" customFormat="1" ht="15.75">
      <c r="A108" s="4"/>
      <c r="B108" s="3"/>
      <c r="C108" s="3"/>
      <c r="D108" s="3"/>
      <c r="E108" s="3"/>
    </row>
    <row r="109" spans="1:5" s="2" customFormat="1" ht="15.75">
      <c r="A109" s="4"/>
      <c r="B109" s="3"/>
      <c r="C109" s="3"/>
      <c r="D109" s="3"/>
      <c r="E109" s="3"/>
    </row>
    <row r="110" spans="1:5" s="2" customFormat="1" ht="15.75">
      <c r="A110" s="4"/>
      <c r="B110" s="3"/>
      <c r="C110" s="3"/>
      <c r="D110" s="3"/>
      <c r="E110" s="3"/>
    </row>
    <row r="111" spans="1:5" s="2" customFormat="1" ht="15.75">
      <c r="A111" s="4"/>
      <c r="B111" s="3"/>
      <c r="C111" s="3"/>
      <c r="D111" s="3"/>
      <c r="E111" s="3"/>
    </row>
    <row r="112" spans="1:5" s="2" customFormat="1" ht="15.75">
      <c r="A112" s="4"/>
      <c r="B112" s="3"/>
      <c r="C112" s="3"/>
      <c r="D112" s="3"/>
      <c r="E112" s="3"/>
    </row>
    <row r="113" spans="1:5" s="2" customFormat="1" ht="15.75">
      <c r="A113" s="4"/>
      <c r="B113" s="3"/>
      <c r="C113" s="3"/>
      <c r="D113" s="3"/>
      <c r="E113" s="3"/>
    </row>
    <row r="114" spans="1:5" s="2" customFormat="1" ht="15.75">
      <c r="A114" s="4"/>
      <c r="B114" s="3"/>
      <c r="C114" s="3"/>
      <c r="D114" s="3"/>
      <c r="E114" s="3"/>
    </row>
    <row r="115" spans="1:5" s="2" customFormat="1" ht="15.75">
      <c r="A115" s="4"/>
      <c r="B115" s="3"/>
      <c r="C115" s="3"/>
      <c r="D115" s="3"/>
      <c r="E115" s="3"/>
    </row>
    <row r="116" spans="1:5" s="2" customFormat="1" ht="15.75">
      <c r="A116" s="4"/>
      <c r="B116" s="3"/>
      <c r="C116" s="3"/>
      <c r="D116" s="3"/>
      <c r="E116" s="3"/>
    </row>
    <row r="117" spans="1:5" s="2" customFormat="1" ht="15.75">
      <c r="A117" s="4"/>
      <c r="B117" s="3"/>
      <c r="C117" s="3"/>
      <c r="D117" s="3"/>
      <c r="E117" s="3"/>
    </row>
    <row r="118" spans="1:5" s="2" customFormat="1" ht="15.75">
      <c r="A118" s="4"/>
      <c r="B118" s="3"/>
      <c r="C118" s="3"/>
      <c r="D118" s="3"/>
      <c r="E118" s="3"/>
    </row>
    <row r="119" spans="1:5" s="2" customFormat="1" ht="15.75">
      <c r="A119" s="4"/>
      <c r="B119" s="3"/>
      <c r="C119" s="3"/>
      <c r="D119" s="3"/>
      <c r="E119" s="3"/>
    </row>
    <row r="120" spans="1:5" s="2" customFormat="1" ht="15.75">
      <c r="A120" s="4"/>
      <c r="B120" s="3"/>
      <c r="C120" s="3"/>
      <c r="D120" s="3"/>
      <c r="E120" s="3"/>
    </row>
    <row r="121" spans="1:5" s="2" customFormat="1" ht="15.75">
      <c r="A121" s="4"/>
      <c r="B121" s="3"/>
      <c r="C121" s="3"/>
      <c r="D121" s="3"/>
      <c r="E121" s="3"/>
    </row>
    <row r="122" spans="1:5" s="2" customFormat="1" ht="15.75">
      <c r="A122" s="4"/>
      <c r="B122" s="3"/>
      <c r="C122" s="3"/>
      <c r="D122" s="3"/>
      <c r="E122" s="3"/>
    </row>
    <row r="123" spans="1:5" s="2" customFormat="1" ht="15.75">
      <c r="A123" s="4"/>
      <c r="B123" s="3"/>
      <c r="C123" s="3"/>
      <c r="D123" s="3"/>
      <c r="E123" s="3"/>
    </row>
    <row r="124" spans="1:5" s="2" customFormat="1" ht="15.75">
      <c r="A124" s="4"/>
      <c r="B124" s="3"/>
      <c r="C124" s="3"/>
      <c r="D124" s="3"/>
      <c r="E124" s="3"/>
    </row>
    <row r="125" spans="1:5" s="2" customFormat="1" ht="15.75">
      <c r="A125" s="4"/>
      <c r="B125" s="3"/>
      <c r="C125" s="3"/>
      <c r="D125" s="3"/>
      <c r="E125" s="3"/>
    </row>
    <row r="126" spans="1:5" s="2" customFormat="1" ht="15.75">
      <c r="A126" s="4"/>
      <c r="B126" s="3"/>
      <c r="C126" s="3"/>
      <c r="D126" s="3"/>
      <c r="E126" s="3"/>
    </row>
  </sheetData>
  <sortState xmlns:xlrd2="http://schemas.microsoft.com/office/spreadsheetml/2017/richdata2" ref="A4:G53">
    <sortCondition ref="A3"/>
  </sortState>
  <mergeCells count="5">
    <mergeCell ref="F2:G2"/>
    <mergeCell ref="D2:E2"/>
    <mergeCell ref="B2:C2"/>
    <mergeCell ref="A2:A3"/>
    <mergeCell ref="A1:G1"/>
  </mergeCells>
  <printOptions horizontalCentered="1" verticalCentered="1"/>
  <pageMargins left="0.78740157480314965" right="0.59055118110236215" top="0.98425196850393704" bottom="0.59055118110236215" header="0.31496062992125984" footer="0.3149606299212598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ย้ายเข้า-ออก </vt:lpstr>
    </vt:vector>
  </TitlesOfParts>
  <Company>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ACER_4831</cp:lastModifiedBy>
  <cp:lastPrinted>2022-06-17T03:20:02Z</cp:lastPrinted>
  <dcterms:created xsi:type="dcterms:W3CDTF">2019-09-20T03:22:30Z</dcterms:created>
  <dcterms:modified xsi:type="dcterms:W3CDTF">2022-06-17T03:20:05Z</dcterms:modified>
</cp:coreProperties>
</file>