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จัดทำเล่มสถิติปี 64\เอิร์ธ\"/>
    </mc:Choice>
  </mc:AlternateContent>
  <xr:revisionPtr revIDLastSave="0" documentId="13_ncr:1_{808877D1-3C27-47B0-B659-11156AF45F7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p อายุ" sheetId="7" r:id="rId1"/>
    <sheet name="กราฟ pop" sheetId="8" r:id="rId2"/>
    <sheet name="กราฟ pop อายุ" sheetId="2" r:id="rId3"/>
    <sheet name="หน้ากระดาษ" sheetId="12" r:id="rId4"/>
  </sheets>
  <externalReferences>
    <externalReference r:id="rId5"/>
  </externalReferences>
  <definedNames>
    <definedName name="_xlnm._FilterDatabase" localSheetId="0" hidden="1">'pop อายุ'!$A$1:$DE$154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F156" i="12" l="1"/>
  <c r="DG156" i="12"/>
  <c r="DH156" i="12"/>
  <c r="DI156" i="12"/>
  <c r="DJ156" i="12"/>
  <c r="DK156" i="12"/>
  <c r="DL156" i="12"/>
  <c r="DM156" i="12"/>
  <c r="DN156" i="12"/>
  <c r="DO156" i="12"/>
  <c r="DP156" i="12"/>
  <c r="DQ156" i="12"/>
  <c r="DF157" i="12"/>
  <c r="DG157" i="12"/>
  <c r="DH157" i="12"/>
  <c r="DI157" i="12"/>
  <c r="DJ157" i="12"/>
  <c r="DK157" i="12"/>
  <c r="DL157" i="12"/>
  <c r="DM157" i="12"/>
  <c r="DN157" i="12"/>
  <c r="DO157" i="12"/>
  <c r="DP157" i="12"/>
  <c r="DQ157" i="12"/>
  <c r="DF158" i="12"/>
  <c r="DG158" i="12"/>
  <c r="DH158" i="12"/>
  <c r="DI158" i="12"/>
  <c r="DJ158" i="12"/>
  <c r="DK158" i="12"/>
  <c r="DL158" i="12"/>
  <c r="DM158" i="12"/>
  <c r="DN158" i="12"/>
  <c r="DO158" i="12"/>
  <c r="DP158" i="12"/>
  <c r="DQ158" i="12"/>
  <c r="DF159" i="12"/>
  <c r="DG159" i="12"/>
  <c r="DH159" i="12"/>
  <c r="DI159" i="12"/>
  <c r="DJ159" i="12"/>
  <c r="DK159" i="12"/>
  <c r="DL159" i="12"/>
  <c r="DM159" i="12"/>
  <c r="DN159" i="12"/>
  <c r="DO159" i="12"/>
  <c r="DP159" i="12"/>
  <c r="DQ159" i="12"/>
  <c r="DF160" i="12"/>
  <c r="DG160" i="12"/>
  <c r="DH160" i="12"/>
  <c r="DI160" i="12"/>
  <c r="DJ160" i="12"/>
  <c r="DK160" i="12"/>
  <c r="DL160" i="12"/>
  <c r="DM160" i="12"/>
  <c r="DN160" i="12"/>
  <c r="DO160" i="12"/>
  <c r="DP160" i="12"/>
  <c r="DQ160" i="12"/>
  <c r="DF161" i="12"/>
  <c r="DG161" i="12"/>
  <c r="DH161" i="12"/>
  <c r="DI161" i="12"/>
  <c r="DJ161" i="12"/>
  <c r="DK161" i="12"/>
  <c r="DL161" i="12"/>
  <c r="DM161" i="12"/>
  <c r="DN161" i="12"/>
  <c r="DO161" i="12"/>
  <c r="DP161" i="12"/>
  <c r="DQ161" i="12"/>
  <c r="DF162" i="12"/>
  <c r="DG162" i="12"/>
  <c r="DH162" i="12"/>
  <c r="DI162" i="12"/>
  <c r="DJ162" i="12"/>
  <c r="DK162" i="12"/>
  <c r="DL162" i="12"/>
  <c r="DM162" i="12"/>
  <c r="DN162" i="12"/>
  <c r="DO162" i="12"/>
  <c r="DP162" i="12"/>
  <c r="DQ162" i="12"/>
  <c r="DF163" i="12"/>
  <c r="DG163" i="12"/>
  <c r="DH163" i="12"/>
  <c r="DI163" i="12"/>
  <c r="DJ163" i="12"/>
  <c r="DK163" i="12"/>
  <c r="DL163" i="12"/>
  <c r="DM163" i="12"/>
  <c r="DN163" i="12"/>
  <c r="DO163" i="12"/>
  <c r="DP163" i="12"/>
  <c r="DQ163" i="12"/>
  <c r="DF164" i="12"/>
  <c r="DG164" i="12"/>
  <c r="DH164" i="12"/>
  <c r="DI164" i="12"/>
  <c r="DJ164" i="12"/>
  <c r="DK164" i="12"/>
  <c r="DL164" i="12"/>
  <c r="DM164" i="12"/>
  <c r="DN164" i="12"/>
  <c r="DO164" i="12"/>
  <c r="DP164" i="12"/>
  <c r="DQ164" i="12"/>
  <c r="DF165" i="12"/>
  <c r="DG165" i="12"/>
  <c r="DH165" i="12"/>
  <c r="DI165" i="12"/>
  <c r="DJ165" i="12"/>
  <c r="DK165" i="12"/>
  <c r="DL165" i="12"/>
  <c r="DM165" i="12"/>
  <c r="DN165" i="12"/>
  <c r="DO165" i="12"/>
  <c r="DP165" i="12"/>
  <c r="DQ165" i="12"/>
  <c r="DF166" i="12"/>
  <c r="DG166" i="12"/>
  <c r="DH166" i="12"/>
  <c r="DI166" i="12"/>
  <c r="DJ166" i="12"/>
  <c r="DK166" i="12"/>
  <c r="DL166" i="12"/>
  <c r="DM166" i="12"/>
  <c r="DN166" i="12"/>
  <c r="DO166" i="12"/>
  <c r="DP166" i="12"/>
  <c r="DQ166" i="12"/>
  <c r="DF167" i="12"/>
  <c r="DG167" i="12"/>
  <c r="DH167" i="12"/>
  <c r="DI167" i="12"/>
  <c r="DJ167" i="12"/>
  <c r="DK167" i="12"/>
  <c r="DL167" i="12"/>
  <c r="DM167" i="12"/>
  <c r="DN167" i="12"/>
  <c r="DO167" i="12"/>
  <c r="DP167" i="12"/>
  <c r="DQ167" i="12"/>
  <c r="DE157" i="12"/>
  <c r="DE158" i="12"/>
  <c r="DE159" i="12"/>
  <c r="DE160" i="12"/>
  <c r="DE161" i="12"/>
  <c r="DE162" i="12"/>
  <c r="DE163" i="12"/>
  <c r="DE164" i="12"/>
  <c r="DE165" i="12"/>
  <c r="DE166" i="12"/>
  <c r="DE167" i="12"/>
  <c r="DE156" i="12"/>
  <c r="DE153" i="12"/>
  <c r="DF133" i="12"/>
  <c r="DG133" i="12"/>
  <c r="DH133" i="12"/>
  <c r="DI133" i="12"/>
  <c r="DJ133" i="12"/>
  <c r="DK133" i="12"/>
  <c r="DL133" i="12"/>
  <c r="DM133" i="12"/>
  <c r="DN133" i="12"/>
  <c r="DO133" i="12"/>
  <c r="DP133" i="12"/>
  <c r="DQ133" i="12"/>
  <c r="DF134" i="12"/>
  <c r="DG134" i="12"/>
  <c r="DH134" i="12"/>
  <c r="DI134" i="12"/>
  <c r="DJ134" i="12"/>
  <c r="DK134" i="12"/>
  <c r="DL134" i="12"/>
  <c r="DM134" i="12"/>
  <c r="DN134" i="12"/>
  <c r="DO134" i="12"/>
  <c r="DP134" i="12"/>
  <c r="DQ134" i="12"/>
  <c r="DF135" i="12"/>
  <c r="DG135" i="12"/>
  <c r="DH135" i="12"/>
  <c r="DI135" i="12"/>
  <c r="DJ135" i="12"/>
  <c r="DK135" i="12"/>
  <c r="DL135" i="12"/>
  <c r="DM135" i="12"/>
  <c r="DN135" i="12"/>
  <c r="DO135" i="12"/>
  <c r="DP135" i="12"/>
  <c r="DQ135" i="12"/>
  <c r="DF136" i="12"/>
  <c r="DG136" i="12"/>
  <c r="DH136" i="12"/>
  <c r="DI136" i="12"/>
  <c r="DJ136" i="12"/>
  <c r="DK136" i="12"/>
  <c r="DL136" i="12"/>
  <c r="DM136" i="12"/>
  <c r="DN136" i="12"/>
  <c r="DO136" i="12"/>
  <c r="DP136" i="12"/>
  <c r="DQ136" i="12"/>
  <c r="DF137" i="12"/>
  <c r="DG137" i="12"/>
  <c r="DH137" i="12"/>
  <c r="DI137" i="12"/>
  <c r="DJ137" i="12"/>
  <c r="DK137" i="12"/>
  <c r="DL137" i="12"/>
  <c r="DM137" i="12"/>
  <c r="DN137" i="12"/>
  <c r="DO137" i="12"/>
  <c r="DP137" i="12"/>
  <c r="DQ137" i="12"/>
  <c r="DF138" i="12"/>
  <c r="DG138" i="12"/>
  <c r="DH138" i="12"/>
  <c r="DI138" i="12"/>
  <c r="DJ138" i="12"/>
  <c r="DK138" i="12"/>
  <c r="DL138" i="12"/>
  <c r="DM138" i="12"/>
  <c r="DN138" i="12"/>
  <c r="DO138" i="12"/>
  <c r="DP138" i="12"/>
  <c r="DQ138" i="12"/>
  <c r="DF139" i="12"/>
  <c r="DG139" i="12"/>
  <c r="DH139" i="12"/>
  <c r="DI139" i="12"/>
  <c r="DJ139" i="12"/>
  <c r="DK139" i="12"/>
  <c r="DL139" i="12"/>
  <c r="DM139" i="12"/>
  <c r="DN139" i="12"/>
  <c r="DO139" i="12"/>
  <c r="DP139" i="12"/>
  <c r="DQ139" i="12"/>
  <c r="DF140" i="12"/>
  <c r="DG140" i="12"/>
  <c r="DH140" i="12"/>
  <c r="DI140" i="12"/>
  <c r="DJ140" i="12"/>
  <c r="DK140" i="12"/>
  <c r="DL140" i="12"/>
  <c r="DM140" i="12"/>
  <c r="DN140" i="12"/>
  <c r="DO140" i="12"/>
  <c r="DP140" i="12"/>
  <c r="DQ140" i="12"/>
  <c r="DF141" i="12"/>
  <c r="DG141" i="12"/>
  <c r="DH141" i="12"/>
  <c r="DI141" i="12"/>
  <c r="DJ141" i="12"/>
  <c r="DK141" i="12"/>
  <c r="DL141" i="12"/>
  <c r="DM141" i="12"/>
  <c r="DN141" i="12"/>
  <c r="DO141" i="12"/>
  <c r="DP141" i="12"/>
  <c r="DQ141" i="12"/>
  <c r="DF142" i="12"/>
  <c r="DG142" i="12"/>
  <c r="DH142" i="12"/>
  <c r="DI142" i="12"/>
  <c r="DJ142" i="12"/>
  <c r="DK142" i="12"/>
  <c r="DL142" i="12"/>
  <c r="DM142" i="12"/>
  <c r="DN142" i="12"/>
  <c r="DO142" i="12"/>
  <c r="DP142" i="12"/>
  <c r="DQ142" i="12"/>
  <c r="DF143" i="12"/>
  <c r="DG143" i="12"/>
  <c r="DH143" i="12"/>
  <c r="DI143" i="12"/>
  <c r="DJ143" i="12"/>
  <c r="DK143" i="12"/>
  <c r="DL143" i="12"/>
  <c r="DM143" i="12"/>
  <c r="DN143" i="12"/>
  <c r="DO143" i="12"/>
  <c r="DP143" i="12"/>
  <c r="DQ143" i="12"/>
  <c r="DF144" i="12"/>
  <c r="DG144" i="12"/>
  <c r="DH144" i="12"/>
  <c r="DI144" i="12"/>
  <c r="DJ144" i="12"/>
  <c r="DK144" i="12"/>
  <c r="DL144" i="12"/>
  <c r="DM144" i="12"/>
  <c r="DN144" i="12"/>
  <c r="DO144" i="12"/>
  <c r="DP144" i="12"/>
  <c r="DQ144" i="12"/>
  <c r="DF145" i="12"/>
  <c r="DG145" i="12"/>
  <c r="DH145" i="12"/>
  <c r="DI145" i="12"/>
  <c r="DJ145" i="12"/>
  <c r="DK145" i="12"/>
  <c r="DL145" i="12"/>
  <c r="DM145" i="12"/>
  <c r="DN145" i="12"/>
  <c r="DO145" i="12"/>
  <c r="DP145" i="12"/>
  <c r="DQ145" i="12"/>
  <c r="DF146" i="12"/>
  <c r="DG146" i="12"/>
  <c r="DH146" i="12"/>
  <c r="DI146" i="12"/>
  <c r="DJ146" i="12"/>
  <c r="DK146" i="12"/>
  <c r="DL146" i="12"/>
  <c r="DM146" i="12"/>
  <c r="DN146" i="12"/>
  <c r="DO146" i="12"/>
  <c r="DP146" i="12"/>
  <c r="DQ146" i="12"/>
  <c r="DF147" i="12"/>
  <c r="DG147" i="12"/>
  <c r="DH147" i="12"/>
  <c r="DI147" i="12"/>
  <c r="DJ147" i="12"/>
  <c r="DK147" i="12"/>
  <c r="DL147" i="12"/>
  <c r="DM147" i="12"/>
  <c r="DN147" i="12"/>
  <c r="DO147" i="12"/>
  <c r="DP147" i="12"/>
  <c r="DQ147" i="12"/>
  <c r="DF148" i="12"/>
  <c r="DG148" i="12"/>
  <c r="DH148" i="12"/>
  <c r="DI148" i="12"/>
  <c r="DJ148" i="12"/>
  <c r="DK148" i="12"/>
  <c r="DL148" i="12"/>
  <c r="DM148" i="12"/>
  <c r="DN148" i="12"/>
  <c r="DO148" i="12"/>
  <c r="DP148" i="12"/>
  <c r="DQ148" i="12"/>
  <c r="DF149" i="12"/>
  <c r="DG149" i="12"/>
  <c r="DH149" i="12"/>
  <c r="DI149" i="12"/>
  <c r="DJ149" i="12"/>
  <c r="DK149" i="12"/>
  <c r="DL149" i="12"/>
  <c r="DM149" i="12"/>
  <c r="DN149" i="12"/>
  <c r="DO149" i="12"/>
  <c r="DP149" i="12"/>
  <c r="DQ149" i="12"/>
  <c r="DF150" i="12"/>
  <c r="DG150" i="12"/>
  <c r="DH150" i="12"/>
  <c r="DI150" i="12"/>
  <c r="DJ150" i="12"/>
  <c r="DK150" i="12"/>
  <c r="DL150" i="12"/>
  <c r="DM150" i="12"/>
  <c r="DN150" i="12"/>
  <c r="DO150" i="12"/>
  <c r="DP150" i="12"/>
  <c r="DQ150" i="12"/>
  <c r="DF151" i="12"/>
  <c r="DG151" i="12"/>
  <c r="DH151" i="12"/>
  <c r="DI151" i="12"/>
  <c r="DJ151" i="12"/>
  <c r="DK151" i="12"/>
  <c r="DL151" i="12"/>
  <c r="DM151" i="12"/>
  <c r="DN151" i="12"/>
  <c r="DO151" i="12"/>
  <c r="DP151" i="12"/>
  <c r="DQ151" i="12"/>
  <c r="DF152" i="12"/>
  <c r="DG152" i="12"/>
  <c r="DH152" i="12"/>
  <c r="DI152" i="12"/>
  <c r="DJ152" i="12"/>
  <c r="DK152" i="12"/>
  <c r="DL152" i="12"/>
  <c r="DM152" i="12"/>
  <c r="DN152" i="12"/>
  <c r="DO152" i="12"/>
  <c r="DP152" i="12"/>
  <c r="DQ152" i="12"/>
  <c r="DF153" i="12"/>
  <c r="DG153" i="12"/>
  <c r="DH153" i="12"/>
  <c r="DI153" i="12"/>
  <c r="DJ153" i="12"/>
  <c r="DK153" i="12"/>
  <c r="DL153" i="12"/>
  <c r="DM153" i="12"/>
  <c r="DN153" i="12"/>
  <c r="DO153" i="12"/>
  <c r="DP153" i="12"/>
  <c r="DQ153" i="12"/>
  <c r="DE134" i="12"/>
  <c r="DE135" i="12"/>
  <c r="DE136" i="12"/>
  <c r="DE137" i="12"/>
  <c r="DE138" i="12"/>
  <c r="DE139" i="12"/>
  <c r="DE140" i="12"/>
  <c r="DE141" i="12"/>
  <c r="DE142" i="12"/>
  <c r="DE143" i="12"/>
  <c r="DE144" i="12"/>
  <c r="DE145" i="12"/>
  <c r="DE146" i="12"/>
  <c r="DE147" i="12"/>
  <c r="DE148" i="12"/>
  <c r="DE149" i="12"/>
  <c r="DE150" i="12"/>
  <c r="DE151" i="12"/>
  <c r="DE152" i="12"/>
  <c r="DE133" i="12"/>
  <c r="DE130" i="12"/>
  <c r="DF107" i="12"/>
  <c r="DG107" i="12"/>
  <c r="DH107" i="12"/>
  <c r="DI107" i="12"/>
  <c r="DJ107" i="12"/>
  <c r="DK107" i="12"/>
  <c r="DL107" i="12"/>
  <c r="DM107" i="12"/>
  <c r="DN107" i="12"/>
  <c r="DO107" i="12"/>
  <c r="DP107" i="12"/>
  <c r="DQ107" i="12"/>
  <c r="DF108" i="12"/>
  <c r="DG108" i="12"/>
  <c r="DH108" i="12"/>
  <c r="DI108" i="12"/>
  <c r="DJ108" i="12"/>
  <c r="DK108" i="12"/>
  <c r="DL108" i="12"/>
  <c r="DM108" i="12"/>
  <c r="DN108" i="12"/>
  <c r="DO108" i="12"/>
  <c r="DP108" i="12"/>
  <c r="DQ108" i="12"/>
  <c r="DF109" i="12"/>
  <c r="DG109" i="12"/>
  <c r="DH109" i="12"/>
  <c r="DI109" i="12"/>
  <c r="DJ109" i="12"/>
  <c r="DK109" i="12"/>
  <c r="DL109" i="12"/>
  <c r="DM109" i="12"/>
  <c r="DN109" i="12"/>
  <c r="DO109" i="12"/>
  <c r="DP109" i="12"/>
  <c r="DQ109" i="12"/>
  <c r="DF110" i="12"/>
  <c r="DG110" i="12"/>
  <c r="DH110" i="12"/>
  <c r="DI110" i="12"/>
  <c r="DJ110" i="12"/>
  <c r="DK110" i="12"/>
  <c r="DL110" i="12"/>
  <c r="DM110" i="12"/>
  <c r="DN110" i="12"/>
  <c r="DO110" i="12"/>
  <c r="DP110" i="12"/>
  <c r="DQ110" i="12"/>
  <c r="DF111" i="12"/>
  <c r="DG111" i="12"/>
  <c r="DH111" i="12"/>
  <c r="DI111" i="12"/>
  <c r="DJ111" i="12"/>
  <c r="DK111" i="12"/>
  <c r="DL111" i="12"/>
  <c r="DM111" i="12"/>
  <c r="DN111" i="12"/>
  <c r="DO111" i="12"/>
  <c r="DP111" i="12"/>
  <c r="DQ111" i="12"/>
  <c r="DF112" i="12"/>
  <c r="DG112" i="12"/>
  <c r="DH112" i="12"/>
  <c r="DI112" i="12"/>
  <c r="DJ112" i="12"/>
  <c r="DK112" i="12"/>
  <c r="DL112" i="12"/>
  <c r="DM112" i="12"/>
  <c r="DN112" i="12"/>
  <c r="DO112" i="12"/>
  <c r="DP112" i="12"/>
  <c r="DQ112" i="12"/>
  <c r="DF113" i="12"/>
  <c r="DG113" i="12"/>
  <c r="DH113" i="12"/>
  <c r="DI113" i="12"/>
  <c r="DJ113" i="12"/>
  <c r="DK113" i="12"/>
  <c r="DL113" i="12"/>
  <c r="DM113" i="12"/>
  <c r="DN113" i="12"/>
  <c r="DO113" i="12"/>
  <c r="DP113" i="12"/>
  <c r="DQ113" i="12"/>
  <c r="DF114" i="12"/>
  <c r="DG114" i="12"/>
  <c r="DH114" i="12"/>
  <c r="DI114" i="12"/>
  <c r="DJ114" i="12"/>
  <c r="DK114" i="12"/>
  <c r="DL114" i="12"/>
  <c r="DM114" i="12"/>
  <c r="DN114" i="12"/>
  <c r="DO114" i="12"/>
  <c r="DP114" i="12"/>
  <c r="DQ114" i="12"/>
  <c r="DF115" i="12"/>
  <c r="DG115" i="12"/>
  <c r="DH115" i="12"/>
  <c r="DI115" i="12"/>
  <c r="DJ115" i="12"/>
  <c r="DK115" i="12"/>
  <c r="DL115" i="12"/>
  <c r="DM115" i="12"/>
  <c r="DN115" i="12"/>
  <c r="DO115" i="12"/>
  <c r="DP115" i="12"/>
  <c r="DQ115" i="12"/>
  <c r="DF116" i="12"/>
  <c r="DG116" i="12"/>
  <c r="DH116" i="12"/>
  <c r="DI116" i="12"/>
  <c r="DJ116" i="12"/>
  <c r="DK116" i="12"/>
  <c r="DL116" i="12"/>
  <c r="DM116" i="12"/>
  <c r="DN116" i="12"/>
  <c r="DO116" i="12"/>
  <c r="DP116" i="12"/>
  <c r="DQ116" i="12"/>
  <c r="DF117" i="12"/>
  <c r="DG117" i="12"/>
  <c r="DH117" i="12"/>
  <c r="DI117" i="12"/>
  <c r="DJ117" i="12"/>
  <c r="DK117" i="12"/>
  <c r="DL117" i="12"/>
  <c r="DM117" i="12"/>
  <c r="DN117" i="12"/>
  <c r="DO117" i="12"/>
  <c r="DP117" i="12"/>
  <c r="DQ117" i="12"/>
  <c r="DF118" i="12"/>
  <c r="DG118" i="12"/>
  <c r="DH118" i="12"/>
  <c r="DI118" i="12"/>
  <c r="DJ118" i="12"/>
  <c r="DK118" i="12"/>
  <c r="DL118" i="12"/>
  <c r="DM118" i="12"/>
  <c r="DN118" i="12"/>
  <c r="DO118" i="12"/>
  <c r="DP118" i="12"/>
  <c r="DQ118" i="12"/>
  <c r="DF119" i="12"/>
  <c r="DG119" i="12"/>
  <c r="DH119" i="12"/>
  <c r="DI119" i="12"/>
  <c r="DJ119" i="12"/>
  <c r="DK119" i="12"/>
  <c r="DL119" i="12"/>
  <c r="DM119" i="12"/>
  <c r="DN119" i="12"/>
  <c r="DO119" i="12"/>
  <c r="DP119" i="12"/>
  <c r="DQ119" i="12"/>
  <c r="DF120" i="12"/>
  <c r="DG120" i="12"/>
  <c r="DH120" i="12"/>
  <c r="DI120" i="12"/>
  <c r="DJ120" i="12"/>
  <c r="DK120" i="12"/>
  <c r="DL120" i="12"/>
  <c r="DM120" i="12"/>
  <c r="DN120" i="12"/>
  <c r="DO120" i="12"/>
  <c r="DP120" i="12"/>
  <c r="DQ120" i="12"/>
  <c r="DF121" i="12"/>
  <c r="DG121" i="12"/>
  <c r="DH121" i="12"/>
  <c r="DI121" i="12"/>
  <c r="DJ121" i="12"/>
  <c r="DK121" i="12"/>
  <c r="DL121" i="12"/>
  <c r="DM121" i="12"/>
  <c r="DN121" i="12"/>
  <c r="DO121" i="12"/>
  <c r="DP121" i="12"/>
  <c r="DQ121" i="12"/>
  <c r="DF122" i="12"/>
  <c r="DG122" i="12"/>
  <c r="DH122" i="12"/>
  <c r="DI122" i="12"/>
  <c r="DJ122" i="12"/>
  <c r="DK122" i="12"/>
  <c r="DL122" i="12"/>
  <c r="DM122" i="12"/>
  <c r="DN122" i="12"/>
  <c r="DO122" i="12"/>
  <c r="DP122" i="12"/>
  <c r="DQ122" i="12"/>
  <c r="DF123" i="12"/>
  <c r="DG123" i="12"/>
  <c r="DH123" i="12"/>
  <c r="DI123" i="12"/>
  <c r="DJ123" i="12"/>
  <c r="DK123" i="12"/>
  <c r="DL123" i="12"/>
  <c r="DM123" i="12"/>
  <c r="DN123" i="12"/>
  <c r="DO123" i="12"/>
  <c r="DP123" i="12"/>
  <c r="DQ123" i="12"/>
  <c r="DF124" i="12"/>
  <c r="DG124" i="12"/>
  <c r="DH124" i="12"/>
  <c r="DI124" i="12"/>
  <c r="DJ124" i="12"/>
  <c r="DK124" i="12"/>
  <c r="DL124" i="12"/>
  <c r="DM124" i="12"/>
  <c r="DN124" i="12"/>
  <c r="DO124" i="12"/>
  <c r="DP124" i="12"/>
  <c r="DQ124" i="12"/>
  <c r="DF125" i="12"/>
  <c r="DG125" i="12"/>
  <c r="DH125" i="12"/>
  <c r="DI125" i="12"/>
  <c r="DJ125" i="12"/>
  <c r="DK125" i="12"/>
  <c r="DL125" i="12"/>
  <c r="DM125" i="12"/>
  <c r="DN125" i="12"/>
  <c r="DO125" i="12"/>
  <c r="DP125" i="12"/>
  <c r="DQ125" i="12"/>
  <c r="DF126" i="12"/>
  <c r="DG126" i="12"/>
  <c r="DH126" i="12"/>
  <c r="DI126" i="12"/>
  <c r="DJ126" i="12"/>
  <c r="DK126" i="12"/>
  <c r="DL126" i="12"/>
  <c r="DM126" i="12"/>
  <c r="DN126" i="12"/>
  <c r="DO126" i="12"/>
  <c r="DP126" i="12"/>
  <c r="DQ126" i="12"/>
  <c r="DF127" i="12"/>
  <c r="DG127" i="12"/>
  <c r="DH127" i="12"/>
  <c r="DI127" i="12"/>
  <c r="DJ127" i="12"/>
  <c r="DK127" i="12"/>
  <c r="DL127" i="12"/>
  <c r="DM127" i="12"/>
  <c r="DN127" i="12"/>
  <c r="DO127" i="12"/>
  <c r="DP127" i="12"/>
  <c r="DQ127" i="12"/>
  <c r="DF128" i="12"/>
  <c r="DG128" i="12"/>
  <c r="DH128" i="12"/>
  <c r="DI128" i="12"/>
  <c r="DJ128" i="12"/>
  <c r="DK128" i="12"/>
  <c r="DL128" i="12"/>
  <c r="DM128" i="12"/>
  <c r="DN128" i="12"/>
  <c r="DO128" i="12"/>
  <c r="DP128" i="12"/>
  <c r="DQ128" i="12"/>
  <c r="DF129" i="12"/>
  <c r="DG129" i="12"/>
  <c r="DH129" i="12"/>
  <c r="DI129" i="12"/>
  <c r="DJ129" i="12"/>
  <c r="DK129" i="12"/>
  <c r="DL129" i="12"/>
  <c r="DM129" i="12"/>
  <c r="DN129" i="12"/>
  <c r="DO129" i="12"/>
  <c r="DP129" i="12"/>
  <c r="DQ129" i="12"/>
  <c r="DF130" i="12"/>
  <c r="DG130" i="12"/>
  <c r="DH130" i="12"/>
  <c r="DI130" i="12"/>
  <c r="DJ130" i="12"/>
  <c r="DK130" i="12"/>
  <c r="DL130" i="12"/>
  <c r="DM130" i="12"/>
  <c r="DN130" i="12"/>
  <c r="DO130" i="12"/>
  <c r="DP130" i="12"/>
  <c r="DQ130" i="12"/>
  <c r="DE108" i="12"/>
  <c r="DE109" i="12"/>
  <c r="DE110" i="12"/>
  <c r="DE111" i="12"/>
  <c r="DE112" i="12"/>
  <c r="DE113" i="12"/>
  <c r="DE114" i="12"/>
  <c r="DE115" i="12"/>
  <c r="DE116" i="12"/>
  <c r="DE117" i="12"/>
  <c r="DE118" i="12"/>
  <c r="DE119" i="12"/>
  <c r="DE120" i="12"/>
  <c r="DE121" i="12"/>
  <c r="DE122" i="12"/>
  <c r="DE123" i="12"/>
  <c r="DE124" i="12"/>
  <c r="DE125" i="12"/>
  <c r="DE126" i="12"/>
  <c r="DE127" i="12"/>
  <c r="DE128" i="12"/>
  <c r="DE129" i="12"/>
  <c r="DE107" i="12"/>
  <c r="DE104" i="12"/>
  <c r="DF81" i="12"/>
  <c r="DG81" i="12"/>
  <c r="DH81" i="12"/>
  <c r="DI81" i="12"/>
  <c r="DJ81" i="12"/>
  <c r="DK81" i="12"/>
  <c r="DL81" i="12"/>
  <c r="DM81" i="12"/>
  <c r="DN81" i="12"/>
  <c r="DO81" i="12"/>
  <c r="DP81" i="12"/>
  <c r="DQ81" i="12"/>
  <c r="DF82" i="12"/>
  <c r="DG82" i="12"/>
  <c r="DH82" i="12"/>
  <c r="DI82" i="12"/>
  <c r="DJ82" i="12"/>
  <c r="DK82" i="12"/>
  <c r="DL82" i="12"/>
  <c r="DM82" i="12"/>
  <c r="DN82" i="12"/>
  <c r="DO82" i="12"/>
  <c r="DP82" i="12"/>
  <c r="DQ82" i="12"/>
  <c r="DF83" i="12"/>
  <c r="DG83" i="12"/>
  <c r="DH83" i="12"/>
  <c r="DI83" i="12"/>
  <c r="DJ83" i="12"/>
  <c r="DK83" i="12"/>
  <c r="DL83" i="12"/>
  <c r="DM83" i="12"/>
  <c r="DN83" i="12"/>
  <c r="DO83" i="12"/>
  <c r="DP83" i="12"/>
  <c r="DQ83" i="12"/>
  <c r="DF84" i="12"/>
  <c r="DG84" i="12"/>
  <c r="DH84" i="12"/>
  <c r="DI84" i="12"/>
  <c r="DJ84" i="12"/>
  <c r="DK84" i="12"/>
  <c r="DL84" i="12"/>
  <c r="DM84" i="12"/>
  <c r="DN84" i="12"/>
  <c r="DO84" i="12"/>
  <c r="DP84" i="12"/>
  <c r="DQ84" i="12"/>
  <c r="DF85" i="12"/>
  <c r="DG85" i="12"/>
  <c r="DH85" i="12"/>
  <c r="DI85" i="12"/>
  <c r="DJ85" i="12"/>
  <c r="DK85" i="12"/>
  <c r="DL85" i="12"/>
  <c r="DM85" i="12"/>
  <c r="DN85" i="12"/>
  <c r="DO85" i="12"/>
  <c r="DP85" i="12"/>
  <c r="DQ85" i="12"/>
  <c r="DF86" i="12"/>
  <c r="DG86" i="12"/>
  <c r="DH86" i="12"/>
  <c r="DI86" i="12"/>
  <c r="DJ86" i="12"/>
  <c r="DK86" i="12"/>
  <c r="DL86" i="12"/>
  <c r="DM86" i="12"/>
  <c r="DN86" i="12"/>
  <c r="DO86" i="12"/>
  <c r="DP86" i="12"/>
  <c r="DQ86" i="12"/>
  <c r="DF87" i="12"/>
  <c r="DG87" i="12"/>
  <c r="DH87" i="12"/>
  <c r="DI87" i="12"/>
  <c r="DJ87" i="12"/>
  <c r="DK87" i="12"/>
  <c r="DL87" i="12"/>
  <c r="DM87" i="12"/>
  <c r="DN87" i="12"/>
  <c r="DO87" i="12"/>
  <c r="DP87" i="12"/>
  <c r="DQ87" i="12"/>
  <c r="DF88" i="12"/>
  <c r="DG88" i="12"/>
  <c r="DH88" i="12"/>
  <c r="DI88" i="12"/>
  <c r="DJ88" i="12"/>
  <c r="DK88" i="12"/>
  <c r="DL88" i="12"/>
  <c r="DM88" i="12"/>
  <c r="DN88" i="12"/>
  <c r="DO88" i="12"/>
  <c r="DP88" i="12"/>
  <c r="DQ88" i="12"/>
  <c r="DF89" i="12"/>
  <c r="DG89" i="12"/>
  <c r="DH89" i="12"/>
  <c r="DI89" i="12"/>
  <c r="DJ89" i="12"/>
  <c r="DK89" i="12"/>
  <c r="DL89" i="12"/>
  <c r="DM89" i="12"/>
  <c r="DN89" i="12"/>
  <c r="DO89" i="12"/>
  <c r="DP89" i="12"/>
  <c r="DQ89" i="12"/>
  <c r="DF90" i="12"/>
  <c r="DG90" i="12"/>
  <c r="DH90" i="12"/>
  <c r="DI90" i="12"/>
  <c r="DJ90" i="12"/>
  <c r="DK90" i="12"/>
  <c r="DL90" i="12"/>
  <c r="DM90" i="12"/>
  <c r="DN90" i="12"/>
  <c r="DO90" i="12"/>
  <c r="DP90" i="12"/>
  <c r="DQ90" i="12"/>
  <c r="DF91" i="12"/>
  <c r="DG91" i="12"/>
  <c r="DH91" i="12"/>
  <c r="DI91" i="12"/>
  <c r="DJ91" i="12"/>
  <c r="DK91" i="12"/>
  <c r="DL91" i="12"/>
  <c r="DM91" i="12"/>
  <c r="DN91" i="12"/>
  <c r="DO91" i="12"/>
  <c r="DP91" i="12"/>
  <c r="DQ91" i="12"/>
  <c r="DF92" i="12"/>
  <c r="DG92" i="12"/>
  <c r="DH92" i="12"/>
  <c r="DI92" i="12"/>
  <c r="DJ92" i="12"/>
  <c r="DK92" i="12"/>
  <c r="DL92" i="12"/>
  <c r="DM92" i="12"/>
  <c r="DN92" i="12"/>
  <c r="DO92" i="12"/>
  <c r="DP92" i="12"/>
  <c r="DQ92" i="12"/>
  <c r="DF93" i="12"/>
  <c r="DG93" i="12"/>
  <c r="DH93" i="12"/>
  <c r="DI93" i="12"/>
  <c r="DJ93" i="12"/>
  <c r="DK93" i="12"/>
  <c r="DL93" i="12"/>
  <c r="DM93" i="12"/>
  <c r="DN93" i="12"/>
  <c r="DO93" i="12"/>
  <c r="DP93" i="12"/>
  <c r="DQ93" i="12"/>
  <c r="DF94" i="12"/>
  <c r="DG94" i="12"/>
  <c r="DH94" i="12"/>
  <c r="DI94" i="12"/>
  <c r="DJ94" i="12"/>
  <c r="DK94" i="12"/>
  <c r="DL94" i="12"/>
  <c r="DM94" i="12"/>
  <c r="DN94" i="12"/>
  <c r="DO94" i="12"/>
  <c r="DP94" i="12"/>
  <c r="DQ94" i="12"/>
  <c r="DF95" i="12"/>
  <c r="DG95" i="12"/>
  <c r="DH95" i="12"/>
  <c r="DI95" i="12"/>
  <c r="DJ95" i="12"/>
  <c r="DK95" i="12"/>
  <c r="DL95" i="12"/>
  <c r="DM95" i="12"/>
  <c r="DN95" i="12"/>
  <c r="DO95" i="12"/>
  <c r="DP95" i="12"/>
  <c r="DQ95" i="12"/>
  <c r="DF96" i="12"/>
  <c r="DG96" i="12"/>
  <c r="DH96" i="12"/>
  <c r="DI96" i="12"/>
  <c r="DJ96" i="12"/>
  <c r="DK96" i="12"/>
  <c r="DL96" i="12"/>
  <c r="DM96" i="12"/>
  <c r="DN96" i="12"/>
  <c r="DO96" i="12"/>
  <c r="DP96" i="12"/>
  <c r="DQ96" i="12"/>
  <c r="DF97" i="12"/>
  <c r="DG97" i="12"/>
  <c r="DH97" i="12"/>
  <c r="DI97" i="12"/>
  <c r="DJ97" i="12"/>
  <c r="DK97" i="12"/>
  <c r="DL97" i="12"/>
  <c r="DM97" i="12"/>
  <c r="DN97" i="12"/>
  <c r="DO97" i="12"/>
  <c r="DP97" i="12"/>
  <c r="DQ97" i="12"/>
  <c r="DF98" i="12"/>
  <c r="DG98" i="12"/>
  <c r="DH98" i="12"/>
  <c r="DI98" i="12"/>
  <c r="DJ98" i="12"/>
  <c r="DK98" i="12"/>
  <c r="DL98" i="12"/>
  <c r="DM98" i="12"/>
  <c r="DN98" i="12"/>
  <c r="DO98" i="12"/>
  <c r="DP98" i="12"/>
  <c r="DQ98" i="12"/>
  <c r="DF99" i="12"/>
  <c r="DG99" i="12"/>
  <c r="DH99" i="12"/>
  <c r="DI99" i="12"/>
  <c r="DJ99" i="12"/>
  <c r="DK99" i="12"/>
  <c r="DL99" i="12"/>
  <c r="DM99" i="12"/>
  <c r="DN99" i="12"/>
  <c r="DO99" i="12"/>
  <c r="DP99" i="12"/>
  <c r="DQ99" i="12"/>
  <c r="DF100" i="12"/>
  <c r="DG100" i="12"/>
  <c r="DH100" i="12"/>
  <c r="DI100" i="12"/>
  <c r="DJ100" i="12"/>
  <c r="DK100" i="12"/>
  <c r="DL100" i="12"/>
  <c r="DM100" i="12"/>
  <c r="DN100" i="12"/>
  <c r="DO100" i="12"/>
  <c r="DP100" i="12"/>
  <c r="DQ100" i="12"/>
  <c r="DF101" i="12"/>
  <c r="DG101" i="12"/>
  <c r="DH101" i="12"/>
  <c r="DI101" i="12"/>
  <c r="DJ101" i="12"/>
  <c r="DK101" i="12"/>
  <c r="DL101" i="12"/>
  <c r="DM101" i="12"/>
  <c r="DN101" i="12"/>
  <c r="DO101" i="12"/>
  <c r="DP101" i="12"/>
  <c r="DQ101" i="12"/>
  <c r="DF102" i="12"/>
  <c r="DG102" i="12"/>
  <c r="DH102" i="12"/>
  <c r="DI102" i="12"/>
  <c r="DJ102" i="12"/>
  <c r="DK102" i="12"/>
  <c r="DL102" i="12"/>
  <c r="DM102" i="12"/>
  <c r="DN102" i="12"/>
  <c r="DO102" i="12"/>
  <c r="DP102" i="12"/>
  <c r="DQ102" i="12"/>
  <c r="DF103" i="12"/>
  <c r="DG103" i="12"/>
  <c r="DH103" i="12"/>
  <c r="DI103" i="12"/>
  <c r="DJ103" i="12"/>
  <c r="DK103" i="12"/>
  <c r="DL103" i="12"/>
  <c r="DM103" i="12"/>
  <c r="DN103" i="12"/>
  <c r="DO103" i="12"/>
  <c r="DP103" i="12"/>
  <c r="DQ103" i="12"/>
  <c r="DF104" i="12"/>
  <c r="DG104" i="12"/>
  <c r="DH104" i="12"/>
  <c r="DI104" i="12"/>
  <c r="DJ104" i="12"/>
  <c r="DK104" i="12"/>
  <c r="DL104" i="12"/>
  <c r="DM104" i="12"/>
  <c r="DN104" i="12"/>
  <c r="DO104" i="12"/>
  <c r="DP104" i="12"/>
  <c r="DQ104" i="12"/>
  <c r="DE82" i="12"/>
  <c r="DE83" i="12"/>
  <c r="DE84" i="12"/>
  <c r="DE85" i="12"/>
  <c r="DE86" i="12"/>
  <c r="DE87" i="12"/>
  <c r="DE88" i="12"/>
  <c r="DE89" i="12"/>
  <c r="DE90" i="12"/>
  <c r="DE91" i="12"/>
  <c r="DE92" i="12"/>
  <c r="DE93" i="12"/>
  <c r="DE94" i="12"/>
  <c r="DE95" i="12"/>
  <c r="DE96" i="12"/>
  <c r="DE97" i="12"/>
  <c r="DE98" i="12"/>
  <c r="DE99" i="12"/>
  <c r="DE100" i="12"/>
  <c r="DE101" i="12"/>
  <c r="DE102" i="12"/>
  <c r="DE103" i="12"/>
  <c r="DE81" i="12"/>
  <c r="DE78" i="12"/>
  <c r="DF55" i="12"/>
  <c r="DG55" i="12"/>
  <c r="DH55" i="12"/>
  <c r="DI55" i="12"/>
  <c r="DJ55" i="12"/>
  <c r="DK55" i="12"/>
  <c r="DL55" i="12"/>
  <c r="DM55" i="12"/>
  <c r="DN55" i="12"/>
  <c r="DO55" i="12"/>
  <c r="DP55" i="12"/>
  <c r="DQ55" i="12"/>
  <c r="DF56" i="12"/>
  <c r="DG56" i="12"/>
  <c r="DH56" i="12"/>
  <c r="DI56" i="12"/>
  <c r="DJ56" i="12"/>
  <c r="DK56" i="12"/>
  <c r="DL56" i="12"/>
  <c r="DM56" i="12"/>
  <c r="DN56" i="12"/>
  <c r="DO56" i="12"/>
  <c r="DP56" i="12"/>
  <c r="DQ56" i="12"/>
  <c r="DF57" i="12"/>
  <c r="DG57" i="12"/>
  <c r="DH57" i="12"/>
  <c r="DI57" i="12"/>
  <c r="DJ57" i="12"/>
  <c r="DK57" i="12"/>
  <c r="DL57" i="12"/>
  <c r="DM57" i="12"/>
  <c r="DN57" i="12"/>
  <c r="DO57" i="12"/>
  <c r="DP57" i="12"/>
  <c r="DQ57" i="12"/>
  <c r="DF58" i="12"/>
  <c r="DG58" i="12"/>
  <c r="DH58" i="12"/>
  <c r="DI58" i="12"/>
  <c r="DJ58" i="12"/>
  <c r="DK58" i="12"/>
  <c r="DL58" i="12"/>
  <c r="DM58" i="12"/>
  <c r="DN58" i="12"/>
  <c r="DO58" i="12"/>
  <c r="DP58" i="12"/>
  <c r="DQ58" i="12"/>
  <c r="DF59" i="12"/>
  <c r="DG59" i="12"/>
  <c r="DH59" i="12"/>
  <c r="DI59" i="12"/>
  <c r="DJ59" i="12"/>
  <c r="DK59" i="12"/>
  <c r="DL59" i="12"/>
  <c r="DM59" i="12"/>
  <c r="DN59" i="12"/>
  <c r="DO59" i="12"/>
  <c r="DP59" i="12"/>
  <c r="DQ59" i="12"/>
  <c r="DF60" i="12"/>
  <c r="DG60" i="12"/>
  <c r="DH60" i="12"/>
  <c r="DI60" i="12"/>
  <c r="DJ60" i="12"/>
  <c r="DK60" i="12"/>
  <c r="DL60" i="12"/>
  <c r="DM60" i="12"/>
  <c r="DN60" i="12"/>
  <c r="DO60" i="12"/>
  <c r="DP60" i="12"/>
  <c r="DQ60" i="12"/>
  <c r="DF61" i="12"/>
  <c r="DG61" i="12"/>
  <c r="DH61" i="12"/>
  <c r="DI61" i="12"/>
  <c r="DJ61" i="12"/>
  <c r="DK61" i="12"/>
  <c r="DL61" i="12"/>
  <c r="DM61" i="12"/>
  <c r="DN61" i="12"/>
  <c r="DO61" i="12"/>
  <c r="DP61" i="12"/>
  <c r="DQ61" i="12"/>
  <c r="DF62" i="12"/>
  <c r="DG62" i="12"/>
  <c r="DH62" i="12"/>
  <c r="DI62" i="12"/>
  <c r="DJ62" i="12"/>
  <c r="DK62" i="12"/>
  <c r="DL62" i="12"/>
  <c r="DM62" i="12"/>
  <c r="DN62" i="12"/>
  <c r="DO62" i="12"/>
  <c r="DP62" i="12"/>
  <c r="DQ62" i="12"/>
  <c r="DF63" i="12"/>
  <c r="DG63" i="12"/>
  <c r="DH63" i="12"/>
  <c r="DI63" i="12"/>
  <c r="DJ63" i="12"/>
  <c r="DK63" i="12"/>
  <c r="DL63" i="12"/>
  <c r="DM63" i="12"/>
  <c r="DN63" i="12"/>
  <c r="DO63" i="12"/>
  <c r="DP63" i="12"/>
  <c r="DQ63" i="12"/>
  <c r="DF64" i="12"/>
  <c r="DG64" i="12"/>
  <c r="DH64" i="12"/>
  <c r="DI64" i="12"/>
  <c r="DJ64" i="12"/>
  <c r="DK64" i="12"/>
  <c r="DL64" i="12"/>
  <c r="DM64" i="12"/>
  <c r="DN64" i="12"/>
  <c r="DO64" i="12"/>
  <c r="DP64" i="12"/>
  <c r="DQ64" i="12"/>
  <c r="DF65" i="12"/>
  <c r="DG65" i="12"/>
  <c r="DH65" i="12"/>
  <c r="DI65" i="12"/>
  <c r="DJ65" i="12"/>
  <c r="DK65" i="12"/>
  <c r="DL65" i="12"/>
  <c r="DM65" i="12"/>
  <c r="DN65" i="12"/>
  <c r="DO65" i="12"/>
  <c r="DP65" i="12"/>
  <c r="DQ65" i="12"/>
  <c r="DF66" i="12"/>
  <c r="DG66" i="12"/>
  <c r="DH66" i="12"/>
  <c r="DI66" i="12"/>
  <c r="DJ66" i="12"/>
  <c r="DK66" i="12"/>
  <c r="DL66" i="12"/>
  <c r="DM66" i="12"/>
  <c r="DN66" i="12"/>
  <c r="DO66" i="12"/>
  <c r="DP66" i="12"/>
  <c r="DQ66" i="12"/>
  <c r="DF67" i="12"/>
  <c r="DG67" i="12"/>
  <c r="DH67" i="12"/>
  <c r="DI67" i="12"/>
  <c r="DJ67" i="12"/>
  <c r="DK67" i="12"/>
  <c r="DL67" i="12"/>
  <c r="DM67" i="12"/>
  <c r="DN67" i="12"/>
  <c r="DO67" i="12"/>
  <c r="DP67" i="12"/>
  <c r="DQ67" i="12"/>
  <c r="DF68" i="12"/>
  <c r="DG68" i="12"/>
  <c r="DH68" i="12"/>
  <c r="DI68" i="12"/>
  <c r="DJ68" i="12"/>
  <c r="DK68" i="12"/>
  <c r="DL68" i="12"/>
  <c r="DM68" i="12"/>
  <c r="DN68" i="12"/>
  <c r="DO68" i="12"/>
  <c r="DP68" i="12"/>
  <c r="DQ68" i="12"/>
  <c r="DF69" i="12"/>
  <c r="DG69" i="12"/>
  <c r="DH69" i="12"/>
  <c r="DI69" i="12"/>
  <c r="DJ69" i="12"/>
  <c r="DK69" i="12"/>
  <c r="DL69" i="12"/>
  <c r="DM69" i="12"/>
  <c r="DN69" i="12"/>
  <c r="DO69" i="12"/>
  <c r="DP69" i="12"/>
  <c r="DQ69" i="12"/>
  <c r="DF70" i="12"/>
  <c r="DG70" i="12"/>
  <c r="DH70" i="12"/>
  <c r="DI70" i="12"/>
  <c r="DJ70" i="12"/>
  <c r="DK70" i="12"/>
  <c r="DL70" i="12"/>
  <c r="DM70" i="12"/>
  <c r="DN70" i="12"/>
  <c r="DO70" i="12"/>
  <c r="DP70" i="12"/>
  <c r="DQ70" i="12"/>
  <c r="DF71" i="12"/>
  <c r="DG71" i="12"/>
  <c r="DH71" i="12"/>
  <c r="DI71" i="12"/>
  <c r="DJ71" i="12"/>
  <c r="DK71" i="12"/>
  <c r="DL71" i="12"/>
  <c r="DM71" i="12"/>
  <c r="DN71" i="12"/>
  <c r="DO71" i="12"/>
  <c r="DP71" i="12"/>
  <c r="DQ71" i="12"/>
  <c r="DF72" i="12"/>
  <c r="DG72" i="12"/>
  <c r="DH72" i="12"/>
  <c r="DI72" i="12"/>
  <c r="DJ72" i="12"/>
  <c r="DK72" i="12"/>
  <c r="DL72" i="12"/>
  <c r="DM72" i="12"/>
  <c r="DN72" i="12"/>
  <c r="DO72" i="12"/>
  <c r="DP72" i="12"/>
  <c r="DQ72" i="12"/>
  <c r="DF73" i="12"/>
  <c r="DG73" i="12"/>
  <c r="DH73" i="12"/>
  <c r="DI73" i="12"/>
  <c r="DJ73" i="12"/>
  <c r="DK73" i="12"/>
  <c r="DL73" i="12"/>
  <c r="DM73" i="12"/>
  <c r="DN73" i="12"/>
  <c r="DO73" i="12"/>
  <c r="DP73" i="12"/>
  <c r="DQ73" i="12"/>
  <c r="DF74" i="12"/>
  <c r="DG74" i="12"/>
  <c r="DH74" i="12"/>
  <c r="DI74" i="12"/>
  <c r="DJ74" i="12"/>
  <c r="DK74" i="12"/>
  <c r="DL74" i="12"/>
  <c r="DM74" i="12"/>
  <c r="DN74" i="12"/>
  <c r="DO74" i="12"/>
  <c r="DP74" i="12"/>
  <c r="DQ74" i="12"/>
  <c r="DF75" i="12"/>
  <c r="DG75" i="12"/>
  <c r="DH75" i="12"/>
  <c r="DI75" i="12"/>
  <c r="DJ75" i="12"/>
  <c r="DK75" i="12"/>
  <c r="DL75" i="12"/>
  <c r="DM75" i="12"/>
  <c r="DN75" i="12"/>
  <c r="DO75" i="12"/>
  <c r="DP75" i="12"/>
  <c r="DQ75" i="12"/>
  <c r="DF76" i="12"/>
  <c r="DG76" i="12"/>
  <c r="DH76" i="12"/>
  <c r="DI76" i="12"/>
  <c r="DJ76" i="12"/>
  <c r="DK76" i="12"/>
  <c r="DL76" i="12"/>
  <c r="DM76" i="12"/>
  <c r="DN76" i="12"/>
  <c r="DO76" i="12"/>
  <c r="DP76" i="12"/>
  <c r="DQ76" i="12"/>
  <c r="DF77" i="12"/>
  <c r="DG77" i="12"/>
  <c r="DH77" i="12"/>
  <c r="DI77" i="12"/>
  <c r="DJ77" i="12"/>
  <c r="DK77" i="12"/>
  <c r="DL77" i="12"/>
  <c r="DM77" i="12"/>
  <c r="DN77" i="12"/>
  <c r="DO77" i="12"/>
  <c r="DP77" i="12"/>
  <c r="DQ77" i="12"/>
  <c r="DF78" i="12"/>
  <c r="DG78" i="12"/>
  <c r="DH78" i="12"/>
  <c r="DI78" i="12"/>
  <c r="DJ78" i="12"/>
  <c r="DK78" i="12"/>
  <c r="DL78" i="12"/>
  <c r="DM78" i="12"/>
  <c r="DN78" i="12"/>
  <c r="DO78" i="12"/>
  <c r="DP78" i="12"/>
  <c r="DQ78" i="12"/>
  <c r="DE56" i="12"/>
  <c r="DE57" i="12"/>
  <c r="DE58" i="12"/>
  <c r="DE59" i="12"/>
  <c r="DE60" i="12"/>
  <c r="DE61" i="12"/>
  <c r="DE62" i="12"/>
  <c r="DE63" i="12"/>
  <c r="DE64" i="12"/>
  <c r="DE65" i="12"/>
  <c r="DE66" i="12"/>
  <c r="DE67" i="12"/>
  <c r="DE68" i="12"/>
  <c r="DE69" i="12"/>
  <c r="DE70" i="12"/>
  <c r="DE71" i="12"/>
  <c r="DE72" i="12"/>
  <c r="DE73" i="12"/>
  <c r="DE74" i="12"/>
  <c r="DE75" i="12"/>
  <c r="DE76" i="12"/>
  <c r="DE77" i="12"/>
  <c r="DE55" i="12"/>
  <c r="DE52" i="12"/>
  <c r="DF29" i="12"/>
  <c r="DG29" i="12"/>
  <c r="DH29" i="12"/>
  <c r="DI29" i="12"/>
  <c r="DJ29" i="12"/>
  <c r="DK29" i="12"/>
  <c r="DL29" i="12"/>
  <c r="DM29" i="12"/>
  <c r="DN29" i="12"/>
  <c r="DO29" i="12"/>
  <c r="DP29" i="12"/>
  <c r="DQ29" i="12"/>
  <c r="DF30" i="12"/>
  <c r="DG30" i="12"/>
  <c r="DH30" i="12"/>
  <c r="DI30" i="12"/>
  <c r="DJ30" i="12"/>
  <c r="DK30" i="12"/>
  <c r="DL30" i="12"/>
  <c r="DM30" i="12"/>
  <c r="DN30" i="12"/>
  <c r="DO30" i="12"/>
  <c r="DP30" i="12"/>
  <c r="DQ30" i="12"/>
  <c r="DF31" i="12"/>
  <c r="DG31" i="12"/>
  <c r="DH31" i="12"/>
  <c r="DI31" i="12"/>
  <c r="DJ31" i="12"/>
  <c r="DK31" i="12"/>
  <c r="DL31" i="12"/>
  <c r="DM31" i="12"/>
  <c r="DN31" i="12"/>
  <c r="DO31" i="12"/>
  <c r="DP31" i="12"/>
  <c r="DQ31" i="12"/>
  <c r="DF32" i="12"/>
  <c r="DG32" i="12"/>
  <c r="DH32" i="12"/>
  <c r="DI32" i="12"/>
  <c r="DJ32" i="12"/>
  <c r="DK32" i="12"/>
  <c r="DL32" i="12"/>
  <c r="DM32" i="12"/>
  <c r="DN32" i="12"/>
  <c r="DO32" i="12"/>
  <c r="DP32" i="12"/>
  <c r="DQ32" i="12"/>
  <c r="DF33" i="12"/>
  <c r="DG33" i="12"/>
  <c r="DH33" i="12"/>
  <c r="DI33" i="12"/>
  <c r="DJ33" i="12"/>
  <c r="DK33" i="12"/>
  <c r="DL33" i="12"/>
  <c r="DM33" i="12"/>
  <c r="DN33" i="12"/>
  <c r="DO33" i="12"/>
  <c r="DP33" i="12"/>
  <c r="DQ33" i="12"/>
  <c r="DF34" i="12"/>
  <c r="DG34" i="12"/>
  <c r="DH34" i="12"/>
  <c r="DI34" i="12"/>
  <c r="DJ34" i="12"/>
  <c r="DK34" i="12"/>
  <c r="DL34" i="12"/>
  <c r="DM34" i="12"/>
  <c r="DN34" i="12"/>
  <c r="DO34" i="12"/>
  <c r="DP34" i="12"/>
  <c r="DQ34" i="12"/>
  <c r="DF35" i="12"/>
  <c r="DG35" i="12"/>
  <c r="DH35" i="12"/>
  <c r="DI35" i="12"/>
  <c r="DJ35" i="12"/>
  <c r="DK35" i="12"/>
  <c r="DL35" i="12"/>
  <c r="DM35" i="12"/>
  <c r="DN35" i="12"/>
  <c r="DO35" i="12"/>
  <c r="DP35" i="12"/>
  <c r="DQ35" i="12"/>
  <c r="DF36" i="12"/>
  <c r="DG36" i="12"/>
  <c r="DH36" i="12"/>
  <c r="DI36" i="12"/>
  <c r="DJ36" i="12"/>
  <c r="DK36" i="12"/>
  <c r="DL36" i="12"/>
  <c r="DM36" i="12"/>
  <c r="DN36" i="12"/>
  <c r="DO36" i="12"/>
  <c r="DP36" i="12"/>
  <c r="DQ36" i="12"/>
  <c r="DF37" i="12"/>
  <c r="DG37" i="12"/>
  <c r="DH37" i="12"/>
  <c r="DI37" i="12"/>
  <c r="DJ37" i="12"/>
  <c r="DK37" i="12"/>
  <c r="DL37" i="12"/>
  <c r="DM37" i="12"/>
  <c r="DN37" i="12"/>
  <c r="DO37" i="12"/>
  <c r="DP37" i="12"/>
  <c r="DQ37" i="12"/>
  <c r="DF38" i="12"/>
  <c r="DG38" i="12"/>
  <c r="DH38" i="12"/>
  <c r="DI38" i="12"/>
  <c r="DJ38" i="12"/>
  <c r="DK38" i="12"/>
  <c r="DL38" i="12"/>
  <c r="DM38" i="12"/>
  <c r="DN38" i="12"/>
  <c r="DO38" i="12"/>
  <c r="DP38" i="12"/>
  <c r="DQ38" i="12"/>
  <c r="DF39" i="12"/>
  <c r="DG39" i="12"/>
  <c r="DH39" i="12"/>
  <c r="DI39" i="12"/>
  <c r="DJ39" i="12"/>
  <c r="DK39" i="12"/>
  <c r="DL39" i="12"/>
  <c r="DM39" i="12"/>
  <c r="DN39" i="12"/>
  <c r="DO39" i="12"/>
  <c r="DP39" i="12"/>
  <c r="DQ39" i="12"/>
  <c r="DF40" i="12"/>
  <c r="DG40" i="12"/>
  <c r="DH40" i="12"/>
  <c r="DI40" i="12"/>
  <c r="DJ40" i="12"/>
  <c r="DK40" i="12"/>
  <c r="DL40" i="12"/>
  <c r="DM40" i="12"/>
  <c r="DN40" i="12"/>
  <c r="DO40" i="12"/>
  <c r="DP40" i="12"/>
  <c r="DQ40" i="12"/>
  <c r="DF41" i="12"/>
  <c r="DG41" i="12"/>
  <c r="DH41" i="12"/>
  <c r="DI41" i="12"/>
  <c r="DJ41" i="12"/>
  <c r="DK41" i="12"/>
  <c r="DL41" i="12"/>
  <c r="DM41" i="12"/>
  <c r="DN41" i="12"/>
  <c r="DO41" i="12"/>
  <c r="DP41" i="12"/>
  <c r="DQ41" i="12"/>
  <c r="DF42" i="12"/>
  <c r="DG42" i="12"/>
  <c r="DH42" i="12"/>
  <c r="DI42" i="12"/>
  <c r="DJ42" i="12"/>
  <c r="DK42" i="12"/>
  <c r="DL42" i="12"/>
  <c r="DM42" i="12"/>
  <c r="DN42" i="12"/>
  <c r="DO42" i="12"/>
  <c r="DP42" i="12"/>
  <c r="DQ42" i="12"/>
  <c r="DF43" i="12"/>
  <c r="DG43" i="12"/>
  <c r="DH43" i="12"/>
  <c r="DI43" i="12"/>
  <c r="DJ43" i="12"/>
  <c r="DK43" i="12"/>
  <c r="DL43" i="12"/>
  <c r="DM43" i="12"/>
  <c r="DN43" i="12"/>
  <c r="DO43" i="12"/>
  <c r="DP43" i="12"/>
  <c r="DQ43" i="12"/>
  <c r="DF44" i="12"/>
  <c r="DG44" i="12"/>
  <c r="DH44" i="12"/>
  <c r="DI44" i="12"/>
  <c r="DJ44" i="12"/>
  <c r="DK44" i="12"/>
  <c r="DL44" i="12"/>
  <c r="DM44" i="12"/>
  <c r="DN44" i="12"/>
  <c r="DO44" i="12"/>
  <c r="DP44" i="12"/>
  <c r="DQ44" i="12"/>
  <c r="DF45" i="12"/>
  <c r="DG45" i="12"/>
  <c r="DH45" i="12"/>
  <c r="DI45" i="12"/>
  <c r="DJ45" i="12"/>
  <c r="DK45" i="12"/>
  <c r="DL45" i="12"/>
  <c r="DM45" i="12"/>
  <c r="DN45" i="12"/>
  <c r="DO45" i="12"/>
  <c r="DP45" i="12"/>
  <c r="DQ45" i="12"/>
  <c r="DF46" i="12"/>
  <c r="DG46" i="12"/>
  <c r="DH46" i="12"/>
  <c r="DI46" i="12"/>
  <c r="DJ46" i="12"/>
  <c r="DK46" i="12"/>
  <c r="DL46" i="12"/>
  <c r="DM46" i="12"/>
  <c r="DN46" i="12"/>
  <c r="DO46" i="12"/>
  <c r="DP46" i="12"/>
  <c r="DQ46" i="12"/>
  <c r="DF47" i="12"/>
  <c r="DG47" i="12"/>
  <c r="DH47" i="12"/>
  <c r="DI47" i="12"/>
  <c r="DJ47" i="12"/>
  <c r="DK47" i="12"/>
  <c r="DL47" i="12"/>
  <c r="DM47" i="12"/>
  <c r="DN47" i="12"/>
  <c r="DO47" i="12"/>
  <c r="DP47" i="12"/>
  <c r="DQ47" i="12"/>
  <c r="DF48" i="12"/>
  <c r="DG48" i="12"/>
  <c r="DH48" i="12"/>
  <c r="DI48" i="12"/>
  <c r="DJ48" i="12"/>
  <c r="DK48" i="12"/>
  <c r="DL48" i="12"/>
  <c r="DM48" i="12"/>
  <c r="DN48" i="12"/>
  <c r="DO48" i="12"/>
  <c r="DP48" i="12"/>
  <c r="DQ48" i="12"/>
  <c r="DF49" i="12"/>
  <c r="DG49" i="12"/>
  <c r="DH49" i="12"/>
  <c r="DI49" i="12"/>
  <c r="DJ49" i="12"/>
  <c r="DK49" i="12"/>
  <c r="DL49" i="12"/>
  <c r="DM49" i="12"/>
  <c r="DN49" i="12"/>
  <c r="DO49" i="12"/>
  <c r="DP49" i="12"/>
  <c r="DQ49" i="12"/>
  <c r="DF50" i="12"/>
  <c r="DG50" i="12"/>
  <c r="DH50" i="12"/>
  <c r="DI50" i="12"/>
  <c r="DJ50" i="12"/>
  <c r="DK50" i="12"/>
  <c r="DL50" i="12"/>
  <c r="DM50" i="12"/>
  <c r="DN50" i="12"/>
  <c r="DO50" i="12"/>
  <c r="DP50" i="12"/>
  <c r="DQ50" i="12"/>
  <c r="DF51" i="12"/>
  <c r="DG51" i="12"/>
  <c r="DH51" i="12"/>
  <c r="DI51" i="12"/>
  <c r="DJ51" i="12"/>
  <c r="DK51" i="12"/>
  <c r="DL51" i="12"/>
  <c r="DM51" i="12"/>
  <c r="DN51" i="12"/>
  <c r="DO51" i="12"/>
  <c r="DP51" i="12"/>
  <c r="DQ51" i="12"/>
  <c r="DF52" i="12"/>
  <c r="DG52" i="12"/>
  <c r="DH52" i="12"/>
  <c r="DI52" i="12"/>
  <c r="DJ52" i="12"/>
  <c r="DK52" i="12"/>
  <c r="DL52" i="12"/>
  <c r="DM52" i="12"/>
  <c r="DN52" i="12"/>
  <c r="DO52" i="12"/>
  <c r="DP52" i="12"/>
  <c r="DQ52" i="12"/>
  <c r="DE32" i="12"/>
  <c r="DE33" i="12"/>
  <c r="DE34" i="12"/>
  <c r="DE35" i="12"/>
  <c r="DE36" i="12"/>
  <c r="DE37" i="12"/>
  <c r="DE38" i="12"/>
  <c r="DE39" i="12"/>
  <c r="DE40" i="12"/>
  <c r="DE41" i="12"/>
  <c r="DE42" i="12"/>
  <c r="DE43" i="12"/>
  <c r="DE44" i="12"/>
  <c r="DE45" i="12"/>
  <c r="DE46" i="12"/>
  <c r="DE47" i="12"/>
  <c r="DE48" i="12"/>
  <c r="DE49" i="12"/>
  <c r="DE50" i="12"/>
  <c r="DE51" i="12"/>
  <c r="DE30" i="12"/>
  <c r="DE31" i="12"/>
  <c r="DE29" i="12"/>
  <c r="DE26" i="12"/>
  <c r="DF3" i="12"/>
  <c r="DG3" i="12"/>
  <c r="DH3" i="12"/>
  <c r="DI3" i="12"/>
  <c r="DJ3" i="12"/>
  <c r="DK3" i="12"/>
  <c r="DL3" i="12"/>
  <c r="DM3" i="12"/>
  <c r="DN3" i="12"/>
  <c r="DO3" i="12"/>
  <c r="DP3" i="12"/>
  <c r="DQ3" i="12"/>
  <c r="DF4" i="12"/>
  <c r="DG4" i="12"/>
  <c r="DH4" i="12"/>
  <c r="DI4" i="12"/>
  <c r="DJ4" i="12"/>
  <c r="DK4" i="12"/>
  <c r="DL4" i="12"/>
  <c r="DM4" i="12"/>
  <c r="DN4" i="12"/>
  <c r="DO4" i="12"/>
  <c r="DP4" i="12"/>
  <c r="DQ4" i="12"/>
  <c r="DF5" i="12"/>
  <c r="DG5" i="12"/>
  <c r="DH5" i="12"/>
  <c r="DI5" i="12"/>
  <c r="DJ5" i="12"/>
  <c r="DK5" i="12"/>
  <c r="DL5" i="12"/>
  <c r="DM5" i="12"/>
  <c r="DN5" i="12"/>
  <c r="DO5" i="12"/>
  <c r="DP5" i="12"/>
  <c r="DQ5" i="12"/>
  <c r="DF6" i="12"/>
  <c r="DG6" i="12"/>
  <c r="DH6" i="12"/>
  <c r="DI6" i="12"/>
  <c r="DJ6" i="12"/>
  <c r="DK6" i="12"/>
  <c r="DL6" i="12"/>
  <c r="DM6" i="12"/>
  <c r="DN6" i="12"/>
  <c r="DO6" i="12"/>
  <c r="DP6" i="12"/>
  <c r="DQ6" i="12"/>
  <c r="DF7" i="12"/>
  <c r="DG7" i="12"/>
  <c r="DH7" i="12"/>
  <c r="DI7" i="12"/>
  <c r="DJ7" i="12"/>
  <c r="DK7" i="12"/>
  <c r="DL7" i="12"/>
  <c r="DM7" i="12"/>
  <c r="DN7" i="12"/>
  <c r="DO7" i="12"/>
  <c r="DP7" i="12"/>
  <c r="DQ7" i="12"/>
  <c r="DF8" i="12"/>
  <c r="DG8" i="12"/>
  <c r="DH8" i="12"/>
  <c r="DI8" i="12"/>
  <c r="DJ8" i="12"/>
  <c r="DK8" i="12"/>
  <c r="DL8" i="12"/>
  <c r="DM8" i="12"/>
  <c r="DN8" i="12"/>
  <c r="DO8" i="12"/>
  <c r="DP8" i="12"/>
  <c r="DQ8" i="12"/>
  <c r="DF9" i="12"/>
  <c r="DG9" i="12"/>
  <c r="DH9" i="12"/>
  <c r="DI9" i="12"/>
  <c r="DJ9" i="12"/>
  <c r="DK9" i="12"/>
  <c r="DL9" i="12"/>
  <c r="DM9" i="12"/>
  <c r="DN9" i="12"/>
  <c r="DO9" i="12"/>
  <c r="DP9" i="12"/>
  <c r="DQ9" i="12"/>
  <c r="DF10" i="12"/>
  <c r="DG10" i="12"/>
  <c r="DH10" i="12"/>
  <c r="DI10" i="12"/>
  <c r="DJ10" i="12"/>
  <c r="DK10" i="12"/>
  <c r="DL10" i="12"/>
  <c r="DM10" i="12"/>
  <c r="DN10" i="12"/>
  <c r="DO10" i="12"/>
  <c r="DP10" i="12"/>
  <c r="DQ10" i="12"/>
  <c r="DF11" i="12"/>
  <c r="DG11" i="12"/>
  <c r="DH11" i="12"/>
  <c r="DI11" i="12"/>
  <c r="DJ11" i="12"/>
  <c r="DK11" i="12"/>
  <c r="DL11" i="12"/>
  <c r="DM11" i="12"/>
  <c r="DN11" i="12"/>
  <c r="DO11" i="12"/>
  <c r="DP11" i="12"/>
  <c r="DQ11" i="12"/>
  <c r="DF12" i="12"/>
  <c r="DG12" i="12"/>
  <c r="DH12" i="12"/>
  <c r="DI12" i="12"/>
  <c r="DJ12" i="12"/>
  <c r="DK12" i="12"/>
  <c r="DL12" i="12"/>
  <c r="DM12" i="12"/>
  <c r="DN12" i="12"/>
  <c r="DO12" i="12"/>
  <c r="DP12" i="12"/>
  <c r="DQ12" i="12"/>
  <c r="DF13" i="12"/>
  <c r="DG13" i="12"/>
  <c r="DH13" i="12"/>
  <c r="DI13" i="12"/>
  <c r="DJ13" i="12"/>
  <c r="DK13" i="12"/>
  <c r="DL13" i="12"/>
  <c r="DM13" i="12"/>
  <c r="DN13" i="12"/>
  <c r="DO13" i="12"/>
  <c r="DP13" i="12"/>
  <c r="DQ13" i="12"/>
  <c r="DF14" i="12"/>
  <c r="DG14" i="12"/>
  <c r="DH14" i="12"/>
  <c r="DI14" i="12"/>
  <c r="DJ14" i="12"/>
  <c r="DK14" i="12"/>
  <c r="DL14" i="12"/>
  <c r="DM14" i="12"/>
  <c r="DN14" i="12"/>
  <c r="DO14" i="12"/>
  <c r="DP14" i="12"/>
  <c r="DQ14" i="12"/>
  <c r="DF15" i="12"/>
  <c r="DG15" i="12"/>
  <c r="DH15" i="12"/>
  <c r="DI15" i="12"/>
  <c r="DJ15" i="12"/>
  <c r="DK15" i="12"/>
  <c r="DL15" i="12"/>
  <c r="DM15" i="12"/>
  <c r="DN15" i="12"/>
  <c r="DO15" i="12"/>
  <c r="DP15" i="12"/>
  <c r="DQ15" i="12"/>
  <c r="DF16" i="12"/>
  <c r="DG16" i="12"/>
  <c r="DH16" i="12"/>
  <c r="DI16" i="12"/>
  <c r="DJ16" i="12"/>
  <c r="DK16" i="12"/>
  <c r="DL16" i="12"/>
  <c r="DM16" i="12"/>
  <c r="DN16" i="12"/>
  <c r="DO16" i="12"/>
  <c r="DP16" i="12"/>
  <c r="DQ16" i="12"/>
  <c r="DF17" i="12"/>
  <c r="DG17" i="12"/>
  <c r="DH17" i="12"/>
  <c r="DI17" i="12"/>
  <c r="DJ17" i="12"/>
  <c r="DK17" i="12"/>
  <c r="DL17" i="12"/>
  <c r="DM17" i="12"/>
  <c r="DN17" i="12"/>
  <c r="DO17" i="12"/>
  <c r="DP17" i="12"/>
  <c r="DQ17" i="12"/>
  <c r="DF18" i="12"/>
  <c r="DG18" i="12"/>
  <c r="DH18" i="12"/>
  <c r="DI18" i="12"/>
  <c r="DJ18" i="12"/>
  <c r="DK18" i="12"/>
  <c r="DL18" i="12"/>
  <c r="DM18" i="12"/>
  <c r="DN18" i="12"/>
  <c r="DO18" i="12"/>
  <c r="DP18" i="12"/>
  <c r="DQ18" i="12"/>
  <c r="DF19" i="12"/>
  <c r="DG19" i="12"/>
  <c r="DH19" i="12"/>
  <c r="DI19" i="12"/>
  <c r="DJ19" i="12"/>
  <c r="DK19" i="12"/>
  <c r="DL19" i="12"/>
  <c r="DM19" i="12"/>
  <c r="DN19" i="12"/>
  <c r="DO19" i="12"/>
  <c r="DP19" i="12"/>
  <c r="DQ19" i="12"/>
  <c r="DF20" i="12"/>
  <c r="DG20" i="12"/>
  <c r="DH20" i="12"/>
  <c r="DI20" i="12"/>
  <c r="DJ20" i="12"/>
  <c r="DK20" i="12"/>
  <c r="DL20" i="12"/>
  <c r="DM20" i="12"/>
  <c r="DN20" i="12"/>
  <c r="DO20" i="12"/>
  <c r="DP20" i="12"/>
  <c r="DQ20" i="12"/>
  <c r="DF21" i="12"/>
  <c r="DG21" i="12"/>
  <c r="DH21" i="12"/>
  <c r="DI21" i="12"/>
  <c r="DJ21" i="12"/>
  <c r="DK21" i="12"/>
  <c r="DL21" i="12"/>
  <c r="DM21" i="12"/>
  <c r="DN21" i="12"/>
  <c r="DO21" i="12"/>
  <c r="DP21" i="12"/>
  <c r="DQ21" i="12"/>
  <c r="DF22" i="12"/>
  <c r="DG22" i="12"/>
  <c r="DH22" i="12"/>
  <c r="DI22" i="12"/>
  <c r="DJ22" i="12"/>
  <c r="DK22" i="12"/>
  <c r="DL22" i="12"/>
  <c r="DM22" i="12"/>
  <c r="DN22" i="12"/>
  <c r="DO22" i="12"/>
  <c r="DP22" i="12"/>
  <c r="DQ22" i="12"/>
  <c r="DF23" i="12"/>
  <c r="DG23" i="12"/>
  <c r="DH23" i="12"/>
  <c r="DI23" i="12"/>
  <c r="DJ23" i="12"/>
  <c r="DK23" i="12"/>
  <c r="DL23" i="12"/>
  <c r="DM23" i="12"/>
  <c r="DN23" i="12"/>
  <c r="DO23" i="12"/>
  <c r="DP23" i="12"/>
  <c r="DQ23" i="12"/>
  <c r="DF24" i="12"/>
  <c r="DG24" i="12"/>
  <c r="DH24" i="12"/>
  <c r="DI24" i="12"/>
  <c r="DJ24" i="12"/>
  <c r="DK24" i="12"/>
  <c r="DL24" i="12"/>
  <c r="DM24" i="12"/>
  <c r="DN24" i="12"/>
  <c r="DO24" i="12"/>
  <c r="DP24" i="12"/>
  <c r="DQ24" i="12"/>
  <c r="DF25" i="12"/>
  <c r="DG25" i="12"/>
  <c r="DH25" i="12"/>
  <c r="DI25" i="12"/>
  <c r="DJ25" i="12"/>
  <c r="DK25" i="12"/>
  <c r="DL25" i="12"/>
  <c r="DM25" i="12"/>
  <c r="DN25" i="12"/>
  <c r="DO25" i="12"/>
  <c r="DP25" i="12"/>
  <c r="DQ25" i="12"/>
  <c r="DF26" i="12"/>
  <c r="DG26" i="12"/>
  <c r="DH26" i="12"/>
  <c r="DI26" i="12"/>
  <c r="DJ26" i="12"/>
  <c r="DK26" i="12"/>
  <c r="DL26" i="12"/>
  <c r="DM26" i="12"/>
  <c r="DN26" i="12"/>
  <c r="DO26" i="12"/>
  <c r="DP26" i="12"/>
  <c r="DQ26" i="12"/>
  <c r="DE4" i="12"/>
  <c r="DE5" i="12"/>
  <c r="DE6" i="12"/>
  <c r="DE7" i="12"/>
  <c r="DE8" i="12"/>
  <c r="DE9" i="12"/>
  <c r="DE10" i="12"/>
  <c r="DE11" i="12"/>
  <c r="DE12" i="12"/>
  <c r="DE13" i="12"/>
  <c r="DE14" i="12"/>
  <c r="DE15" i="12"/>
  <c r="DE16" i="12"/>
  <c r="DE17" i="12"/>
  <c r="DE18" i="12"/>
  <c r="DE19" i="12"/>
  <c r="DE20" i="12"/>
  <c r="DE21" i="12"/>
  <c r="DE22" i="12"/>
  <c r="DE23" i="12"/>
  <c r="DE24" i="12"/>
  <c r="DE25" i="12"/>
  <c r="DE3" i="12"/>
  <c r="DB3" i="12"/>
  <c r="CL156" i="12"/>
  <c r="CM156" i="12"/>
  <c r="CN156" i="12"/>
  <c r="CO156" i="12"/>
  <c r="CP156" i="12"/>
  <c r="CQ156" i="12"/>
  <c r="CR156" i="12"/>
  <c r="CS156" i="12"/>
  <c r="CT156" i="12"/>
  <c r="CU156" i="12"/>
  <c r="CV156" i="12"/>
  <c r="CW156" i="12"/>
  <c r="CX156" i="12"/>
  <c r="CY156" i="12"/>
  <c r="CZ156" i="12"/>
  <c r="DA156" i="12"/>
  <c r="DB156" i="12"/>
  <c r="CL157" i="12"/>
  <c r="CM157" i="12"/>
  <c r="CN157" i="12"/>
  <c r="CO157" i="12"/>
  <c r="CP157" i="12"/>
  <c r="CQ157" i="12"/>
  <c r="CR157" i="12"/>
  <c r="CS157" i="12"/>
  <c r="CT157" i="12"/>
  <c r="CU157" i="12"/>
  <c r="CV157" i="12"/>
  <c r="CW157" i="12"/>
  <c r="CX157" i="12"/>
  <c r="CY157" i="12"/>
  <c r="CZ157" i="12"/>
  <c r="DA157" i="12"/>
  <c r="DB157" i="12"/>
  <c r="CL158" i="12"/>
  <c r="CM158" i="12"/>
  <c r="CN158" i="12"/>
  <c r="CO158" i="12"/>
  <c r="CP158" i="12"/>
  <c r="CQ158" i="12"/>
  <c r="CR158" i="12"/>
  <c r="CS158" i="12"/>
  <c r="CT158" i="12"/>
  <c r="CU158" i="12"/>
  <c r="CV158" i="12"/>
  <c r="CW158" i="12"/>
  <c r="CX158" i="12"/>
  <c r="CY158" i="12"/>
  <c r="CZ158" i="12"/>
  <c r="DA158" i="12"/>
  <c r="DB158" i="12"/>
  <c r="CL159" i="12"/>
  <c r="CM159" i="12"/>
  <c r="CN159" i="12"/>
  <c r="CO159" i="12"/>
  <c r="CP159" i="12"/>
  <c r="CQ159" i="12"/>
  <c r="CR159" i="12"/>
  <c r="CS159" i="12"/>
  <c r="CT159" i="12"/>
  <c r="CU159" i="12"/>
  <c r="CV159" i="12"/>
  <c r="CW159" i="12"/>
  <c r="CX159" i="12"/>
  <c r="CY159" i="12"/>
  <c r="CZ159" i="12"/>
  <c r="DA159" i="12"/>
  <c r="DB159" i="12"/>
  <c r="CL160" i="12"/>
  <c r="CM160" i="12"/>
  <c r="CN160" i="12"/>
  <c r="CO160" i="12"/>
  <c r="CP160" i="12"/>
  <c r="CQ160" i="12"/>
  <c r="CR160" i="12"/>
  <c r="CS160" i="12"/>
  <c r="CT160" i="12"/>
  <c r="CU160" i="12"/>
  <c r="CV160" i="12"/>
  <c r="CW160" i="12"/>
  <c r="CX160" i="12"/>
  <c r="CY160" i="12"/>
  <c r="CZ160" i="12"/>
  <c r="DA160" i="12"/>
  <c r="DB160" i="12"/>
  <c r="CL161" i="12"/>
  <c r="CM161" i="12"/>
  <c r="CN161" i="12"/>
  <c r="CO161" i="12"/>
  <c r="CP161" i="12"/>
  <c r="CQ161" i="12"/>
  <c r="CR161" i="12"/>
  <c r="CS161" i="12"/>
  <c r="CT161" i="12"/>
  <c r="CU161" i="12"/>
  <c r="CV161" i="12"/>
  <c r="CW161" i="12"/>
  <c r="CX161" i="12"/>
  <c r="CY161" i="12"/>
  <c r="CZ161" i="12"/>
  <c r="DA161" i="12"/>
  <c r="DB161" i="12"/>
  <c r="CL162" i="12"/>
  <c r="CM162" i="12"/>
  <c r="CN162" i="12"/>
  <c r="CO162" i="12"/>
  <c r="CP162" i="12"/>
  <c r="CQ162" i="12"/>
  <c r="CR162" i="12"/>
  <c r="CS162" i="12"/>
  <c r="CT162" i="12"/>
  <c r="CU162" i="12"/>
  <c r="CV162" i="12"/>
  <c r="CW162" i="12"/>
  <c r="CX162" i="12"/>
  <c r="CY162" i="12"/>
  <c r="CZ162" i="12"/>
  <c r="DA162" i="12"/>
  <c r="DB162" i="12"/>
  <c r="CL163" i="12"/>
  <c r="CM163" i="12"/>
  <c r="CN163" i="12"/>
  <c r="CO163" i="12"/>
  <c r="CP163" i="12"/>
  <c r="CQ163" i="12"/>
  <c r="CR163" i="12"/>
  <c r="CS163" i="12"/>
  <c r="CT163" i="12"/>
  <c r="CU163" i="12"/>
  <c r="CV163" i="12"/>
  <c r="CW163" i="12"/>
  <c r="CX163" i="12"/>
  <c r="CY163" i="12"/>
  <c r="CZ163" i="12"/>
  <c r="DA163" i="12"/>
  <c r="DB163" i="12"/>
  <c r="CL164" i="12"/>
  <c r="CM164" i="12"/>
  <c r="CN164" i="12"/>
  <c r="CO164" i="12"/>
  <c r="CP164" i="12"/>
  <c r="CQ164" i="12"/>
  <c r="CR164" i="12"/>
  <c r="CS164" i="12"/>
  <c r="CT164" i="12"/>
  <c r="CU164" i="12"/>
  <c r="CV164" i="12"/>
  <c r="CW164" i="12"/>
  <c r="CX164" i="12"/>
  <c r="CY164" i="12"/>
  <c r="CZ164" i="12"/>
  <c r="DA164" i="12"/>
  <c r="DB164" i="12"/>
  <c r="CL165" i="12"/>
  <c r="CM165" i="12"/>
  <c r="CN165" i="12"/>
  <c r="CO165" i="12"/>
  <c r="CP165" i="12"/>
  <c r="CQ165" i="12"/>
  <c r="CR165" i="12"/>
  <c r="CS165" i="12"/>
  <c r="CT165" i="12"/>
  <c r="CU165" i="12"/>
  <c r="CV165" i="12"/>
  <c r="CW165" i="12"/>
  <c r="CX165" i="12"/>
  <c r="CY165" i="12"/>
  <c r="CZ165" i="12"/>
  <c r="DA165" i="12"/>
  <c r="DB165" i="12"/>
  <c r="CL166" i="12"/>
  <c r="CM166" i="12"/>
  <c r="CN166" i="12"/>
  <c r="CO166" i="12"/>
  <c r="CP166" i="12"/>
  <c r="CQ166" i="12"/>
  <c r="CR166" i="12"/>
  <c r="CS166" i="12"/>
  <c r="CT166" i="12"/>
  <c r="CU166" i="12"/>
  <c r="CV166" i="12"/>
  <c r="CW166" i="12"/>
  <c r="CX166" i="12"/>
  <c r="CY166" i="12"/>
  <c r="CZ166" i="12"/>
  <c r="DA166" i="12"/>
  <c r="DB166" i="12"/>
  <c r="CL167" i="12"/>
  <c r="CM167" i="12"/>
  <c r="CN167" i="12"/>
  <c r="CO167" i="12"/>
  <c r="CP167" i="12"/>
  <c r="CQ167" i="12"/>
  <c r="CR167" i="12"/>
  <c r="CS167" i="12"/>
  <c r="CT167" i="12"/>
  <c r="CU167" i="12"/>
  <c r="CV167" i="12"/>
  <c r="CW167" i="12"/>
  <c r="CX167" i="12"/>
  <c r="CY167" i="12"/>
  <c r="CZ167" i="12"/>
  <c r="DA167" i="12"/>
  <c r="DB167" i="12"/>
  <c r="CK157" i="12"/>
  <c r="CK158" i="12"/>
  <c r="CK159" i="12"/>
  <c r="CK160" i="12"/>
  <c r="CK161" i="12"/>
  <c r="CK162" i="12"/>
  <c r="CK163" i="12"/>
  <c r="CK164" i="12"/>
  <c r="CK165" i="12"/>
  <c r="CK166" i="12"/>
  <c r="CK167" i="12"/>
  <c r="CK156" i="12"/>
  <c r="CK153" i="12"/>
  <c r="CL133" i="12"/>
  <c r="CM133" i="12"/>
  <c r="CN133" i="12"/>
  <c r="CO133" i="12"/>
  <c r="CP133" i="12"/>
  <c r="CQ133" i="12"/>
  <c r="CR133" i="12"/>
  <c r="CS133" i="12"/>
  <c r="CT133" i="12"/>
  <c r="CU133" i="12"/>
  <c r="CV133" i="12"/>
  <c r="CW133" i="12"/>
  <c r="CX133" i="12"/>
  <c r="CY133" i="12"/>
  <c r="CZ133" i="12"/>
  <c r="DA133" i="12"/>
  <c r="DB133" i="12"/>
  <c r="CL134" i="12"/>
  <c r="CM134" i="12"/>
  <c r="CN134" i="12"/>
  <c r="CO134" i="12"/>
  <c r="CP134" i="12"/>
  <c r="CQ134" i="12"/>
  <c r="CR134" i="12"/>
  <c r="CS134" i="12"/>
  <c r="CT134" i="12"/>
  <c r="CU134" i="12"/>
  <c r="CV134" i="12"/>
  <c r="CW134" i="12"/>
  <c r="CX134" i="12"/>
  <c r="CY134" i="12"/>
  <c r="CZ134" i="12"/>
  <c r="DA134" i="12"/>
  <c r="DB134" i="12"/>
  <c r="CL135" i="12"/>
  <c r="CM135" i="12"/>
  <c r="CN135" i="12"/>
  <c r="CO135" i="12"/>
  <c r="CP135" i="12"/>
  <c r="CQ135" i="12"/>
  <c r="CR135" i="12"/>
  <c r="CS135" i="12"/>
  <c r="CT135" i="12"/>
  <c r="CU135" i="12"/>
  <c r="CV135" i="12"/>
  <c r="CW135" i="12"/>
  <c r="CX135" i="12"/>
  <c r="CY135" i="12"/>
  <c r="CZ135" i="12"/>
  <c r="DA135" i="12"/>
  <c r="DB135" i="12"/>
  <c r="CL136" i="12"/>
  <c r="CM136" i="12"/>
  <c r="CN136" i="12"/>
  <c r="CO136" i="12"/>
  <c r="CP136" i="12"/>
  <c r="CQ136" i="12"/>
  <c r="CR136" i="12"/>
  <c r="CS136" i="12"/>
  <c r="CT136" i="12"/>
  <c r="CU136" i="12"/>
  <c r="CV136" i="12"/>
  <c r="CW136" i="12"/>
  <c r="CX136" i="12"/>
  <c r="CY136" i="12"/>
  <c r="CZ136" i="12"/>
  <c r="DA136" i="12"/>
  <c r="DB136" i="12"/>
  <c r="CL137" i="12"/>
  <c r="CM137" i="12"/>
  <c r="CN137" i="12"/>
  <c r="CO137" i="12"/>
  <c r="CP137" i="12"/>
  <c r="CQ137" i="12"/>
  <c r="CR137" i="12"/>
  <c r="CS137" i="12"/>
  <c r="CT137" i="12"/>
  <c r="CU137" i="12"/>
  <c r="CV137" i="12"/>
  <c r="CW137" i="12"/>
  <c r="CX137" i="12"/>
  <c r="CY137" i="12"/>
  <c r="CZ137" i="12"/>
  <c r="DA137" i="12"/>
  <c r="DB137" i="12"/>
  <c r="CL138" i="12"/>
  <c r="CM138" i="12"/>
  <c r="CN138" i="12"/>
  <c r="CO138" i="12"/>
  <c r="CP138" i="12"/>
  <c r="CQ138" i="12"/>
  <c r="CR138" i="12"/>
  <c r="CS138" i="12"/>
  <c r="CT138" i="12"/>
  <c r="CU138" i="12"/>
  <c r="CV138" i="12"/>
  <c r="CW138" i="12"/>
  <c r="CX138" i="12"/>
  <c r="CY138" i="12"/>
  <c r="CZ138" i="12"/>
  <c r="DA138" i="12"/>
  <c r="DB138" i="12"/>
  <c r="CL139" i="12"/>
  <c r="CM139" i="12"/>
  <c r="CN139" i="12"/>
  <c r="CO139" i="12"/>
  <c r="CP139" i="12"/>
  <c r="CQ139" i="12"/>
  <c r="CR139" i="12"/>
  <c r="CS139" i="12"/>
  <c r="CT139" i="12"/>
  <c r="CU139" i="12"/>
  <c r="CV139" i="12"/>
  <c r="CW139" i="12"/>
  <c r="CX139" i="12"/>
  <c r="CY139" i="12"/>
  <c r="CZ139" i="12"/>
  <c r="DA139" i="12"/>
  <c r="DB139" i="12"/>
  <c r="CL140" i="12"/>
  <c r="CM140" i="12"/>
  <c r="CN140" i="12"/>
  <c r="CO140" i="12"/>
  <c r="CP140" i="12"/>
  <c r="CQ140" i="12"/>
  <c r="CR140" i="12"/>
  <c r="CS140" i="12"/>
  <c r="CT140" i="12"/>
  <c r="CU140" i="12"/>
  <c r="CV140" i="12"/>
  <c r="CW140" i="12"/>
  <c r="CX140" i="12"/>
  <c r="CY140" i="12"/>
  <c r="CZ140" i="12"/>
  <c r="DA140" i="12"/>
  <c r="DB140" i="12"/>
  <c r="CL141" i="12"/>
  <c r="CM141" i="12"/>
  <c r="CN141" i="12"/>
  <c r="CO141" i="12"/>
  <c r="CP141" i="12"/>
  <c r="CQ141" i="12"/>
  <c r="CR141" i="12"/>
  <c r="CS141" i="12"/>
  <c r="CT141" i="12"/>
  <c r="CU141" i="12"/>
  <c r="CV141" i="12"/>
  <c r="CW141" i="12"/>
  <c r="CX141" i="12"/>
  <c r="CY141" i="12"/>
  <c r="CZ141" i="12"/>
  <c r="DA141" i="12"/>
  <c r="DB141" i="12"/>
  <c r="CL142" i="12"/>
  <c r="CM142" i="12"/>
  <c r="CN142" i="12"/>
  <c r="CO142" i="12"/>
  <c r="CP142" i="12"/>
  <c r="CQ142" i="12"/>
  <c r="CR142" i="12"/>
  <c r="CS142" i="12"/>
  <c r="CT142" i="12"/>
  <c r="CU142" i="12"/>
  <c r="CV142" i="12"/>
  <c r="CW142" i="12"/>
  <c r="CX142" i="12"/>
  <c r="CY142" i="12"/>
  <c r="CZ142" i="12"/>
  <c r="DA142" i="12"/>
  <c r="DB142" i="12"/>
  <c r="CL143" i="12"/>
  <c r="CM143" i="12"/>
  <c r="CN143" i="12"/>
  <c r="CO143" i="12"/>
  <c r="CP143" i="12"/>
  <c r="CQ143" i="12"/>
  <c r="CR143" i="12"/>
  <c r="CS143" i="12"/>
  <c r="CT143" i="12"/>
  <c r="CU143" i="12"/>
  <c r="CV143" i="12"/>
  <c r="CW143" i="12"/>
  <c r="CX143" i="12"/>
  <c r="CY143" i="12"/>
  <c r="CZ143" i="12"/>
  <c r="DA143" i="12"/>
  <c r="DB143" i="12"/>
  <c r="CL144" i="12"/>
  <c r="CM144" i="12"/>
  <c r="CN144" i="12"/>
  <c r="CO144" i="12"/>
  <c r="CP144" i="12"/>
  <c r="CQ144" i="12"/>
  <c r="CR144" i="12"/>
  <c r="CS144" i="12"/>
  <c r="CT144" i="12"/>
  <c r="CU144" i="12"/>
  <c r="CV144" i="12"/>
  <c r="CW144" i="12"/>
  <c r="CX144" i="12"/>
  <c r="CY144" i="12"/>
  <c r="CZ144" i="12"/>
  <c r="DA144" i="12"/>
  <c r="DB144" i="12"/>
  <c r="CL145" i="12"/>
  <c r="CM145" i="12"/>
  <c r="CN145" i="12"/>
  <c r="CO145" i="12"/>
  <c r="CP145" i="12"/>
  <c r="CQ145" i="12"/>
  <c r="CR145" i="12"/>
  <c r="CS145" i="12"/>
  <c r="CT145" i="12"/>
  <c r="CU145" i="12"/>
  <c r="CV145" i="12"/>
  <c r="CW145" i="12"/>
  <c r="CX145" i="12"/>
  <c r="CY145" i="12"/>
  <c r="CZ145" i="12"/>
  <c r="DA145" i="12"/>
  <c r="DB145" i="12"/>
  <c r="CL146" i="12"/>
  <c r="CM146" i="12"/>
  <c r="CN146" i="12"/>
  <c r="CO146" i="12"/>
  <c r="CP146" i="12"/>
  <c r="CQ146" i="12"/>
  <c r="CR146" i="12"/>
  <c r="CS146" i="12"/>
  <c r="CT146" i="12"/>
  <c r="CU146" i="12"/>
  <c r="CV146" i="12"/>
  <c r="CW146" i="12"/>
  <c r="CX146" i="12"/>
  <c r="CY146" i="12"/>
  <c r="CZ146" i="12"/>
  <c r="DA146" i="12"/>
  <c r="DB146" i="12"/>
  <c r="CL147" i="12"/>
  <c r="CM147" i="12"/>
  <c r="CN147" i="12"/>
  <c r="CO147" i="12"/>
  <c r="CP147" i="12"/>
  <c r="CQ147" i="12"/>
  <c r="CR147" i="12"/>
  <c r="CS147" i="12"/>
  <c r="CT147" i="12"/>
  <c r="CU147" i="12"/>
  <c r="CV147" i="12"/>
  <c r="CW147" i="12"/>
  <c r="CX147" i="12"/>
  <c r="CY147" i="12"/>
  <c r="CZ147" i="12"/>
  <c r="DA147" i="12"/>
  <c r="DB147" i="12"/>
  <c r="CL148" i="12"/>
  <c r="CM148" i="12"/>
  <c r="CN148" i="12"/>
  <c r="CO148" i="12"/>
  <c r="CP148" i="12"/>
  <c r="CQ148" i="12"/>
  <c r="CR148" i="12"/>
  <c r="CS148" i="12"/>
  <c r="CT148" i="12"/>
  <c r="CU148" i="12"/>
  <c r="CV148" i="12"/>
  <c r="CW148" i="12"/>
  <c r="CX148" i="12"/>
  <c r="CY148" i="12"/>
  <c r="CZ148" i="12"/>
  <c r="DA148" i="12"/>
  <c r="DB148" i="12"/>
  <c r="CL149" i="12"/>
  <c r="CM149" i="12"/>
  <c r="CN149" i="12"/>
  <c r="CO149" i="12"/>
  <c r="CP149" i="12"/>
  <c r="CQ149" i="12"/>
  <c r="CR149" i="12"/>
  <c r="CS149" i="12"/>
  <c r="CT149" i="12"/>
  <c r="CU149" i="12"/>
  <c r="CV149" i="12"/>
  <c r="CW149" i="12"/>
  <c r="CX149" i="12"/>
  <c r="CY149" i="12"/>
  <c r="CZ149" i="12"/>
  <c r="DA149" i="12"/>
  <c r="DB149" i="12"/>
  <c r="CL150" i="12"/>
  <c r="CM150" i="12"/>
  <c r="CN150" i="12"/>
  <c r="CO150" i="12"/>
  <c r="CP150" i="12"/>
  <c r="CQ150" i="12"/>
  <c r="CR150" i="12"/>
  <c r="CS150" i="12"/>
  <c r="CT150" i="12"/>
  <c r="CU150" i="12"/>
  <c r="CV150" i="12"/>
  <c r="CW150" i="12"/>
  <c r="CX150" i="12"/>
  <c r="CY150" i="12"/>
  <c r="CZ150" i="12"/>
  <c r="DA150" i="12"/>
  <c r="DB150" i="12"/>
  <c r="CL151" i="12"/>
  <c r="CM151" i="12"/>
  <c r="CN151" i="12"/>
  <c r="CO151" i="12"/>
  <c r="CP151" i="12"/>
  <c r="CQ151" i="12"/>
  <c r="CR151" i="12"/>
  <c r="CS151" i="12"/>
  <c r="CT151" i="12"/>
  <c r="CU151" i="12"/>
  <c r="CV151" i="12"/>
  <c r="CW151" i="12"/>
  <c r="CX151" i="12"/>
  <c r="CY151" i="12"/>
  <c r="CZ151" i="12"/>
  <c r="DA151" i="12"/>
  <c r="DB151" i="12"/>
  <c r="CL152" i="12"/>
  <c r="CM152" i="12"/>
  <c r="CN152" i="12"/>
  <c r="CO152" i="12"/>
  <c r="CP152" i="12"/>
  <c r="CQ152" i="12"/>
  <c r="CR152" i="12"/>
  <c r="CS152" i="12"/>
  <c r="CT152" i="12"/>
  <c r="CU152" i="12"/>
  <c r="CV152" i="12"/>
  <c r="CW152" i="12"/>
  <c r="CX152" i="12"/>
  <c r="CY152" i="12"/>
  <c r="CZ152" i="12"/>
  <c r="DA152" i="12"/>
  <c r="DB152" i="12"/>
  <c r="CL153" i="12"/>
  <c r="CM153" i="12"/>
  <c r="CN153" i="12"/>
  <c r="CO153" i="12"/>
  <c r="CP153" i="12"/>
  <c r="CQ153" i="12"/>
  <c r="CR153" i="12"/>
  <c r="CS153" i="12"/>
  <c r="CT153" i="12"/>
  <c r="CU153" i="12"/>
  <c r="CV153" i="12"/>
  <c r="CW153" i="12"/>
  <c r="CX153" i="12"/>
  <c r="CY153" i="12"/>
  <c r="CZ153" i="12"/>
  <c r="DA153" i="12"/>
  <c r="DB153" i="12"/>
  <c r="CK134" i="12"/>
  <c r="CK135" i="12"/>
  <c r="CK136" i="12"/>
  <c r="CK137" i="12"/>
  <c r="CK138" i="12"/>
  <c r="CK139" i="12"/>
  <c r="CK140" i="12"/>
  <c r="CK141" i="12"/>
  <c r="CK142" i="12"/>
  <c r="CK143" i="12"/>
  <c r="CK144" i="12"/>
  <c r="CK145" i="12"/>
  <c r="CK146" i="12"/>
  <c r="CK147" i="12"/>
  <c r="CK148" i="12"/>
  <c r="CK149" i="12"/>
  <c r="CK150" i="12"/>
  <c r="CK151" i="12"/>
  <c r="CK152" i="12"/>
  <c r="CK133" i="12"/>
  <c r="CK130" i="12"/>
  <c r="CL107" i="12"/>
  <c r="CM107" i="12"/>
  <c r="CN107" i="12"/>
  <c r="CO107" i="12"/>
  <c r="CP107" i="12"/>
  <c r="CQ107" i="12"/>
  <c r="CR107" i="12"/>
  <c r="CS107" i="12"/>
  <c r="CT107" i="12"/>
  <c r="CU107" i="12"/>
  <c r="CV107" i="12"/>
  <c r="CW107" i="12"/>
  <c r="CX107" i="12"/>
  <c r="CY107" i="12"/>
  <c r="CZ107" i="12"/>
  <c r="DA107" i="12"/>
  <c r="DB107" i="12"/>
  <c r="CL108" i="12"/>
  <c r="CM108" i="12"/>
  <c r="CN108" i="12"/>
  <c r="CO108" i="12"/>
  <c r="CP108" i="12"/>
  <c r="CQ108" i="12"/>
  <c r="CR108" i="12"/>
  <c r="CS108" i="12"/>
  <c r="CT108" i="12"/>
  <c r="CU108" i="12"/>
  <c r="CV108" i="12"/>
  <c r="CW108" i="12"/>
  <c r="CX108" i="12"/>
  <c r="CY108" i="12"/>
  <c r="CZ108" i="12"/>
  <c r="DA108" i="12"/>
  <c r="DB108" i="12"/>
  <c r="CL109" i="12"/>
  <c r="CM109" i="12"/>
  <c r="CN109" i="12"/>
  <c r="CO109" i="12"/>
  <c r="CP109" i="12"/>
  <c r="CQ109" i="12"/>
  <c r="CR109" i="12"/>
  <c r="CS109" i="12"/>
  <c r="CT109" i="12"/>
  <c r="CU109" i="12"/>
  <c r="CV109" i="12"/>
  <c r="CW109" i="12"/>
  <c r="CX109" i="12"/>
  <c r="CY109" i="12"/>
  <c r="CZ109" i="12"/>
  <c r="DA109" i="12"/>
  <c r="DB109" i="12"/>
  <c r="CL110" i="12"/>
  <c r="CM110" i="12"/>
  <c r="CN110" i="12"/>
  <c r="CO110" i="12"/>
  <c r="CP110" i="12"/>
  <c r="CQ110" i="12"/>
  <c r="CR110" i="12"/>
  <c r="CS110" i="12"/>
  <c r="CT110" i="12"/>
  <c r="CU110" i="12"/>
  <c r="CV110" i="12"/>
  <c r="CW110" i="12"/>
  <c r="CX110" i="12"/>
  <c r="CY110" i="12"/>
  <c r="CZ110" i="12"/>
  <c r="DA110" i="12"/>
  <c r="DB110" i="12"/>
  <c r="CL111" i="12"/>
  <c r="CM111" i="12"/>
  <c r="CN111" i="12"/>
  <c r="CO111" i="12"/>
  <c r="CP111" i="12"/>
  <c r="CQ111" i="12"/>
  <c r="CR111" i="12"/>
  <c r="CS111" i="12"/>
  <c r="CT111" i="12"/>
  <c r="CU111" i="12"/>
  <c r="CV111" i="12"/>
  <c r="CW111" i="12"/>
  <c r="CX111" i="12"/>
  <c r="CY111" i="12"/>
  <c r="CZ111" i="12"/>
  <c r="DA111" i="12"/>
  <c r="DB111" i="12"/>
  <c r="CL112" i="12"/>
  <c r="CM112" i="12"/>
  <c r="CN112" i="12"/>
  <c r="CO112" i="12"/>
  <c r="CP112" i="12"/>
  <c r="CQ112" i="12"/>
  <c r="CR112" i="12"/>
  <c r="CS112" i="12"/>
  <c r="CT112" i="12"/>
  <c r="CU112" i="12"/>
  <c r="CV112" i="12"/>
  <c r="CW112" i="12"/>
  <c r="CX112" i="12"/>
  <c r="CY112" i="12"/>
  <c r="CZ112" i="12"/>
  <c r="DA112" i="12"/>
  <c r="DB112" i="12"/>
  <c r="CL113" i="12"/>
  <c r="CM113" i="12"/>
  <c r="CN113" i="12"/>
  <c r="CO113" i="12"/>
  <c r="CP113" i="12"/>
  <c r="CQ113" i="12"/>
  <c r="CR113" i="12"/>
  <c r="CS113" i="12"/>
  <c r="CT113" i="12"/>
  <c r="CU113" i="12"/>
  <c r="CV113" i="12"/>
  <c r="CW113" i="12"/>
  <c r="CX113" i="12"/>
  <c r="CY113" i="12"/>
  <c r="CZ113" i="12"/>
  <c r="DA113" i="12"/>
  <c r="DB113" i="12"/>
  <c r="CL114" i="12"/>
  <c r="CM114" i="12"/>
  <c r="CN114" i="12"/>
  <c r="CO114" i="12"/>
  <c r="CP114" i="12"/>
  <c r="CQ114" i="12"/>
  <c r="CR114" i="12"/>
  <c r="CS114" i="12"/>
  <c r="CT114" i="12"/>
  <c r="CU114" i="12"/>
  <c r="CV114" i="12"/>
  <c r="CW114" i="12"/>
  <c r="CX114" i="12"/>
  <c r="CY114" i="12"/>
  <c r="CZ114" i="12"/>
  <c r="DA114" i="12"/>
  <c r="DB114" i="12"/>
  <c r="CL115" i="12"/>
  <c r="CM115" i="12"/>
  <c r="CN115" i="12"/>
  <c r="CO115" i="12"/>
  <c r="CP115" i="12"/>
  <c r="CQ115" i="12"/>
  <c r="CR115" i="12"/>
  <c r="CS115" i="12"/>
  <c r="CT115" i="12"/>
  <c r="CU115" i="12"/>
  <c r="CV115" i="12"/>
  <c r="CW115" i="12"/>
  <c r="CX115" i="12"/>
  <c r="CY115" i="12"/>
  <c r="CZ115" i="12"/>
  <c r="DA115" i="12"/>
  <c r="DB115" i="12"/>
  <c r="CL116" i="12"/>
  <c r="CM116" i="12"/>
  <c r="CN116" i="12"/>
  <c r="CO116" i="12"/>
  <c r="CP116" i="12"/>
  <c r="CQ116" i="12"/>
  <c r="CR116" i="12"/>
  <c r="CS116" i="12"/>
  <c r="CT116" i="12"/>
  <c r="CU116" i="12"/>
  <c r="CV116" i="12"/>
  <c r="CW116" i="12"/>
  <c r="CX116" i="12"/>
  <c r="CY116" i="12"/>
  <c r="CZ116" i="12"/>
  <c r="DA116" i="12"/>
  <c r="DB116" i="12"/>
  <c r="CL117" i="12"/>
  <c r="CM117" i="12"/>
  <c r="CN117" i="12"/>
  <c r="CO117" i="12"/>
  <c r="CP117" i="12"/>
  <c r="CQ117" i="12"/>
  <c r="CR117" i="12"/>
  <c r="CS117" i="12"/>
  <c r="CT117" i="12"/>
  <c r="CU117" i="12"/>
  <c r="CV117" i="12"/>
  <c r="CW117" i="12"/>
  <c r="CX117" i="12"/>
  <c r="CY117" i="12"/>
  <c r="CZ117" i="12"/>
  <c r="DA117" i="12"/>
  <c r="DB117" i="12"/>
  <c r="CL118" i="12"/>
  <c r="CM118" i="12"/>
  <c r="CN118" i="12"/>
  <c r="CO118" i="12"/>
  <c r="CP118" i="12"/>
  <c r="CQ118" i="12"/>
  <c r="CR118" i="12"/>
  <c r="CS118" i="12"/>
  <c r="CT118" i="12"/>
  <c r="CU118" i="12"/>
  <c r="CV118" i="12"/>
  <c r="CW118" i="12"/>
  <c r="CX118" i="12"/>
  <c r="CY118" i="12"/>
  <c r="CZ118" i="12"/>
  <c r="DA118" i="12"/>
  <c r="DB118" i="12"/>
  <c r="CL119" i="12"/>
  <c r="CM119" i="12"/>
  <c r="CN119" i="12"/>
  <c r="CO119" i="12"/>
  <c r="CP119" i="12"/>
  <c r="CQ119" i="12"/>
  <c r="CR119" i="12"/>
  <c r="CS119" i="12"/>
  <c r="CT119" i="12"/>
  <c r="CU119" i="12"/>
  <c r="CV119" i="12"/>
  <c r="CW119" i="12"/>
  <c r="CX119" i="12"/>
  <c r="CY119" i="12"/>
  <c r="CZ119" i="12"/>
  <c r="DA119" i="12"/>
  <c r="DB119" i="12"/>
  <c r="CL120" i="12"/>
  <c r="CM120" i="12"/>
  <c r="CN120" i="12"/>
  <c r="CO120" i="12"/>
  <c r="CP120" i="12"/>
  <c r="CQ120" i="12"/>
  <c r="CR120" i="12"/>
  <c r="CS120" i="12"/>
  <c r="CT120" i="12"/>
  <c r="CU120" i="12"/>
  <c r="CV120" i="12"/>
  <c r="CW120" i="12"/>
  <c r="CX120" i="12"/>
  <c r="CY120" i="12"/>
  <c r="CZ120" i="12"/>
  <c r="DA120" i="12"/>
  <c r="DB120" i="12"/>
  <c r="CL121" i="12"/>
  <c r="CM121" i="12"/>
  <c r="CN121" i="12"/>
  <c r="CO121" i="12"/>
  <c r="CP121" i="12"/>
  <c r="CQ121" i="12"/>
  <c r="CR121" i="12"/>
  <c r="CS121" i="12"/>
  <c r="CT121" i="12"/>
  <c r="CU121" i="12"/>
  <c r="CV121" i="12"/>
  <c r="CW121" i="12"/>
  <c r="CX121" i="12"/>
  <c r="CY121" i="12"/>
  <c r="CZ121" i="12"/>
  <c r="DA121" i="12"/>
  <c r="DB121" i="12"/>
  <c r="CL122" i="12"/>
  <c r="CM122" i="12"/>
  <c r="CN122" i="12"/>
  <c r="CO122" i="12"/>
  <c r="CP122" i="12"/>
  <c r="CQ122" i="12"/>
  <c r="CR122" i="12"/>
  <c r="CS122" i="12"/>
  <c r="CT122" i="12"/>
  <c r="CU122" i="12"/>
  <c r="CV122" i="12"/>
  <c r="CW122" i="12"/>
  <c r="CX122" i="12"/>
  <c r="CY122" i="12"/>
  <c r="CZ122" i="12"/>
  <c r="DA122" i="12"/>
  <c r="DB122" i="12"/>
  <c r="CL123" i="12"/>
  <c r="CM123" i="12"/>
  <c r="CN123" i="12"/>
  <c r="CO123" i="12"/>
  <c r="CP123" i="12"/>
  <c r="CQ123" i="12"/>
  <c r="CR123" i="12"/>
  <c r="CS123" i="12"/>
  <c r="CT123" i="12"/>
  <c r="CU123" i="12"/>
  <c r="CV123" i="12"/>
  <c r="CW123" i="12"/>
  <c r="CX123" i="12"/>
  <c r="CY123" i="12"/>
  <c r="CZ123" i="12"/>
  <c r="DA123" i="12"/>
  <c r="DB123" i="12"/>
  <c r="CL124" i="12"/>
  <c r="CM124" i="12"/>
  <c r="CN124" i="12"/>
  <c r="CO124" i="12"/>
  <c r="CP124" i="12"/>
  <c r="CQ124" i="12"/>
  <c r="CR124" i="12"/>
  <c r="CS124" i="12"/>
  <c r="CT124" i="12"/>
  <c r="CU124" i="12"/>
  <c r="CV124" i="12"/>
  <c r="CW124" i="12"/>
  <c r="CX124" i="12"/>
  <c r="CY124" i="12"/>
  <c r="CZ124" i="12"/>
  <c r="DA124" i="12"/>
  <c r="DB124" i="12"/>
  <c r="CL125" i="12"/>
  <c r="CM125" i="12"/>
  <c r="CN125" i="12"/>
  <c r="CO125" i="12"/>
  <c r="CP125" i="12"/>
  <c r="CQ125" i="12"/>
  <c r="CR125" i="12"/>
  <c r="CS125" i="12"/>
  <c r="CT125" i="12"/>
  <c r="CU125" i="12"/>
  <c r="CV125" i="12"/>
  <c r="CW125" i="12"/>
  <c r="CX125" i="12"/>
  <c r="CY125" i="12"/>
  <c r="CZ125" i="12"/>
  <c r="DA125" i="12"/>
  <c r="DB125" i="12"/>
  <c r="CL126" i="12"/>
  <c r="CM126" i="12"/>
  <c r="CN126" i="12"/>
  <c r="CO126" i="12"/>
  <c r="CP126" i="12"/>
  <c r="CQ126" i="12"/>
  <c r="CR126" i="12"/>
  <c r="CS126" i="12"/>
  <c r="CT126" i="12"/>
  <c r="CU126" i="12"/>
  <c r="CV126" i="12"/>
  <c r="CW126" i="12"/>
  <c r="CX126" i="12"/>
  <c r="CY126" i="12"/>
  <c r="CZ126" i="12"/>
  <c r="DA126" i="12"/>
  <c r="DB126" i="12"/>
  <c r="CL127" i="12"/>
  <c r="CM127" i="12"/>
  <c r="CN127" i="12"/>
  <c r="CO127" i="12"/>
  <c r="CP127" i="12"/>
  <c r="CQ127" i="12"/>
  <c r="CR127" i="12"/>
  <c r="CS127" i="12"/>
  <c r="CT127" i="12"/>
  <c r="CU127" i="12"/>
  <c r="CV127" i="12"/>
  <c r="CW127" i="12"/>
  <c r="CX127" i="12"/>
  <c r="CY127" i="12"/>
  <c r="CZ127" i="12"/>
  <c r="DA127" i="12"/>
  <c r="DB127" i="12"/>
  <c r="CL128" i="12"/>
  <c r="CM128" i="12"/>
  <c r="CN128" i="12"/>
  <c r="CO128" i="12"/>
  <c r="CP128" i="12"/>
  <c r="CQ128" i="12"/>
  <c r="CR128" i="12"/>
  <c r="CS128" i="12"/>
  <c r="CT128" i="12"/>
  <c r="CU128" i="12"/>
  <c r="CV128" i="12"/>
  <c r="CW128" i="12"/>
  <c r="CX128" i="12"/>
  <c r="CY128" i="12"/>
  <c r="CZ128" i="12"/>
  <c r="DA128" i="12"/>
  <c r="DB128" i="12"/>
  <c r="CL129" i="12"/>
  <c r="CM129" i="12"/>
  <c r="CN129" i="12"/>
  <c r="CO129" i="12"/>
  <c r="CP129" i="12"/>
  <c r="CQ129" i="12"/>
  <c r="CR129" i="12"/>
  <c r="CS129" i="12"/>
  <c r="CT129" i="12"/>
  <c r="CU129" i="12"/>
  <c r="CV129" i="12"/>
  <c r="CW129" i="12"/>
  <c r="CX129" i="12"/>
  <c r="CY129" i="12"/>
  <c r="CZ129" i="12"/>
  <c r="DA129" i="12"/>
  <c r="DB129" i="12"/>
  <c r="CL130" i="12"/>
  <c r="CM130" i="12"/>
  <c r="CN130" i="12"/>
  <c r="CO130" i="12"/>
  <c r="CP130" i="12"/>
  <c r="CQ130" i="12"/>
  <c r="CR130" i="12"/>
  <c r="CS130" i="12"/>
  <c r="CT130" i="12"/>
  <c r="CU130" i="12"/>
  <c r="CV130" i="12"/>
  <c r="CW130" i="12"/>
  <c r="CX130" i="12"/>
  <c r="CY130" i="12"/>
  <c r="CZ130" i="12"/>
  <c r="DA130" i="12"/>
  <c r="DB130" i="12"/>
  <c r="CK108" i="12"/>
  <c r="CK109" i="12"/>
  <c r="CK110" i="12"/>
  <c r="CK111" i="12"/>
  <c r="CK112" i="12"/>
  <c r="CK113" i="12"/>
  <c r="CK114" i="12"/>
  <c r="CK115" i="12"/>
  <c r="CK116" i="12"/>
  <c r="CK117" i="12"/>
  <c r="CK118" i="12"/>
  <c r="CK119" i="12"/>
  <c r="CK120" i="12"/>
  <c r="CK121" i="12"/>
  <c r="CK122" i="12"/>
  <c r="CK123" i="12"/>
  <c r="CK124" i="12"/>
  <c r="CK125" i="12"/>
  <c r="CK126" i="12"/>
  <c r="CK127" i="12"/>
  <c r="CK128" i="12"/>
  <c r="CK129" i="12"/>
  <c r="CK107" i="12"/>
  <c r="CK104" i="12"/>
  <c r="CL81" i="12"/>
  <c r="CM81" i="12"/>
  <c r="CN81" i="12"/>
  <c r="CO81" i="12"/>
  <c r="CP81" i="12"/>
  <c r="CQ81" i="12"/>
  <c r="CR81" i="12"/>
  <c r="CS81" i="12"/>
  <c r="CT81" i="12"/>
  <c r="CU81" i="12"/>
  <c r="CV81" i="12"/>
  <c r="CW81" i="12"/>
  <c r="CX81" i="12"/>
  <c r="CY81" i="12"/>
  <c r="CZ81" i="12"/>
  <c r="DA81" i="12"/>
  <c r="DB81" i="12"/>
  <c r="CL82" i="12"/>
  <c r="CM82" i="12"/>
  <c r="CN82" i="12"/>
  <c r="CO82" i="12"/>
  <c r="CP82" i="12"/>
  <c r="CQ82" i="12"/>
  <c r="CR82" i="12"/>
  <c r="CS82" i="12"/>
  <c r="CT82" i="12"/>
  <c r="CU82" i="12"/>
  <c r="CV82" i="12"/>
  <c r="CW82" i="12"/>
  <c r="CX82" i="12"/>
  <c r="CY82" i="12"/>
  <c r="CZ82" i="12"/>
  <c r="DA82" i="12"/>
  <c r="DB82" i="12"/>
  <c r="CL83" i="12"/>
  <c r="CM83" i="12"/>
  <c r="CN83" i="12"/>
  <c r="CO83" i="12"/>
  <c r="CP83" i="12"/>
  <c r="CQ83" i="12"/>
  <c r="CR83" i="12"/>
  <c r="CS83" i="12"/>
  <c r="CT83" i="12"/>
  <c r="CU83" i="12"/>
  <c r="CV83" i="12"/>
  <c r="CW83" i="12"/>
  <c r="CX83" i="12"/>
  <c r="CY83" i="12"/>
  <c r="CZ83" i="12"/>
  <c r="DA83" i="12"/>
  <c r="DB83" i="12"/>
  <c r="CL84" i="12"/>
  <c r="CM84" i="12"/>
  <c r="CN84" i="12"/>
  <c r="CO84" i="12"/>
  <c r="CP84" i="12"/>
  <c r="CQ84" i="12"/>
  <c r="CR84" i="12"/>
  <c r="CS84" i="12"/>
  <c r="CT84" i="12"/>
  <c r="CU84" i="12"/>
  <c r="CV84" i="12"/>
  <c r="CW84" i="12"/>
  <c r="CX84" i="12"/>
  <c r="CY84" i="12"/>
  <c r="CZ84" i="12"/>
  <c r="DA84" i="12"/>
  <c r="DB84" i="12"/>
  <c r="CL85" i="12"/>
  <c r="CM85" i="12"/>
  <c r="CN85" i="12"/>
  <c r="CO85" i="12"/>
  <c r="CP85" i="12"/>
  <c r="CQ85" i="12"/>
  <c r="CR85" i="12"/>
  <c r="CS85" i="12"/>
  <c r="CT85" i="12"/>
  <c r="CU85" i="12"/>
  <c r="CV85" i="12"/>
  <c r="CW85" i="12"/>
  <c r="CX85" i="12"/>
  <c r="CY85" i="12"/>
  <c r="CZ85" i="12"/>
  <c r="DA85" i="12"/>
  <c r="DB85" i="12"/>
  <c r="CL86" i="12"/>
  <c r="CM86" i="12"/>
  <c r="CN86" i="12"/>
  <c r="CO86" i="12"/>
  <c r="CP86" i="12"/>
  <c r="CQ86" i="12"/>
  <c r="CR86" i="12"/>
  <c r="CS86" i="12"/>
  <c r="CT86" i="12"/>
  <c r="CU86" i="12"/>
  <c r="CV86" i="12"/>
  <c r="CW86" i="12"/>
  <c r="CX86" i="12"/>
  <c r="CY86" i="12"/>
  <c r="CZ86" i="12"/>
  <c r="DA86" i="12"/>
  <c r="DB86" i="12"/>
  <c r="CL87" i="12"/>
  <c r="CM87" i="12"/>
  <c r="CN87" i="12"/>
  <c r="CO87" i="12"/>
  <c r="CP87" i="12"/>
  <c r="CQ87" i="12"/>
  <c r="CR87" i="12"/>
  <c r="CS87" i="12"/>
  <c r="CT87" i="12"/>
  <c r="CU87" i="12"/>
  <c r="CV87" i="12"/>
  <c r="CW87" i="12"/>
  <c r="CX87" i="12"/>
  <c r="CY87" i="12"/>
  <c r="CZ87" i="12"/>
  <c r="DA87" i="12"/>
  <c r="DB87" i="12"/>
  <c r="CL88" i="12"/>
  <c r="CM88" i="12"/>
  <c r="CN88" i="12"/>
  <c r="CO88" i="12"/>
  <c r="CP88" i="12"/>
  <c r="CQ88" i="12"/>
  <c r="CR88" i="12"/>
  <c r="CS88" i="12"/>
  <c r="CT88" i="12"/>
  <c r="CU88" i="12"/>
  <c r="CV88" i="12"/>
  <c r="CW88" i="12"/>
  <c r="CX88" i="12"/>
  <c r="CY88" i="12"/>
  <c r="CZ88" i="12"/>
  <c r="DA88" i="12"/>
  <c r="DB88" i="12"/>
  <c r="CL89" i="12"/>
  <c r="CM89" i="12"/>
  <c r="CN89" i="12"/>
  <c r="CO89" i="12"/>
  <c r="CP89" i="12"/>
  <c r="CQ89" i="12"/>
  <c r="CR89" i="12"/>
  <c r="CS89" i="12"/>
  <c r="CT89" i="12"/>
  <c r="CU89" i="12"/>
  <c r="CV89" i="12"/>
  <c r="CW89" i="12"/>
  <c r="CX89" i="12"/>
  <c r="CY89" i="12"/>
  <c r="CZ89" i="12"/>
  <c r="DA89" i="12"/>
  <c r="DB89" i="12"/>
  <c r="CL90" i="12"/>
  <c r="CM90" i="12"/>
  <c r="CN90" i="12"/>
  <c r="CO90" i="12"/>
  <c r="CP90" i="12"/>
  <c r="CQ90" i="12"/>
  <c r="CR90" i="12"/>
  <c r="CS90" i="12"/>
  <c r="CT90" i="12"/>
  <c r="CU90" i="12"/>
  <c r="CV90" i="12"/>
  <c r="CW90" i="12"/>
  <c r="CX90" i="12"/>
  <c r="CY90" i="12"/>
  <c r="CZ90" i="12"/>
  <c r="DA90" i="12"/>
  <c r="DB90" i="12"/>
  <c r="CL91" i="12"/>
  <c r="CM91" i="12"/>
  <c r="CN91" i="12"/>
  <c r="CO91" i="12"/>
  <c r="CP91" i="12"/>
  <c r="CQ91" i="12"/>
  <c r="CR91" i="12"/>
  <c r="CS91" i="12"/>
  <c r="CT91" i="12"/>
  <c r="CU91" i="12"/>
  <c r="CV91" i="12"/>
  <c r="CW91" i="12"/>
  <c r="CX91" i="12"/>
  <c r="CY91" i="12"/>
  <c r="CZ91" i="12"/>
  <c r="DA91" i="12"/>
  <c r="DB91" i="12"/>
  <c r="CL92" i="12"/>
  <c r="CM92" i="12"/>
  <c r="CN92" i="12"/>
  <c r="CO92" i="12"/>
  <c r="CP92" i="12"/>
  <c r="CQ92" i="12"/>
  <c r="CR92" i="12"/>
  <c r="CS92" i="12"/>
  <c r="CT92" i="12"/>
  <c r="CU92" i="12"/>
  <c r="CV92" i="12"/>
  <c r="CW92" i="12"/>
  <c r="CX92" i="12"/>
  <c r="CY92" i="12"/>
  <c r="CZ92" i="12"/>
  <c r="DA92" i="12"/>
  <c r="DB92" i="12"/>
  <c r="CL93" i="12"/>
  <c r="CM93" i="12"/>
  <c r="CN93" i="12"/>
  <c r="CO93" i="12"/>
  <c r="CP93" i="12"/>
  <c r="CQ93" i="12"/>
  <c r="CR93" i="12"/>
  <c r="CS93" i="12"/>
  <c r="CT93" i="12"/>
  <c r="CU93" i="12"/>
  <c r="CV93" i="12"/>
  <c r="CW93" i="12"/>
  <c r="CX93" i="12"/>
  <c r="CY93" i="12"/>
  <c r="CZ93" i="12"/>
  <c r="DA93" i="12"/>
  <c r="DB93" i="12"/>
  <c r="CL94" i="12"/>
  <c r="CM94" i="12"/>
  <c r="CN94" i="12"/>
  <c r="CO94" i="12"/>
  <c r="CP94" i="12"/>
  <c r="CQ94" i="12"/>
  <c r="CR94" i="12"/>
  <c r="CS94" i="12"/>
  <c r="CT94" i="12"/>
  <c r="CU94" i="12"/>
  <c r="CV94" i="12"/>
  <c r="CW94" i="12"/>
  <c r="CX94" i="12"/>
  <c r="CY94" i="12"/>
  <c r="CZ94" i="12"/>
  <c r="DA94" i="12"/>
  <c r="DB94" i="12"/>
  <c r="CL95" i="12"/>
  <c r="CM95" i="12"/>
  <c r="CN95" i="12"/>
  <c r="CO95" i="12"/>
  <c r="CP95" i="12"/>
  <c r="CQ95" i="12"/>
  <c r="CR95" i="12"/>
  <c r="CS95" i="12"/>
  <c r="CT95" i="12"/>
  <c r="CU95" i="12"/>
  <c r="CV95" i="12"/>
  <c r="CW95" i="12"/>
  <c r="CX95" i="12"/>
  <c r="CY95" i="12"/>
  <c r="CZ95" i="12"/>
  <c r="DA95" i="12"/>
  <c r="DB95" i="12"/>
  <c r="CL96" i="12"/>
  <c r="CM96" i="12"/>
  <c r="CN96" i="12"/>
  <c r="CO96" i="12"/>
  <c r="CP96" i="12"/>
  <c r="CQ96" i="12"/>
  <c r="CR96" i="12"/>
  <c r="CS96" i="12"/>
  <c r="CT96" i="12"/>
  <c r="CU96" i="12"/>
  <c r="CV96" i="12"/>
  <c r="CW96" i="12"/>
  <c r="CX96" i="12"/>
  <c r="CY96" i="12"/>
  <c r="CZ96" i="12"/>
  <c r="DA96" i="12"/>
  <c r="DB96" i="12"/>
  <c r="CL97" i="12"/>
  <c r="CM97" i="12"/>
  <c r="CN97" i="12"/>
  <c r="CO97" i="12"/>
  <c r="CP97" i="12"/>
  <c r="CQ97" i="12"/>
  <c r="CR97" i="12"/>
  <c r="CS97" i="12"/>
  <c r="CT97" i="12"/>
  <c r="CU97" i="12"/>
  <c r="CV97" i="12"/>
  <c r="CW97" i="12"/>
  <c r="CX97" i="12"/>
  <c r="CY97" i="12"/>
  <c r="CZ97" i="12"/>
  <c r="DA97" i="12"/>
  <c r="DB97" i="12"/>
  <c r="CL98" i="12"/>
  <c r="CM98" i="12"/>
  <c r="CN98" i="12"/>
  <c r="CO98" i="12"/>
  <c r="CP98" i="12"/>
  <c r="CQ98" i="12"/>
  <c r="CR98" i="12"/>
  <c r="CS98" i="12"/>
  <c r="CT98" i="12"/>
  <c r="CU98" i="12"/>
  <c r="CV98" i="12"/>
  <c r="CW98" i="12"/>
  <c r="CX98" i="12"/>
  <c r="CY98" i="12"/>
  <c r="CZ98" i="12"/>
  <c r="DA98" i="12"/>
  <c r="DB98" i="12"/>
  <c r="CL99" i="12"/>
  <c r="CM99" i="12"/>
  <c r="CN99" i="12"/>
  <c r="CO99" i="12"/>
  <c r="CP99" i="12"/>
  <c r="CQ99" i="12"/>
  <c r="CR99" i="12"/>
  <c r="CS99" i="12"/>
  <c r="CT99" i="12"/>
  <c r="CU99" i="12"/>
  <c r="CV99" i="12"/>
  <c r="CW99" i="12"/>
  <c r="CX99" i="12"/>
  <c r="CY99" i="12"/>
  <c r="CZ99" i="12"/>
  <c r="DA99" i="12"/>
  <c r="DB99" i="12"/>
  <c r="CL100" i="12"/>
  <c r="CM100" i="12"/>
  <c r="CN100" i="12"/>
  <c r="CO100" i="12"/>
  <c r="CP100" i="12"/>
  <c r="CQ100" i="12"/>
  <c r="CR100" i="12"/>
  <c r="CS100" i="12"/>
  <c r="CT100" i="12"/>
  <c r="CU100" i="12"/>
  <c r="CV100" i="12"/>
  <c r="CW100" i="12"/>
  <c r="CX100" i="12"/>
  <c r="CY100" i="12"/>
  <c r="CZ100" i="12"/>
  <c r="DA100" i="12"/>
  <c r="DB100" i="12"/>
  <c r="CL101" i="12"/>
  <c r="CM101" i="12"/>
  <c r="CN101" i="12"/>
  <c r="CO101" i="12"/>
  <c r="CP101" i="12"/>
  <c r="CQ101" i="12"/>
  <c r="CR101" i="12"/>
  <c r="CS101" i="12"/>
  <c r="CT101" i="12"/>
  <c r="CU101" i="12"/>
  <c r="CV101" i="12"/>
  <c r="CW101" i="12"/>
  <c r="CX101" i="12"/>
  <c r="CY101" i="12"/>
  <c r="CZ101" i="12"/>
  <c r="DA101" i="12"/>
  <c r="DB101" i="12"/>
  <c r="CL102" i="12"/>
  <c r="CM102" i="12"/>
  <c r="CN102" i="12"/>
  <c r="CO102" i="12"/>
  <c r="CP102" i="12"/>
  <c r="CQ102" i="12"/>
  <c r="CR102" i="12"/>
  <c r="CS102" i="12"/>
  <c r="CT102" i="12"/>
  <c r="CU102" i="12"/>
  <c r="CV102" i="12"/>
  <c r="CW102" i="12"/>
  <c r="CX102" i="12"/>
  <c r="CY102" i="12"/>
  <c r="CZ102" i="12"/>
  <c r="DA102" i="12"/>
  <c r="DB102" i="12"/>
  <c r="CL103" i="12"/>
  <c r="CM103" i="12"/>
  <c r="CN103" i="12"/>
  <c r="CO103" i="12"/>
  <c r="CP103" i="12"/>
  <c r="CQ103" i="12"/>
  <c r="CR103" i="12"/>
  <c r="CS103" i="12"/>
  <c r="CT103" i="12"/>
  <c r="CU103" i="12"/>
  <c r="CV103" i="12"/>
  <c r="CW103" i="12"/>
  <c r="CX103" i="12"/>
  <c r="CY103" i="12"/>
  <c r="CZ103" i="12"/>
  <c r="DA103" i="12"/>
  <c r="DB103" i="12"/>
  <c r="CL104" i="12"/>
  <c r="CM104" i="12"/>
  <c r="CN104" i="12"/>
  <c r="CO104" i="12"/>
  <c r="CP104" i="12"/>
  <c r="CQ104" i="12"/>
  <c r="CR104" i="12"/>
  <c r="CS104" i="12"/>
  <c r="CT104" i="12"/>
  <c r="CU104" i="12"/>
  <c r="CV104" i="12"/>
  <c r="CW104" i="12"/>
  <c r="CX104" i="12"/>
  <c r="CY104" i="12"/>
  <c r="CZ104" i="12"/>
  <c r="DA104" i="12"/>
  <c r="DB104" i="12"/>
  <c r="CK82" i="12"/>
  <c r="CK83" i="12"/>
  <c r="CK84" i="12"/>
  <c r="CK85" i="12"/>
  <c r="CK86" i="12"/>
  <c r="CK87" i="12"/>
  <c r="CK88" i="12"/>
  <c r="CK89" i="12"/>
  <c r="CK90" i="12"/>
  <c r="CK91" i="12"/>
  <c r="CK92" i="12"/>
  <c r="CK93" i="12"/>
  <c r="CK94" i="12"/>
  <c r="CK95" i="12"/>
  <c r="CK96" i="12"/>
  <c r="CK97" i="12"/>
  <c r="CK98" i="12"/>
  <c r="CK99" i="12"/>
  <c r="CK100" i="12"/>
  <c r="CK101" i="12"/>
  <c r="CK102" i="12"/>
  <c r="CK103" i="12"/>
  <c r="CK81" i="12"/>
  <c r="CK78" i="12"/>
  <c r="CL55" i="12"/>
  <c r="CM55" i="12"/>
  <c r="CN55" i="12"/>
  <c r="CO55" i="12"/>
  <c r="CP55" i="12"/>
  <c r="CQ55" i="12"/>
  <c r="CR55" i="12"/>
  <c r="CS55" i="12"/>
  <c r="CT55" i="12"/>
  <c r="CU55" i="12"/>
  <c r="CV55" i="12"/>
  <c r="CW55" i="12"/>
  <c r="CX55" i="12"/>
  <c r="CY55" i="12"/>
  <c r="CZ55" i="12"/>
  <c r="DA55" i="12"/>
  <c r="DB55" i="12"/>
  <c r="CL56" i="12"/>
  <c r="CM56" i="12"/>
  <c r="CN56" i="12"/>
  <c r="CO56" i="12"/>
  <c r="CP56" i="12"/>
  <c r="CQ56" i="12"/>
  <c r="CR56" i="12"/>
  <c r="CS56" i="12"/>
  <c r="CT56" i="12"/>
  <c r="CU56" i="12"/>
  <c r="CV56" i="12"/>
  <c r="CW56" i="12"/>
  <c r="CX56" i="12"/>
  <c r="CY56" i="12"/>
  <c r="CZ56" i="12"/>
  <c r="DA56" i="12"/>
  <c r="DB56" i="12"/>
  <c r="CL57" i="12"/>
  <c r="CM57" i="12"/>
  <c r="CN57" i="12"/>
  <c r="CO57" i="12"/>
  <c r="CP57" i="12"/>
  <c r="CQ57" i="12"/>
  <c r="CR57" i="12"/>
  <c r="CS57" i="12"/>
  <c r="CT57" i="12"/>
  <c r="CU57" i="12"/>
  <c r="CV57" i="12"/>
  <c r="CW57" i="12"/>
  <c r="CX57" i="12"/>
  <c r="CY57" i="12"/>
  <c r="CZ57" i="12"/>
  <c r="DA57" i="12"/>
  <c r="DB57" i="12"/>
  <c r="CL58" i="12"/>
  <c r="CM58" i="12"/>
  <c r="CN58" i="12"/>
  <c r="CO58" i="12"/>
  <c r="CP58" i="12"/>
  <c r="CQ58" i="12"/>
  <c r="CR58" i="12"/>
  <c r="CS58" i="12"/>
  <c r="CT58" i="12"/>
  <c r="CU58" i="12"/>
  <c r="CV58" i="12"/>
  <c r="CW58" i="12"/>
  <c r="CX58" i="12"/>
  <c r="CY58" i="12"/>
  <c r="CZ58" i="12"/>
  <c r="DA58" i="12"/>
  <c r="DB58" i="12"/>
  <c r="CL59" i="12"/>
  <c r="CM59" i="12"/>
  <c r="CN59" i="12"/>
  <c r="CO59" i="12"/>
  <c r="CP59" i="12"/>
  <c r="CQ59" i="12"/>
  <c r="CR59" i="12"/>
  <c r="CS59" i="12"/>
  <c r="CT59" i="12"/>
  <c r="CU59" i="12"/>
  <c r="CV59" i="12"/>
  <c r="CW59" i="12"/>
  <c r="CX59" i="12"/>
  <c r="CY59" i="12"/>
  <c r="CZ59" i="12"/>
  <c r="DA59" i="12"/>
  <c r="DB59" i="12"/>
  <c r="CL60" i="12"/>
  <c r="CM60" i="12"/>
  <c r="CN60" i="12"/>
  <c r="CO60" i="12"/>
  <c r="CP60" i="12"/>
  <c r="CQ60" i="12"/>
  <c r="CR60" i="12"/>
  <c r="CS60" i="12"/>
  <c r="CT60" i="12"/>
  <c r="CU60" i="12"/>
  <c r="CV60" i="12"/>
  <c r="CW60" i="12"/>
  <c r="CX60" i="12"/>
  <c r="CY60" i="12"/>
  <c r="CZ60" i="12"/>
  <c r="DA60" i="12"/>
  <c r="DB60" i="12"/>
  <c r="CL61" i="12"/>
  <c r="CM61" i="12"/>
  <c r="CN61" i="12"/>
  <c r="CO61" i="12"/>
  <c r="CP61" i="12"/>
  <c r="CQ61" i="12"/>
  <c r="CR61" i="12"/>
  <c r="CS61" i="12"/>
  <c r="CT61" i="12"/>
  <c r="CU61" i="12"/>
  <c r="CV61" i="12"/>
  <c r="CW61" i="12"/>
  <c r="CX61" i="12"/>
  <c r="CY61" i="12"/>
  <c r="CZ61" i="12"/>
  <c r="DA61" i="12"/>
  <c r="DB61" i="12"/>
  <c r="CL62" i="12"/>
  <c r="CM62" i="12"/>
  <c r="CN62" i="12"/>
  <c r="CO62" i="12"/>
  <c r="CP62" i="12"/>
  <c r="CQ62" i="12"/>
  <c r="CR62" i="12"/>
  <c r="CS62" i="12"/>
  <c r="CT62" i="12"/>
  <c r="CU62" i="12"/>
  <c r="CV62" i="12"/>
  <c r="CW62" i="12"/>
  <c r="CX62" i="12"/>
  <c r="CY62" i="12"/>
  <c r="CZ62" i="12"/>
  <c r="DA62" i="12"/>
  <c r="DB62" i="12"/>
  <c r="CL63" i="12"/>
  <c r="CM63" i="12"/>
  <c r="CN63" i="12"/>
  <c r="CO63" i="12"/>
  <c r="CP63" i="12"/>
  <c r="CQ63" i="12"/>
  <c r="CR63" i="12"/>
  <c r="CS63" i="12"/>
  <c r="CT63" i="12"/>
  <c r="CU63" i="12"/>
  <c r="CV63" i="12"/>
  <c r="CW63" i="12"/>
  <c r="CX63" i="12"/>
  <c r="CY63" i="12"/>
  <c r="CZ63" i="12"/>
  <c r="DA63" i="12"/>
  <c r="DB63" i="12"/>
  <c r="CL64" i="12"/>
  <c r="CM64" i="12"/>
  <c r="CN64" i="12"/>
  <c r="CO64" i="12"/>
  <c r="CP64" i="12"/>
  <c r="CQ64" i="12"/>
  <c r="CR64" i="12"/>
  <c r="CS64" i="12"/>
  <c r="CT64" i="12"/>
  <c r="CU64" i="12"/>
  <c r="CV64" i="12"/>
  <c r="CW64" i="12"/>
  <c r="CX64" i="12"/>
  <c r="CY64" i="12"/>
  <c r="CZ64" i="12"/>
  <c r="DA64" i="12"/>
  <c r="DB64" i="12"/>
  <c r="CL65" i="12"/>
  <c r="CM65" i="12"/>
  <c r="CN65" i="12"/>
  <c r="CO65" i="12"/>
  <c r="CP65" i="12"/>
  <c r="CQ65" i="12"/>
  <c r="CR65" i="12"/>
  <c r="CS65" i="12"/>
  <c r="CT65" i="12"/>
  <c r="CU65" i="12"/>
  <c r="CV65" i="12"/>
  <c r="CW65" i="12"/>
  <c r="CX65" i="12"/>
  <c r="CY65" i="12"/>
  <c r="CZ65" i="12"/>
  <c r="DA65" i="12"/>
  <c r="DB65" i="12"/>
  <c r="CL66" i="12"/>
  <c r="CM66" i="12"/>
  <c r="CN66" i="12"/>
  <c r="CO66" i="12"/>
  <c r="CP66" i="12"/>
  <c r="CQ66" i="12"/>
  <c r="CR66" i="12"/>
  <c r="CS66" i="12"/>
  <c r="CT66" i="12"/>
  <c r="CU66" i="12"/>
  <c r="CV66" i="12"/>
  <c r="CW66" i="12"/>
  <c r="CX66" i="12"/>
  <c r="CY66" i="12"/>
  <c r="CZ66" i="12"/>
  <c r="DA66" i="12"/>
  <c r="DB66" i="12"/>
  <c r="CL67" i="12"/>
  <c r="CM67" i="12"/>
  <c r="CN67" i="12"/>
  <c r="CO67" i="12"/>
  <c r="CP67" i="12"/>
  <c r="CQ67" i="12"/>
  <c r="CR67" i="12"/>
  <c r="CS67" i="12"/>
  <c r="CT67" i="12"/>
  <c r="CU67" i="12"/>
  <c r="CV67" i="12"/>
  <c r="CW67" i="12"/>
  <c r="CX67" i="12"/>
  <c r="CY67" i="12"/>
  <c r="CZ67" i="12"/>
  <c r="DA67" i="12"/>
  <c r="DB67" i="12"/>
  <c r="CL68" i="12"/>
  <c r="CM68" i="12"/>
  <c r="CN68" i="12"/>
  <c r="CO68" i="12"/>
  <c r="CP68" i="12"/>
  <c r="CQ68" i="12"/>
  <c r="CR68" i="12"/>
  <c r="CS68" i="12"/>
  <c r="CT68" i="12"/>
  <c r="CU68" i="12"/>
  <c r="CV68" i="12"/>
  <c r="CW68" i="12"/>
  <c r="CX68" i="12"/>
  <c r="CY68" i="12"/>
  <c r="CZ68" i="12"/>
  <c r="DA68" i="12"/>
  <c r="DB68" i="12"/>
  <c r="CL69" i="12"/>
  <c r="CM69" i="12"/>
  <c r="CN69" i="12"/>
  <c r="CO69" i="12"/>
  <c r="CP69" i="12"/>
  <c r="CQ69" i="12"/>
  <c r="CR69" i="12"/>
  <c r="CS69" i="12"/>
  <c r="CT69" i="12"/>
  <c r="CU69" i="12"/>
  <c r="CV69" i="12"/>
  <c r="CW69" i="12"/>
  <c r="CX69" i="12"/>
  <c r="CY69" i="12"/>
  <c r="CZ69" i="12"/>
  <c r="DA69" i="12"/>
  <c r="DB69" i="12"/>
  <c r="CL70" i="12"/>
  <c r="CM70" i="12"/>
  <c r="CN70" i="12"/>
  <c r="CO70" i="12"/>
  <c r="CP70" i="12"/>
  <c r="CQ70" i="12"/>
  <c r="CR70" i="12"/>
  <c r="CS70" i="12"/>
  <c r="CT70" i="12"/>
  <c r="CU70" i="12"/>
  <c r="CV70" i="12"/>
  <c r="CW70" i="12"/>
  <c r="CX70" i="12"/>
  <c r="CY70" i="12"/>
  <c r="CZ70" i="12"/>
  <c r="DA70" i="12"/>
  <c r="DB70" i="12"/>
  <c r="CL71" i="12"/>
  <c r="CM71" i="12"/>
  <c r="CN71" i="12"/>
  <c r="CO71" i="12"/>
  <c r="CP71" i="12"/>
  <c r="CQ71" i="12"/>
  <c r="CR71" i="12"/>
  <c r="CS71" i="12"/>
  <c r="CT71" i="12"/>
  <c r="CU71" i="12"/>
  <c r="CV71" i="12"/>
  <c r="CW71" i="12"/>
  <c r="CX71" i="12"/>
  <c r="CY71" i="12"/>
  <c r="CZ71" i="12"/>
  <c r="DA71" i="12"/>
  <c r="DB71" i="12"/>
  <c r="CL72" i="12"/>
  <c r="CM72" i="12"/>
  <c r="CN72" i="12"/>
  <c r="CO72" i="12"/>
  <c r="CP72" i="12"/>
  <c r="CQ72" i="12"/>
  <c r="CR72" i="12"/>
  <c r="CS72" i="12"/>
  <c r="CT72" i="12"/>
  <c r="CU72" i="12"/>
  <c r="CV72" i="12"/>
  <c r="CW72" i="12"/>
  <c r="CX72" i="12"/>
  <c r="CY72" i="12"/>
  <c r="CZ72" i="12"/>
  <c r="DA72" i="12"/>
  <c r="DB72" i="12"/>
  <c r="CL73" i="12"/>
  <c r="CM73" i="12"/>
  <c r="CN73" i="12"/>
  <c r="CO73" i="12"/>
  <c r="CP73" i="12"/>
  <c r="CQ73" i="12"/>
  <c r="CR73" i="12"/>
  <c r="CS73" i="12"/>
  <c r="CT73" i="12"/>
  <c r="CU73" i="12"/>
  <c r="CV73" i="12"/>
  <c r="CW73" i="12"/>
  <c r="CX73" i="12"/>
  <c r="CY73" i="12"/>
  <c r="CZ73" i="12"/>
  <c r="DA73" i="12"/>
  <c r="DB73" i="12"/>
  <c r="CL74" i="12"/>
  <c r="CM74" i="12"/>
  <c r="CN74" i="12"/>
  <c r="CO74" i="12"/>
  <c r="CP74" i="12"/>
  <c r="CQ74" i="12"/>
  <c r="CR74" i="12"/>
  <c r="CS74" i="12"/>
  <c r="CT74" i="12"/>
  <c r="CU74" i="12"/>
  <c r="CV74" i="12"/>
  <c r="CW74" i="12"/>
  <c r="CX74" i="12"/>
  <c r="CY74" i="12"/>
  <c r="CZ74" i="12"/>
  <c r="DA74" i="12"/>
  <c r="DB74" i="12"/>
  <c r="CL75" i="12"/>
  <c r="CM75" i="12"/>
  <c r="CN75" i="12"/>
  <c r="CO75" i="12"/>
  <c r="CP75" i="12"/>
  <c r="CQ75" i="12"/>
  <c r="CR75" i="12"/>
  <c r="CS75" i="12"/>
  <c r="CT75" i="12"/>
  <c r="CU75" i="12"/>
  <c r="CV75" i="12"/>
  <c r="CW75" i="12"/>
  <c r="CX75" i="12"/>
  <c r="CY75" i="12"/>
  <c r="CZ75" i="12"/>
  <c r="DA75" i="12"/>
  <c r="DB75" i="12"/>
  <c r="CL76" i="12"/>
  <c r="CM76" i="12"/>
  <c r="CN76" i="12"/>
  <c r="CO76" i="12"/>
  <c r="CP76" i="12"/>
  <c r="CQ76" i="12"/>
  <c r="CR76" i="12"/>
  <c r="CS76" i="12"/>
  <c r="CT76" i="12"/>
  <c r="CU76" i="12"/>
  <c r="CV76" i="12"/>
  <c r="CW76" i="12"/>
  <c r="CX76" i="12"/>
  <c r="CY76" i="12"/>
  <c r="CZ76" i="12"/>
  <c r="DA76" i="12"/>
  <c r="DB76" i="12"/>
  <c r="CL77" i="12"/>
  <c r="CM77" i="12"/>
  <c r="CN77" i="12"/>
  <c r="CO77" i="12"/>
  <c r="CP77" i="12"/>
  <c r="CQ77" i="12"/>
  <c r="CR77" i="12"/>
  <c r="CS77" i="12"/>
  <c r="CT77" i="12"/>
  <c r="CU77" i="12"/>
  <c r="CV77" i="12"/>
  <c r="CW77" i="12"/>
  <c r="CX77" i="12"/>
  <c r="CY77" i="12"/>
  <c r="CZ77" i="12"/>
  <c r="DA77" i="12"/>
  <c r="DB77" i="12"/>
  <c r="CL78" i="12"/>
  <c r="CM78" i="12"/>
  <c r="CN78" i="12"/>
  <c r="CO78" i="12"/>
  <c r="CP78" i="12"/>
  <c r="CQ78" i="12"/>
  <c r="CR78" i="12"/>
  <c r="CS78" i="12"/>
  <c r="CT78" i="12"/>
  <c r="CU78" i="12"/>
  <c r="CV78" i="12"/>
  <c r="CW78" i="12"/>
  <c r="CX78" i="12"/>
  <c r="CY78" i="12"/>
  <c r="CZ78" i="12"/>
  <c r="DA78" i="12"/>
  <c r="DB78" i="12"/>
  <c r="CK56" i="12"/>
  <c r="CK57" i="12"/>
  <c r="CK58" i="12"/>
  <c r="CK59" i="12"/>
  <c r="CK60" i="12"/>
  <c r="CK61" i="12"/>
  <c r="CK62" i="12"/>
  <c r="CK63" i="12"/>
  <c r="CK64" i="12"/>
  <c r="CK65" i="12"/>
  <c r="CK66" i="12"/>
  <c r="CK67" i="12"/>
  <c r="CK68" i="12"/>
  <c r="CK69" i="12"/>
  <c r="CK70" i="12"/>
  <c r="CK71" i="12"/>
  <c r="CK72" i="12"/>
  <c r="CK73" i="12"/>
  <c r="CK74" i="12"/>
  <c r="CK75" i="12"/>
  <c r="CK76" i="12"/>
  <c r="CK77" i="12"/>
  <c r="CK55" i="12"/>
  <c r="CK52" i="12"/>
  <c r="CL29" i="12"/>
  <c r="CM29" i="12"/>
  <c r="CN29" i="12"/>
  <c r="CO29" i="12"/>
  <c r="CP29" i="12"/>
  <c r="CQ29" i="12"/>
  <c r="CR29" i="12"/>
  <c r="CS29" i="12"/>
  <c r="CT29" i="12"/>
  <c r="CU29" i="12"/>
  <c r="CV29" i="12"/>
  <c r="CW29" i="12"/>
  <c r="CX29" i="12"/>
  <c r="CY29" i="12"/>
  <c r="CZ29" i="12"/>
  <c r="DA29" i="12"/>
  <c r="DB29" i="12"/>
  <c r="CL30" i="12"/>
  <c r="CM30" i="12"/>
  <c r="CN30" i="12"/>
  <c r="CO30" i="12"/>
  <c r="CP30" i="12"/>
  <c r="CQ30" i="12"/>
  <c r="CR30" i="12"/>
  <c r="CS30" i="12"/>
  <c r="CT30" i="12"/>
  <c r="CU30" i="12"/>
  <c r="CV30" i="12"/>
  <c r="CW30" i="12"/>
  <c r="CX30" i="12"/>
  <c r="CY30" i="12"/>
  <c r="CZ30" i="12"/>
  <c r="DA30" i="12"/>
  <c r="DB30" i="12"/>
  <c r="CL31" i="12"/>
  <c r="CM31" i="12"/>
  <c r="CN31" i="12"/>
  <c r="CO31" i="12"/>
  <c r="CP31" i="12"/>
  <c r="CQ31" i="12"/>
  <c r="CR31" i="12"/>
  <c r="CS31" i="12"/>
  <c r="CT31" i="12"/>
  <c r="CU31" i="12"/>
  <c r="CV31" i="12"/>
  <c r="CW31" i="12"/>
  <c r="CX31" i="12"/>
  <c r="CY31" i="12"/>
  <c r="CZ31" i="12"/>
  <c r="DA31" i="12"/>
  <c r="DB31" i="12"/>
  <c r="CL32" i="12"/>
  <c r="CM32" i="12"/>
  <c r="CN32" i="12"/>
  <c r="CO32" i="12"/>
  <c r="CP32" i="12"/>
  <c r="CQ32" i="12"/>
  <c r="CR32" i="12"/>
  <c r="CS32" i="12"/>
  <c r="CT32" i="12"/>
  <c r="CU32" i="12"/>
  <c r="CV32" i="12"/>
  <c r="CW32" i="12"/>
  <c r="CX32" i="12"/>
  <c r="CY32" i="12"/>
  <c r="CZ32" i="12"/>
  <c r="DA32" i="12"/>
  <c r="DB32" i="12"/>
  <c r="CL33" i="12"/>
  <c r="CM33" i="12"/>
  <c r="CN33" i="12"/>
  <c r="CO33" i="12"/>
  <c r="CP33" i="12"/>
  <c r="CQ33" i="12"/>
  <c r="CR33" i="12"/>
  <c r="CS33" i="12"/>
  <c r="CT33" i="12"/>
  <c r="CU33" i="12"/>
  <c r="CV33" i="12"/>
  <c r="CW33" i="12"/>
  <c r="CX33" i="12"/>
  <c r="CY33" i="12"/>
  <c r="CZ33" i="12"/>
  <c r="DA33" i="12"/>
  <c r="DB33" i="12"/>
  <c r="CL34" i="12"/>
  <c r="CM34" i="12"/>
  <c r="CN34" i="12"/>
  <c r="CO34" i="12"/>
  <c r="CP34" i="12"/>
  <c r="CQ34" i="12"/>
  <c r="CR34" i="12"/>
  <c r="CS34" i="12"/>
  <c r="CT34" i="12"/>
  <c r="CU34" i="12"/>
  <c r="CV34" i="12"/>
  <c r="CW34" i="12"/>
  <c r="CX34" i="12"/>
  <c r="CY34" i="12"/>
  <c r="CZ34" i="12"/>
  <c r="DA34" i="12"/>
  <c r="DB34" i="12"/>
  <c r="CL35" i="12"/>
  <c r="CM35" i="12"/>
  <c r="CN35" i="12"/>
  <c r="CO35" i="12"/>
  <c r="CP35" i="12"/>
  <c r="CQ35" i="12"/>
  <c r="CR35" i="12"/>
  <c r="CS35" i="12"/>
  <c r="CT35" i="12"/>
  <c r="CU35" i="12"/>
  <c r="CV35" i="12"/>
  <c r="CW35" i="12"/>
  <c r="CX35" i="12"/>
  <c r="CY35" i="12"/>
  <c r="CZ35" i="12"/>
  <c r="DA35" i="12"/>
  <c r="DB35" i="12"/>
  <c r="CL36" i="12"/>
  <c r="CM36" i="12"/>
  <c r="CN36" i="12"/>
  <c r="CO36" i="12"/>
  <c r="CP36" i="12"/>
  <c r="CQ36" i="12"/>
  <c r="CR36" i="12"/>
  <c r="CS36" i="12"/>
  <c r="CT36" i="12"/>
  <c r="CU36" i="12"/>
  <c r="CV36" i="12"/>
  <c r="CW36" i="12"/>
  <c r="CX36" i="12"/>
  <c r="CY36" i="12"/>
  <c r="CZ36" i="12"/>
  <c r="DA36" i="12"/>
  <c r="DB36" i="12"/>
  <c r="CL37" i="12"/>
  <c r="CM37" i="12"/>
  <c r="CN37" i="12"/>
  <c r="CO37" i="12"/>
  <c r="CP37" i="12"/>
  <c r="CQ37" i="12"/>
  <c r="CR37" i="12"/>
  <c r="CS37" i="12"/>
  <c r="CT37" i="12"/>
  <c r="CU37" i="12"/>
  <c r="CV37" i="12"/>
  <c r="CW37" i="12"/>
  <c r="CX37" i="12"/>
  <c r="CY37" i="12"/>
  <c r="CZ37" i="12"/>
  <c r="DA37" i="12"/>
  <c r="DB37" i="12"/>
  <c r="CL38" i="12"/>
  <c r="CM38" i="12"/>
  <c r="CN38" i="12"/>
  <c r="CO38" i="12"/>
  <c r="CP38" i="12"/>
  <c r="CQ38" i="12"/>
  <c r="CR38" i="12"/>
  <c r="CS38" i="12"/>
  <c r="CT38" i="12"/>
  <c r="CU38" i="12"/>
  <c r="CV38" i="12"/>
  <c r="CW38" i="12"/>
  <c r="CX38" i="12"/>
  <c r="CY38" i="12"/>
  <c r="CZ38" i="12"/>
  <c r="DA38" i="12"/>
  <c r="DB38" i="12"/>
  <c r="CL39" i="12"/>
  <c r="CM39" i="12"/>
  <c r="CN39" i="12"/>
  <c r="CO39" i="12"/>
  <c r="CP39" i="12"/>
  <c r="CQ39" i="12"/>
  <c r="CR39" i="12"/>
  <c r="CS39" i="12"/>
  <c r="CT39" i="12"/>
  <c r="CU39" i="12"/>
  <c r="CV39" i="12"/>
  <c r="CW39" i="12"/>
  <c r="CX39" i="12"/>
  <c r="CY39" i="12"/>
  <c r="CZ39" i="12"/>
  <c r="DA39" i="12"/>
  <c r="DB39" i="12"/>
  <c r="CL40" i="12"/>
  <c r="CM40" i="12"/>
  <c r="CN40" i="12"/>
  <c r="CO40" i="12"/>
  <c r="CP40" i="12"/>
  <c r="CQ40" i="12"/>
  <c r="CR40" i="12"/>
  <c r="CS40" i="12"/>
  <c r="CT40" i="12"/>
  <c r="CU40" i="12"/>
  <c r="CV40" i="12"/>
  <c r="CW40" i="12"/>
  <c r="CX40" i="12"/>
  <c r="CY40" i="12"/>
  <c r="CZ40" i="12"/>
  <c r="DA40" i="12"/>
  <c r="DB40" i="12"/>
  <c r="CL41" i="12"/>
  <c r="CM41" i="12"/>
  <c r="CN41" i="12"/>
  <c r="CO41" i="12"/>
  <c r="CP41" i="12"/>
  <c r="CQ41" i="12"/>
  <c r="CR41" i="12"/>
  <c r="CS41" i="12"/>
  <c r="CT41" i="12"/>
  <c r="CU41" i="12"/>
  <c r="CV41" i="12"/>
  <c r="CW41" i="12"/>
  <c r="CX41" i="12"/>
  <c r="CY41" i="12"/>
  <c r="CZ41" i="12"/>
  <c r="DA41" i="12"/>
  <c r="DB41" i="12"/>
  <c r="CL42" i="12"/>
  <c r="CM42" i="12"/>
  <c r="CN42" i="12"/>
  <c r="CO42" i="12"/>
  <c r="CP42" i="12"/>
  <c r="CQ42" i="12"/>
  <c r="CR42" i="12"/>
  <c r="CS42" i="12"/>
  <c r="CT42" i="12"/>
  <c r="CU42" i="12"/>
  <c r="CV42" i="12"/>
  <c r="CW42" i="12"/>
  <c r="CX42" i="12"/>
  <c r="CY42" i="12"/>
  <c r="CZ42" i="12"/>
  <c r="DA42" i="12"/>
  <c r="DB42" i="12"/>
  <c r="CL43" i="12"/>
  <c r="CM43" i="12"/>
  <c r="CN43" i="12"/>
  <c r="CO43" i="12"/>
  <c r="CP43" i="12"/>
  <c r="CQ43" i="12"/>
  <c r="CR43" i="12"/>
  <c r="CS43" i="12"/>
  <c r="CT43" i="12"/>
  <c r="CU43" i="12"/>
  <c r="CV43" i="12"/>
  <c r="CW43" i="12"/>
  <c r="CX43" i="12"/>
  <c r="CY43" i="12"/>
  <c r="CZ43" i="12"/>
  <c r="DA43" i="12"/>
  <c r="DB43" i="12"/>
  <c r="CL44" i="12"/>
  <c r="CM44" i="12"/>
  <c r="CN44" i="12"/>
  <c r="CO44" i="12"/>
  <c r="CP44" i="12"/>
  <c r="CQ44" i="12"/>
  <c r="CR44" i="12"/>
  <c r="CS44" i="12"/>
  <c r="CT44" i="12"/>
  <c r="CU44" i="12"/>
  <c r="CV44" i="12"/>
  <c r="CW44" i="12"/>
  <c r="CX44" i="12"/>
  <c r="CY44" i="12"/>
  <c r="CZ44" i="12"/>
  <c r="DA44" i="12"/>
  <c r="DB44" i="12"/>
  <c r="CL45" i="12"/>
  <c r="CM45" i="12"/>
  <c r="CN45" i="12"/>
  <c r="CO45" i="12"/>
  <c r="CP45" i="12"/>
  <c r="CQ45" i="12"/>
  <c r="CR45" i="12"/>
  <c r="CS45" i="12"/>
  <c r="CT45" i="12"/>
  <c r="CU45" i="12"/>
  <c r="CV45" i="12"/>
  <c r="CW45" i="12"/>
  <c r="CX45" i="12"/>
  <c r="CY45" i="12"/>
  <c r="CZ45" i="12"/>
  <c r="DA45" i="12"/>
  <c r="DB45" i="12"/>
  <c r="CL46" i="12"/>
  <c r="CM46" i="12"/>
  <c r="CN46" i="12"/>
  <c r="CO46" i="12"/>
  <c r="CP46" i="12"/>
  <c r="CQ46" i="12"/>
  <c r="CR46" i="12"/>
  <c r="CS46" i="12"/>
  <c r="CT46" i="12"/>
  <c r="CU46" i="12"/>
  <c r="CV46" i="12"/>
  <c r="CW46" i="12"/>
  <c r="CX46" i="12"/>
  <c r="CY46" i="12"/>
  <c r="CZ46" i="12"/>
  <c r="DA46" i="12"/>
  <c r="DB46" i="12"/>
  <c r="CL47" i="12"/>
  <c r="CM47" i="12"/>
  <c r="CN47" i="12"/>
  <c r="CO47" i="12"/>
  <c r="CP47" i="12"/>
  <c r="CQ47" i="12"/>
  <c r="CR47" i="12"/>
  <c r="CS47" i="12"/>
  <c r="CT47" i="12"/>
  <c r="CU47" i="12"/>
  <c r="CV47" i="12"/>
  <c r="CW47" i="12"/>
  <c r="CX47" i="12"/>
  <c r="CY47" i="12"/>
  <c r="CZ47" i="12"/>
  <c r="DA47" i="12"/>
  <c r="DB47" i="12"/>
  <c r="CL48" i="12"/>
  <c r="CM48" i="12"/>
  <c r="CN48" i="12"/>
  <c r="CO48" i="12"/>
  <c r="CP48" i="12"/>
  <c r="CQ48" i="12"/>
  <c r="CR48" i="12"/>
  <c r="CS48" i="12"/>
  <c r="CT48" i="12"/>
  <c r="CU48" i="12"/>
  <c r="CV48" i="12"/>
  <c r="CW48" i="12"/>
  <c r="CX48" i="12"/>
  <c r="CY48" i="12"/>
  <c r="CZ48" i="12"/>
  <c r="DA48" i="12"/>
  <c r="DB48" i="12"/>
  <c r="CL49" i="12"/>
  <c r="CM49" i="12"/>
  <c r="CN49" i="12"/>
  <c r="CO49" i="12"/>
  <c r="CP49" i="12"/>
  <c r="CQ49" i="12"/>
  <c r="CR49" i="12"/>
  <c r="CS49" i="12"/>
  <c r="CT49" i="12"/>
  <c r="CU49" i="12"/>
  <c r="CV49" i="12"/>
  <c r="CW49" i="12"/>
  <c r="CX49" i="12"/>
  <c r="CY49" i="12"/>
  <c r="CZ49" i="12"/>
  <c r="DA49" i="12"/>
  <c r="DB49" i="12"/>
  <c r="CL50" i="12"/>
  <c r="CM50" i="12"/>
  <c r="CN50" i="12"/>
  <c r="CO50" i="12"/>
  <c r="CP50" i="12"/>
  <c r="CQ50" i="12"/>
  <c r="CR50" i="12"/>
  <c r="CS50" i="12"/>
  <c r="CT50" i="12"/>
  <c r="CU50" i="12"/>
  <c r="CV50" i="12"/>
  <c r="CW50" i="12"/>
  <c r="CX50" i="12"/>
  <c r="CY50" i="12"/>
  <c r="CZ50" i="12"/>
  <c r="DA50" i="12"/>
  <c r="DB50" i="12"/>
  <c r="CL51" i="12"/>
  <c r="CM51" i="12"/>
  <c r="CN51" i="12"/>
  <c r="CO51" i="12"/>
  <c r="CP51" i="12"/>
  <c r="CQ51" i="12"/>
  <c r="CR51" i="12"/>
  <c r="CS51" i="12"/>
  <c r="CT51" i="12"/>
  <c r="CU51" i="12"/>
  <c r="CV51" i="12"/>
  <c r="CW51" i="12"/>
  <c r="CX51" i="12"/>
  <c r="CY51" i="12"/>
  <c r="CZ51" i="12"/>
  <c r="DA51" i="12"/>
  <c r="DB51" i="12"/>
  <c r="CL52" i="12"/>
  <c r="CM52" i="12"/>
  <c r="CN52" i="12"/>
  <c r="CO52" i="12"/>
  <c r="CP52" i="12"/>
  <c r="CQ52" i="12"/>
  <c r="CR52" i="12"/>
  <c r="CS52" i="12"/>
  <c r="CT52" i="12"/>
  <c r="CU52" i="12"/>
  <c r="CV52" i="12"/>
  <c r="CW52" i="12"/>
  <c r="CX52" i="12"/>
  <c r="CY52" i="12"/>
  <c r="CZ52" i="12"/>
  <c r="DA52" i="12"/>
  <c r="DB52" i="12"/>
  <c r="CK30" i="12"/>
  <c r="CK31" i="12"/>
  <c r="CK32" i="12"/>
  <c r="CK33" i="12"/>
  <c r="CK34" i="12"/>
  <c r="CK35" i="12"/>
  <c r="CK36" i="12"/>
  <c r="CK37" i="12"/>
  <c r="CK38" i="12"/>
  <c r="CK39" i="12"/>
  <c r="CK40" i="12"/>
  <c r="CK41" i="12"/>
  <c r="CK42" i="12"/>
  <c r="CK43" i="12"/>
  <c r="CK44" i="12"/>
  <c r="CK45" i="12"/>
  <c r="CK46" i="12"/>
  <c r="CK47" i="12"/>
  <c r="CK48" i="12"/>
  <c r="CK49" i="12"/>
  <c r="CK50" i="12"/>
  <c r="CK51" i="12"/>
  <c r="CK29" i="12"/>
  <c r="CK26" i="12"/>
  <c r="CL3" i="12"/>
  <c r="CM3" i="12"/>
  <c r="CN3" i="12"/>
  <c r="CO3" i="12"/>
  <c r="CP3" i="12"/>
  <c r="CQ3" i="12"/>
  <c r="CR3" i="12"/>
  <c r="CS3" i="12"/>
  <c r="CT3" i="12"/>
  <c r="CU3" i="12"/>
  <c r="CV3" i="12"/>
  <c r="CW3" i="12"/>
  <c r="CX3" i="12"/>
  <c r="CY3" i="12"/>
  <c r="CZ3" i="12"/>
  <c r="DA3" i="12"/>
  <c r="CL4" i="12"/>
  <c r="CM4" i="12"/>
  <c r="CN4" i="12"/>
  <c r="CO4" i="12"/>
  <c r="CP4" i="12"/>
  <c r="CQ4" i="12"/>
  <c r="CR4" i="12"/>
  <c r="CS4" i="12"/>
  <c r="CT4" i="12"/>
  <c r="CU4" i="12"/>
  <c r="CV4" i="12"/>
  <c r="CW4" i="12"/>
  <c r="CX4" i="12"/>
  <c r="CY4" i="12"/>
  <c r="CZ4" i="12"/>
  <c r="DA4" i="12"/>
  <c r="DB4" i="12"/>
  <c r="CL5" i="12"/>
  <c r="CM5" i="12"/>
  <c r="CN5" i="12"/>
  <c r="CO5" i="12"/>
  <c r="CP5" i="12"/>
  <c r="CQ5" i="12"/>
  <c r="CR5" i="12"/>
  <c r="CS5" i="12"/>
  <c r="CT5" i="12"/>
  <c r="CU5" i="12"/>
  <c r="CV5" i="12"/>
  <c r="CW5" i="12"/>
  <c r="CX5" i="12"/>
  <c r="CY5" i="12"/>
  <c r="CZ5" i="12"/>
  <c r="DA5" i="12"/>
  <c r="DB5" i="12"/>
  <c r="CL6" i="12"/>
  <c r="CM6" i="12"/>
  <c r="CN6" i="12"/>
  <c r="CO6" i="12"/>
  <c r="CP6" i="12"/>
  <c r="CQ6" i="12"/>
  <c r="CR6" i="12"/>
  <c r="CS6" i="12"/>
  <c r="CT6" i="12"/>
  <c r="CU6" i="12"/>
  <c r="CV6" i="12"/>
  <c r="CW6" i="12"/>
  <c r="CX6" i="12"/>
  <c r="CY6" i="12"/>
  <c r="CZ6" i="12"/>
  <c r="DA6" i="12"/>
  <c r="DB6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CX7" i="12"/>
  <c r="CY7" i="12"/>
  <c r="CZ7" i="12"/>
  <c r="DA7" i="12"/>
  <c r="DB7" i="12"/>
  <c r="CL8" i="12"/>
  <c r="CM8" i="12"/>
  <c r="CN8" i="12"/>
  <c r="CO8" i="12"/>
  <c r="CP8" i="12"/>
  <c r="CQ8" i="12"/>
  <c r="CR8" i="12"/>
  <c r="CS8" i="12"/>
  <c r="CT8" i="12"/>
  <c r="CU8" i="12"/>
  <c r="CV8" i="12"/>
  <c r="CW8" i="12"/>
  <c r="CX8" i="12"/>
  <c r="CY8" i="12"/>
  <c r="CZ8" i="12"/>
  <c r="DA8" i="12"/>
  <c r="DB8" i="12"/>
  <c r="CL9" i="12"/>
  <c r="CM9" i="12"/>
  <c r="CN9" i="12"/>
  <c r="CO9" i="12"/>
  <c r="CP9" i="12"/>
  <c r="CQ9" i="12"/>
  <c r="CR9" i="12"/>
  <c r="CS9" i="12"/>
  <c r="CT9" i="12"/>
  <c r="CU9" i="12"/>
  <c r="CV9" i="12"/>
  <c r="CW9" i="12"/>
  <c r="CX9" i="12"/>
  <c r="CY9" i="12"/>
  <c r="CZ9" i="12"/>
  <c r="DA9" i="12"/>
  <c r="DB9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CX10" i="12"/>
  <c r="CY10" i="12"/>
  <c r="CZ10" i="12"/>
  <c r="DA10" i="12"/>
  <c r="DB10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CX11" i="12"/>
  <c r="CY11" i="12"/>
  <c r="CZ11" i="12"/>
  <c r="DA11" i="12"/>
  <c r="DB11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DB12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CX13" i="12"/>
  <c r="CY13" i="12"/>
  <c r="CZ13" i="12"/>
  <c r="DA13" i="12"/>
  <c r="DB13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CX14" i="12"/>
  <c r="CY14" i="12"/>
  <c r="CZ14" i="12"/>
  <c r="DA14" i="12"/>
  <c r="DB14" i="12"/>
  <c r="CL15" i="12"/>
  <c r="CM15" i="12"/>
  <c r="CN15" i="12"/>
  <c r="CO15" i="12"/>
  <c r="CP15" i="12"/>
  <c r="CQ15" i="12"/>
  <c r="CR15" i="12"/>
  <c r="CS15" i="12"/>
  <c r="CT15" i="12"/>
  <c r="CU15" i="12"/>
  <c r="CV15" i="12"/>
  <c r="CW15" i="12"/>
  <c r="CX15" i="12"/>
  <c r="CY15" i="12"/>
  <c r="CZ15" i="12"/>
  <c r="DA15" i="12"/>
  <c r="DB15" i="12"/>
  <c r="CL16" i="12"/>
  <c r="CM16" i="12"/>
  <c r="CN16" i="12"/>
  <c r="CO16" i="12"/>
  <c r="CP16" i="12"/>
  <c r="CQ16" i="12"/>
  <c r="CR16" i="12"/>
  <c r="CS16" i="12"/>
  <c r="CT16" i="12"/>
  <c r="CU16" i="12"/>
  <c r="CV16" i="12"/>
  <c r="CW16" i="12"/>
  <c r="CX16" i="12"/>
  <c r="CY16" i="12"/>
  <c r="CZ16" i="12"/>
  <c r="DA16" i="12"/>
  <c r="DB16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CX17" i="12"/>
  <c r="CY17" i="12"/>
  <c r="CZ17" i="12"/>
  <c r="DA17" i="12"/>
  <c r="DB17" i="12"/>
  <c r="CL18" i="12"/>
  <c r="CM18" i="12"/>
  <c r="CN18" i="12"/>
  <c r="CO18" i="12"/>
  <c r="CP18" i="12"/>
  <c r="CQ18" i="12"/>
  <c r="CR18" i="12"/>
  <c r="CS18" i="12"/>
  <c r="CT18" i="12"/>
  <c r="CU18" i="12"/>
  <c r="CV18" i="12"/>
  <c r="CW18" i="12"/>
  <c r="CX18" i="12"/>
  <c r="CY18" i="12"/>
  <c r="CZ18" i="12"/>
  <c r="DA18" i="12"/>
  <c r="DB18" i="12"/>
  <c r="CL19" i="12"/>
  <c r="CM19" i="12"/>
  <c r="CN19" i="12"/>
  <c r="CO19" i="12"/>
  <c r="CP19" i="12"/>
  <c r="CQ19" i="12"/>
  <c r="CR19" i="12"/>
  <c r="CS19" i="12"/>
  <c r="CT19" i="12"/>
  <c r="CU19" i="12"/>
  <c r="CV19" i="12"/>
  <c r="CW19" i="12"/>
  <c r="CX19" i="12"/>
  <c r="CY19" i="12"/>
  <c r="CZ19" i="12"/>
  <c r="DA19" i="12"/>
  <c r="DB19" i="12"/>
  <c r="CL20" i="12"/>
  <c r="CM20" i="12"/>
  <c r="CN20" i="12"/>
  <c r="CO20" i="12"/>
  <c r="CP20" i="12"/>
  <c r="CQ20" i="12"/>
  <c r="CR20" i="12"/>
  <c r="CS20" i="12"/>
  <c r="CT20" i="12"/>
  <c r="CU20" i="12"/>
  <c r="CV20" i="12"/>
  <c r="CW20" i="12"/>
  <c r="CX20" i="12"/>
  <c r="CY20" i="12"/>
  <c r="CZ20" i="12"/>
  <c r="DA20" i="12"/>
  <c r="DB20" i="12"/>
  <c r="CL21" i="12"/>
  <c r="CM21" i="12"/>
  <c r="CN21" i="12"/>
  <c r="CO21" i="12"/>
  <c r="CP21" i="12"/>
  <c r="CQ21" i="12"/>
  <c r="CR21" i="12"/>
  <c r="CS21" i="12"/>
  <c r="CT21" i="12"/>
  <c r="CU21" i="12"/>
  <c r="CV21" i="12"/>
  <c r="CW21" i="12"/>
  <c r="CX21" i="12"/>
  <c r="CY21" i="12"/>
  <c r="CZ21" i="12"/>
  <c r="DA21" i="12"/>
  <c r="DB21" i="12"/>
  <c r="CL22" i="12"/>
  <c r="CM22" i="12"/>
  <c r="CN22" i="12"/>
  <c r="CO22" i="12"/>
  <c r="CP22" i="12"/>
  <c r="CQ22" i="12"/>
  <c r="CR22" i="12"/>
  <c r="CS22" i="12"/>
  <c r="CT22" i="12"/>
  <c r="CU22" i="12"/>
  <c r="CV22" i="12"/>
  <c r="CW22" i="12"/>
  <c r="CX22" i="12"/>
  <c r="CY22" i="12"/>
  <c r="CZ22" i="12"/>
  <c r="DA22" i="12"/>
  <c r="DB22" i="12"/>
  <c r="CL23" i="12"/>
  <c r="CM23" i="12"/>
  <c r="CN23" i="12"/>
  <c r="CO23" i="12"/>
  <c r="CP23" i="12"/>
  <c r="CQ23" i="12"/>
  <c r="CR23" i="12"/>
  <c r="CS23" i="12"/>
  <c r="CT23" i="12"/>
  <c r="CU23" i="12"/>
  <c r="CV23" i="12"/>
  <c r="CW23" i="12"/>
  <c r="CX23" i="12"/>
  <c r="CY23" i="12"/>
  <c r="CZ23" i="12"/>
  <c r="DA23" i="12"/>
  <c r="DB23" i="12"/>
  <c r="CL24" i="12"/>
  <c r="CM24" i="12"/>
  <c r="CN24" i="12"/>
  <c r="CO24" i="12"/>
  <c r="CP24" i="12"/>
  <c r="CQ24" i="12"/>
  <c r="CR24" i="12"/>
  <c r="CS24" i="12"/>
  <c r="CT24" i="12"/>
  <c r="CU24" i="12"/>
  <c r="CV24" i="12"/>
  <c r="CW24" i="12"/>
  <c r="CX24" i="12"/>
  <c r="CY24" i="12"/>
  <c r="CZ24" i="12"/>
  <c r="DA24" i="12"/>
  <c r="DB24" i="12"/>
  <c r="CL25" i="12"/>
  <c r="CM25" i="12"/>
  <c r="CN25" i="12"/>
  <c r="CO25" i="12"/>
  <c r="CP25" i="12"/>
  <c r="CQ25" i="12"/>
  <c r="CR25" i="12"/>
  <c r="CS25" i="12"/>
  <c r="CT25" i="12"/>
  <c r="CU25" i="12"/>
  <c r="CV25" i="12"/>
  <c r="CW25" i="12"/>
  <c r="CX25" i="12"/>
  <c r="CY25" i="12"/>
  <c r="CZ25" i="12"/>
  <c r="DA25" i="12"/>
  <c r="DB25" i="12"/>
  <c r="CL26" i="12"/>
  <c r="CM26" i="12"/>
  <c r="CN26" i="12"/>
  <c r="CO26" i="12"/>
  <c r="CP26" i="12"/>
  <c r="CQ26" i="12"/>
  <c r="CR26" i="12"/>
  <c r="CS26" i="12"/>
  <c r="CT26" i="12"/>
  <c r="CU26" i="12"/>
  <c r="CV26" i="12"/>
  <c r="CW26" i="12"/>
  <c r="CX26" i="12"/>
  <c r="CY26" i="12"/>
  <c r="CZ26" i="12"/>
  <c r="DA26" i="12"/>
  <c r="DB26" i="12"/>
  <c r="CK4" i="12"/>
  <c r="CK5" i="12"/>
  <c r="CK6" i="12"/>
  <c r="CK7" i="12"/>
  <c r="CK8" i="12"/>
  <c r="CK9" i="12"/>
  <c r="CK10" i="12"/>
  <c r="CK11" i="12"/>
  <c r="CK12" i="12"/>
  <c r="CK13" i="12"/>
  <c r="CK14" i="12"/>
  <c r="CK15" i="12"/>
  <c r="CK16" i="12"/>
  <c r="CK17" i="12"/>
  <c r="CK18" i="12"/>
  <c r="CK19" i="12"/>
  <c r="CK20" i="12"/>
  <c r="CK21" i="12"/>
  <c r="CK22" i="12"/>
  <c r="CK23" i="12"/>
  <c r="CK24" i="12"/>
  <c r="CK25" i="12"/>
  <c r="CK3" i="12"/>
  <c r="CH3" i="12"/>
  <c r="BU156" i="12"/>
  <c r="BV156" i="12"/>
  <c r="BW156" i="12"/>
  <c r="BX156" i="12"/>
  <c r="BY156" i="12"/>
  <c r="BZ156" i="12"/>
  <c r="CA156" i="12"/>
  <c r="CB156" i="12"/>
  <c r="CC156" i="12"/>
  <c r="CD156" i="12"/>
  <c r="CE156" i="12"/>
  <c r="CF156" i="12"/>
  <c r="CG156" i="12"/>
  <c r="CH156" i="12"/>
  <c r="BU157" i="12"/>
  <c r="BV157" i="12"/>
  <c r="BW157" i="12"/>
  <c r="BX157" i="12"/>
  <c r="BY157" i="12"/>
  <c r="BZ157" i="12"/>
  <c r="CA157" i="12"/>
  <c r="CB157" i="12"/>
  <c r="CC157" i="12"/>
  <c r="CD157" i="12"/>
  <c r="CE157" i="12"/>
  <c r="CF157" i="12"/>
  <c r="CG157" i="12"/>
  <c r="CH157" i="12"/>
  <c r="BU158" i="12"/>
  <c r="BV158" i="12"/>
  <c r="BW158" i="12"/>
  <c r="BX158" i="12"/>
  <c r="BY158" i="12"/>
  <c r="BZ158" i="12"/>
  <c r="CA158" i="12"/>
  <c r="CB158" i="12"/>
  <c r="CC158" i="12"/>
  <c r="CD158" i="12"/>
  <c r="CE158" i="12"/>
  <c r="CF158" i="12"/>
  <c r="CG158" i="12"/>
  <c r="CH158" i="12"/>
  <c r="BU159" i="12"/>
  <c r="BV159" i="12"/>
  <c r="BW159" i="12"/>
  <c r="BX159" i="12"/>
  <c r="BY159" i="12"/>
  <c r="BZ159" i="12"/>
  <c r="CA159" i="12"/>
  <c r="CB159" i="12"/>
  <c r="CC159" i="12"/>
  <c r="CD159" i="12"/>
  <c r="CE159" i="12"/>
  <c r="CF159" i="12"/>
  <c r="CG159" i="12"/>
  <c r="CH159" i="12"/>
  <c r="BU160" i="12"/>
  <c r="BV160" i="12"/>
  <c r="BW160" i="12"/>
  <c r="BX160" i="12"/>
  <c r="BY160" i="12"/>
  <c r="BZ160" i="12"/>
  <c r="CA160" i="12"/>
  <c r="CB160" i="12"/>
  <c r="CC160" i="12"/>
  <c r="CD160" i="12"/>
  <c r="CE160" i="12"/>
  <c r="CF160" i="12"/>
  <c r="CG160" i="12"/>
  <c r="CH160" i="12"/>
  <c r="BU161" i="12"/>
  <c r="BV161" i="12"/>
  <c r="BW161" i="12"/>
  <c r="BX161" i="12"/>
  <c r="BY161" i="12"/>
  <c r="BZ161" i="12"/>
  <c r="CA161" i="12"/>
  <c r="CB161" i="12"/>
  <c r="CC161" i="12"/>
  <c r="CD161" i="12"/>
  <c r="CE161" i="12"/>
  <c r="CF161" i="12"/>
  <c r="CG161" i="12"/>
  <c r="CH161" i="12"/>
  <c r="BU162" i="12"/>
  <c r="BV162" i="12"/>
  <c r="BW162" i="12"/>
  <c r="BX162" i="12"/>
  <c r="BY162" i="12"/>
  <c r="BZ162" i="12"/>
  <c r="CA162" i="12"/>
  <c r="CB162" i="12"/>
  <c r="CC162" i="12"/>
  <c r="CD162" i="12"/>
  <c r="CE162" i="12"/>
  <c r="CF162" i="12"/>
  <c r="CG162" i="12"/>
  <c r="CH162" i="12"/>
  <c r="BU163" i="12"/>
  <c r="BV163" i="12"/>
  <c r="BW163" i="12"/>
  <c r="BX163" i="12"/>
  <c r="BY163" i="12"/>
  <c r="BZ163" i="12"/>
  <c r="CA163" i="12"/>
  <c r="CB163" i="12"/>
  <c r="CC163" i="12"/>
  <c r="CD163" i="12"/>
  <c r="CE163" i="12"/>
  <c r="CF163" i="12"/>
  <c r="CG163" i="12"/>
  <c r="CH163" i="12"/>
  <c r="BU164" i="12"/>
  <c r="BV164" i="12"/>
  <c r="BW164" i="12"/>
  <c r="BX164" i="12"/>
  <c r="BY164" i="12"/>
  <c r="BZ164" i="12"/>
  <c r="CA164" i="12"/>
  <c r="CB164" i="12"/>
  <c r="CC164" i="12"/>
  <c r="CD164" i="12"/>
  <c r="CE164" i="12"/>
  <c r="CF164" i="12"/>
  <c r="CG164" i="12"/>
  <c r="CH164" i="12"/>
  <c r="BU165" i="12"/>
  <c r="BV165" i="12"/>
  <c r="BW165" i="12"/>
  <c r="BX165" i="12"/>
  <c r="BY165" i="12"/>
  <c r="BZ165" i="12"/>
  <c r="CA165" i="12"/>
  <c r="CB165" i="12"/>
  <c r="CC165" i="12"/>
  <c r="CD165" i="12"/>
  <c r="CE165" i="12"/>
  <c r="CF165" i="12"/>
  <c r="CG165" i="12"/>
  <c r="CH165" i="12"/>
  <c r="BU166" i="12"/>
  <c r="BV166" i="12"/>
  <c r="BW166" i="12"/>
  <c r="BX166" i="12"/>
  <c r="BY166" i="12"/>
  <c r="BZ166" i="12"/>
  <c r="CA166" i="12"/>
  <c r="CB166" i="12"/>
  <c r="CC166" i="12"/>
  <c r="CD166" i="12"/>
  <c r="CE166" i="12"/>
  <c r="CF166" i="12"/>
  <c r="CG166" i="12"/>
  <c r="CH166" i="12"/>
  <c r="BU167" i="12"/>
  <c r="BV167" i="12"/>
  <c r="BW167" i="12"/>
  <c r="BX167" i="12"/>
  <c r="BY167" i="12"/>
  <c r="BZ167" i="12"/>
  <c r="CA167" i="12"/>
  <c r="CB167" i="12"/>
  <c r="CC167" i="12"/>
  <c r="CD167" i="12"/>
  <c r="CE167" i="12"/>
  <c r="CF167" i="12"/>
  <c r="CG167" i="12"/>
  <c r="CH167" i="12"/>
  <c r="BT157" i="12"/>
  <c r="BT158" i="12"/>
  <c r="BT159" i="12"/>
  <c r="BT160" i="12"/>
  <c r="BT161" i="12"/>
  <c r="BT162" i="12"/>
  <c r="BT163" i="12"/>
  <c r="BT164" i="12"/>
  <c r="BT165" i="12"/>
  <c r="BT166" i="12"/>
  <c r="BT167" i="12"/>
  <c r="BT156" i="12"/>
  <c r="BT153" i="12"/>
  <c r="BU133" i="12"/>
  <c r="BV133" i="12"/>
  <c r="BW133" i="12"/>
  <c r="BX133" i="12"/>
  <c r="BY133" i="12"/>
  <c r="BZ133" i="12"/>
  <c r="CA133" i="12"/>
  <c r="CB133" i="12"/>
  <c r="CC133" i="12"/>
  <c r="CD133" i="12"/>
  <c r="CE133" i="12"/>
  <c r="CF133" i="12"/>
  <c r="CG133" i="12"/>
  <c r="CH133" i="12"/>
  <c r="BU134" i="12"/>
  <c r="BV134" i="12"/>
  <c r="BW134" i="12"/>
  <c r="BX134" i="12"/>
  <c r="BY134" i="12"/>
  <c r="BZ134" i="12"/>
  <c r="CA134" i="12"/>
  <c r="CB134" i="12"/>
  <c r="CC134" i="12"/>
  <c r="CD134" i="12"/>
  <c r="CE134" i="12"/>
  <c r="CF134" i="12"/>
  <c r="CG134" i="12"/>
  <c r="CH134" i="12"/>
  <c r="BU135" i="12"/>
  <c r="BV135" i="12"/>
  <c r="BW135" i="12"/>
  <c r="BX135" i="12"/>
  <c r="BY135" i="12"/>
  <c r="BZ135" i="12"/>
  <c r="CA135" i="12"/>
  <c r="CB135" i="12"/>
  <c r="CC135" i="12"/>
  <c r="CD135" i="12"/>
  <c r="CE135" i="12"/>
  <c r="CF135" i="12"/>
  <c r="CG135" i="12"/>
  <c r="CH135" i="12"/>
  <c r="BU136" i="12"/>
  <c r="BV136" i="12"/>
  <c r="BW136" i="12"/>
  <c r="BX136" i="12"/>
  <c r="BY136" i="12"/>
  <c r="BZ136" i="12"/>
  <c r="CA136" i="12"/>
  <c r="CB136" i="12"/>
  <c r="CC136" i="12"/>
  <c r="CD136" i="12"/>
  <c r="CE136" i="12"/>
  <c r="CF136" i="12"/>
  <c r="CG136" i="12"/>
  <c r="CH136" i="12"/>
  <c r="BU137" i="12"/>
  <c r="BV137" i="12"/>
  <c r="BW137" i="12"/>
  <c r="BX137" i="12"/>
  <c r="BY137" i="12"/>
  <c r="BZ137" i="12"/>
  <c r="CA137" i="12"/>
  <c r="CB137" i="12"/>
  <c r="CC137" i="12"/>
  <c r="CD137" i="12"/>
  <c r="CE137" i="12"/>
  <c r="CF137" i="12"/>
  <c r="CG137" i="12"/>
  <c r="CH137" i="12"/>
  <c r="BU138" i="12"/>
  <c r="BV138" i="12"/>
  <c r="BW138" i="12"/>
  <c r="BX138" i="12"/>
  <c r="BY138" i="12"/>
  <c r="BZ138" i="12"/>
  <c r="CA138" i="12"/>
  <c r="CB138" i="12"/>
  <c r="CC138" i="12"/>
  <c r="CD138" i="12"/>
  <c r="CE138" i="12"/>
  <c r="CF138" i="12"/>
  <c r="CG138" i="12"/>
  <c r="CH138" i="12"/>
  <c r="BU139" i="12"/>
  <c r="BV139" i="12"/>
  <c r="BW139" i="12"/>
  <c r="BX139" i="12"/>
  <c r="BY139" i="12"/>
  <c r="BZ139" i="12"/>
  <c r="CA139" i="12"/>
  <c r="CB139" i="12"/>
  <c r="CC139" i="12"/>
  <c r="CD139" i="12"/>
  <c r="CE139" i="12"/>
  <c r="CF139" i="12"/>
  <c r="CG139" i="12"/>
  <c r="CH139" i="12"/>
  <c r="BU140" i="12"/>
  <c r="BV140" i="12"/>
  <c r="BW140" i="12"/>
  <c r="BX140" i="12"/>
  <c r="BY140" i="12"/>
  <c r="BZ140" i="12"/>
  <c r="CA140" i="12"/>
  <c r="CB140" i="12"/>
  <c r="CC140" i="12"/>
  <c r="CD140" i="12"/>
  <c r="CE140" i="12"/>
  <c r="CF140" i="12"/>
  <c r="CG140" i="12"/>
  <c r="CH140" i="12"/>
  <c r="BU141" i="12"/>
  <c r="BV141" i="12"/>
  <c r="BW141" i="12"/>
  <c r="BX141" i="12"/>
  <c r="BY141" i="12"/>
  <c r="BZ141" i="12"/>
  <c r="CA141" i="12"/>
  <c r="CB141" i="12"/>
  <c r="CC141" i="12"/>
  <c r="CD141" i="12"/>
  <c r="CE141" i="12"/>
  <c r="CF141" i="12"/>
  <c r="CG141" i="12"/>
  <c r="CH141" i="12"/>
  <c r="BU142" i="12"/>
  <c r="BV142" i="12"/>
  <c r="BW142" i="12"/>
  <c r="BX142" i="12"/>
  <c r="BY142" i="12"/>
  <c r="BZ142" i="12"/>
  <c r="CA142" i="12"/>
  <c r="CB142" i="12"/>
  <c r="CC142" i="12"/>
  <c r="CD142" i="12"/>
  <c r="CE142" i="12"/>
  <c r="CF142" i="12"/>
  <c r="CG142" i="12"/>
  <c r="CH142" i="12"/>
  <c r="BU143" i="12"/>
  <c r="BV143" i="12"/>
  <c r="BW143" i="12"/>
  <c r="BX143" i="12"/>
  <c r="BY143" i="12"/>
  <c r="BZ143" i="12"/>
  <c r="CA143" i="12"/>
  <c r="CB143" i="12"/>
  <c r="CC143" i="12"/>
  <c r="CD143" i="12"/>
  <c r="CE143" i="12"/>
  <c r="CF143" i="12"/>
  <c r="CG143" i="12"/>
  <c r="CH143" i="12"/>
  <c r="BU144" i="12"/>
  <c r="BV144" i="12"/>
  <c r="BW144" i="12"/>
  <c r="BX144" i="12"/>
  <c r="BY144" i="12"/>
  <c r="BZ144" i="12"/>
  <c r="CA144" i="12"/>
  <c r="CB144" i="12"/>
  <c r="CC144" i="12"/>
  <c r="CD144" i="12"/>
  <c r="CE144" i="12"/>
  <c r="CF144" i="12"/>
  <c r="CG144" i="12"/>
  <c r="CH144" i="12"/>
  <c r="BU145" i="12"/>
  <c r="BV145" i="12"/>
  <c r="BW145" i="12"/>
  <c r="BX145" i="12"/>
  <c r="BY145" i="12"/>
  <c r="BZ145" i="12"/>
  <c r="CA145" i="12"/>
  <c r="CB145" i="12"/>
  <c r="CC145" i="12"/>
  <c r="CD145" i="12"/>
  <c r="CE145" i="12"/>
  <c r="CF145" i="12"/>
  <c r="CG145" i="12"/>
  <c r="CH145" i="12"/>
  <c r="BU146" i="12"/>
  <c r="BV146" i="12"/>
  <c r="BW146" i="12"/>
  <c r="BX146" i="12"/>
  <c r="BY146" i="12"/>
  <c r="BZ146" i="12"/>
  <c r="CA146" i="12"/>
  <c r="CB146" i="12"/>
  <c r="CC146" i="12"/>
  <c r="CD146" i="12"/>
  <c r="CE146" i="12"/>
  <c r="CF146" i="12"/>
  <c r="CG146" i="12"/>
  <c r="CH146" i="12"/>
  <c r="BU147" i="12"/>
  <c r="BV147" i="12"/>
  <c r="BW147" i="12"/>
  <c r="BX147" i="12"/>
  <c r="BY147" i="12"/>
  <c r="BZ147" i="12"/>
  <c r="CA147" i="12"/>
  <c r="CB147" i="12"/>
  <c r="CC147" i="12"/>
  <c r="CD147" i="12"/>
  <c r="CE147" i="12"/>
  <c r="CF147" i="12"/>
  <c r="CG147" i="12"/>
  <c r="CH147" i="12"/>
  <c r="BU148" i="12"/>
  <c r="BV148" i="12"/>
  <c r="BW148" i="12"/>
  <c r="BX148" i="12"/>
  <c r="BY148" i="12"/>
  <c r="BZ148" i="12"/>
  <c r="CA148" i="12"/>
  <c r="CB148" i="12"/>
  <c r="CC148" i="12"/>
  <c r="CD148" i="12"/>
  <c r="CE148" i="12"/>
  <c r="CF148" i="12"/>
  <c r="CG148" i="12"/>
  <c r="CH148" i="12"/>
  <c r="BU149" i="12"/>
  <c r="BV149" i="12"/>
  <c r="BW149" i="12"/>
  <c r="BX149" i="12"/>
  <c r="BY149" i="12"/>
  <c r="BZ149" i="12"/>
  <c r="CA149" i="12"/>
  <c r="CB149" i="12"/>
  <c r="CC149" i="12"/>
  <c r="CD149" i="12"/>
  <c r="CE149" i="12"/>
  <c r="CF149" i="12"/>
  <c r="CG149" i="12"/>
  <c r="CH149" i="12"/>
  <c r="BU150" i="12"/>
  <c r="BV150" i="12"/>
  <c r="BW150" i="12"/>
  <c r="BX150" i="12"/>
  <c r="BY150" i="12"/>
  <c r="BZ150" i="12"/>
  <c r="CA150" i="12"/>
  <c r="CB150" i="12"/>
  <c r="CC150" i="12"/>
  <c r="CD150" i="12"/>
  <c r="CE150" i="12"/>
  <c r="CF150" i="12"/>
  <c r="CG150" i="12"/>
  <c r="CH150" i="12"/>
  <c r="BU151" i="12"/>
  <c r="BV151" i="12"/>
  <c r="BW151" i="12"/>
  <c r="BX151" i="12"/>
  <c r="BY151" i="12"/>
  <c r="BZ151" i="12"/>
  <c r="CA151" i="12"/>
  <c r="CB151" i="12"/>
  <c r="CC151" i="12"/>
  <c r="CD151" i="12"/>
  <c r="CE151" i="12"/>
  <c r="CF151" i="12"/>
  <c r="CG151" i="12"/>
  <c r="CH151" i="12"/>
  <c r="BU152" i="12"/>
  <c r="BV152" i="12"/>
  <c r="BW152" i="12"/>
  <c r="BX152" i="12"/>
  <c r="BY152" i="12"/>
  <c r="BZ152" i="12"/>
  <c r="CA152" i="12"/>
  <c r="CB152" i="12"/>
  <c r="CC152" i="12"/>
  <c r="CD152" i="12"/>
  <c r="CE152" i="12"/>
  <c r="CF152" i="12"/>
  <c r="CG152" i="12"/>
  <c r="CH152" i="12"/>
  <c r="BU153" i="12"/>
  <c r="BV153" i="12"/>
  <c r="BW153" i="12"/>
  <c r="BX153" i="12"/>
  <c r="BY153" i="12"/>
  <c r="BZ153" i="12"/>
  <c r="CA153" i="12"/>
  <c r="CB153" i="12"/>
  <c r="CC153" i="12"/>
  <c r="CD153" i="12"/>
  <c r="CE153" i="12"/>
  <c r="CF153" i="12"/>
  <c r="CG153" i="12"/>
  <c r="CH153" i="12"/>
  <c r="BT134" i="12"/>
  <c r="BT135" i="12"/>
  <c r="BT136" i="12"/>
  <c r="BT137" i="12"/>
  <c r="BT138" i="12"/>
  <c r="BT139" i="12"/>
  <c r="BT140" i="12"/>
  <c r="BT141" i="12"/>
  <c r="BT142" i="12"/>
  <c r="BT143" i="12"/>
  <c r="BT144" i="12"/>
  <c r="BT145" i="12"/>
  <c r="BT146" i="12"/>
  <c r="BT147" i="12"/>
  <c r="BT148" i="12"/>
  <c r="BT149" i="12"/>
  <c r="BT150" i="12"/>
  <c r="BT151" i="12"/>
  <c r="BT152" i="12"/>
  <c r="BT133" i="12"/>
  <c r="BT130" i="12"/>
  <c r="BU107" i="12"/>
  <c r="BV107" i="12"/>
  <c r="BW107" i="12"/>
  <c r="BX107" i="12"/>
  <c r="BY107" i="12"/>
  <c r="BZ107" i="12"/>
  <c r="CA107" i="12"/>
  <c r="CB107" i="12"/>
  <c r="CC107" i="12"/>
  <c r="CD107" i="12"/>
  <c r="CE107" i="12"/>
  <c r="CF107" i="12"/>
  <c r="CG107" i="12"/>
  <c r="CH107" i="12"/>
  <c r="BU108" i="12"/>
  <c r="BV108" i="12"/>
  <c r="BW108" i="12"/>
  <c r="BX108" i="12"/>
  <c r="BY108" i="12"/>
  <c r="BZ108" i="12"/>
  <c r="CA108" i="12"/>
  <c r="CB108" i="12"/>
  <c r="CC108" i="12"/>
  <c r="CD108" i="12"/>
  <c r="CE108" i="12"/>
  <c r="CF108" i="12"/>
  <c r="CG108" i="12"/>
  <c r="CH108" i="12"/>
  <c r="BU109" i="12"/>
  <c r="BV109" i="12"/>
  <c r="BW109" i="12"/>
  <c r="BX109" i="12"/>
  <c r="BY109" i="12"/>
  <c r="BZ109" i="12"/>
  <c r="CA109" i="12"/>
  <c r="CB109" i="12"/>
  <c r="CC109" i="12"/>
  <c r="CD109" i="12"/>
  <c r="CE109" i="12"/>
  <c r="CF109" i="12"/>
  <c r="CG109" i="12"/>
  <c r="CH109" i="12"/>
  <c r="BU110" i="12"/>
  <c r="BV110" i="12"/>
  <c r="BW110" i="12"/>
  <c r="BX110" i="12"/>
  <c r="BY110" i="12"/>
  <c r="BZ110" i="12"/>
  <c r="CA110" i="12"/>
  <c r="CB110" i="12"/>
  <c r="CC110" i="12"/>
  <c r="CD110" i="12"/>
  <c r="CE110" i="12"/>
  <c r="CF110" i="12"/>
  <c r="CG110" i="12"/>
  <c r="CH110" i="12"/>
  <c r="BU111" i="12"/>
  <c r="BV111" i="12"/>
  <c r="BW111" i="12"/>
  <c r="BX111" i="12"/>
  <c r="BY111" i="12"/>
  <c r="BZ111" i="12"/>
  <c r="CA111" i="12"/>
  <c r="CB111" i="12"/>
  <c r="CC111" i="12"/>
  <c r="CD111" i="12"/>
  <c r="CE111" i="12"/>
  <c r="CF111" i="12"/>
  <c r="CG111" i="12"/>
  <c r="CH111" i="12"/>
  <c r="BU112" i="12"/>
  <c r="BV112" i="12"/>
  <c r="BW112" i="12"/>
  <c r="BX112" i="12"/>
  <c r="BY112" i="12"/>
  <c r="BZ112" i="12"/>
  <c r="CA112" i="12"/>
  <c r="CB112" i="12"/>
  <c r="CC112" i="12"/>
  <c r="CD112" i="12"/>
  <c r="CE112" i="12"/>
  <c r="CF112" i="12"/>
  <c r="CG112" i="12"/>
  <c r="CH112" i="12"/>
  <c r="BU113" i="12"/>
  <c r="BV113" i="12"/>
  <c r="BW113" i="12"/>
  <c r="BX113" i="12"/>
  <c r="BY113" i="12"/>
  <c r="BZ113" i="12"/>
  <c r="CA113" i="12"/>
  <c r="CB113" i="12"/>
  <c r="CC113" i="12"/>
  <c r="CD113" i="12"/>
  <c r="CE113" i="12"/>
  <c r="CF113" i="12"/>
  <c r="CG113" i="12"/>
  <c r="CH113" i="12"/>
  <c r="BU114" i="12"/>
  <c r="BV114" i="12"/>
  <c r="BW114" i="12"/>
  <c r="BX114" i="12"/>
  <c r="BY114" i="12"/>
  <c r="BZ114" i="12"/>
  <c r="CA114" i="12"/>
  <c r="CB114" i="12"/>
  <c r="CC114" i="12"/>
  <c r="CD114" i="12"/>
  <c r="CE114" i="12"/>
  <c r="CF114" i="12"/>
  <c r="CG114" i="12"/>
  <c r="CH114" i="12"/>
  <c r="BU115" i="12"/>
  <c r="BV115" i="12"/>
  <c r="BW115" i="12"/>
  <c r="BX115" i="12"/>
  <c r="BY115" i="12"/>
  <c r="BZ115" i="12"/>
  <c r="CA115" i="12"/>
  <c r="CB115" i="12"/>
  <c r="CC115" i="12"/>
  <c r="CD115" i="12"/>
  <c r="CE115" i="12"/>
  <c r="CF115" i="12"/>
  <c r="CG115" i="12"/>
  <c r="CH115" i="12"/>
  <c r="BU116" i="12"/>
  <c r="BV116" i="12"/>
  <c r="BW116" i="12"/>
  <c r="BX116" i="12"/>
  <c r="BY116" i="12"/>
  <c r="BZ116" i="12"/>
  <c r="CA116" i="12"/>
  <c r="CB116" i="12"/>
  <c r="CC116" i="12"/>
  <c r="CD116" i="12"/>
  <c r="CE116" i="12"/>
  <c r="CF116" i="12"/>
  <c r="CG116" i="12"/>
  <c r="CH116" i="12"/>
  <c r="BU117" i="12"/>
  <c r="BV117" i="12"/>
  <c r="BW117" i="12"/>
  <c r="BX117" i="12"/>
  <c r="BY117" i="12"/>
  <c r="BZ117" i="12"/>
  <c r="CA117" i="12"/>
  <c r="CB117" i="12"/>
  <c r="CC117" i="12"/>
  <c r="CD117" i="12"/>
  <c r="CE117" i="12"/>
  <c r="CF117" i="12"/>
  <c r="CG117" i="12"/>
  <c r="CH117" i="12"/>
  <c r="BU118" i="12"/>
  <c r="BV118" i="12"/>
  <c r="BW118" i="12"/>
  <c r="BX118" i="12"/>
  <c r="BY118" i="12"/>
  <c r="BZ118" i="12"/>
  <c r="CA118" i="12"/>
  <c r="CB118" i="12"/>
  <c r="CC118" i="12"/>
  <c r="CD118" i="12"/>
  <c r="CE118" i="12"/>
  <c r="CF118" i="12"/>
  <c r="CG118" i="12"/>
  <c r="CH118" i="12"/>
  <c r="BU119" i="12"/>
  <c r="BV119" i="12"/>
  <c r="BW119" i="12"/>
  <c r="BX119" i="12"/>
  <c r="BY119" i="12"/>
  <c r="BZ119" i="12"/>
  <c r="CA119" i="12"/>
  <c r="CB119" i="12"/>
  <c r="CC119" i="12"/>
  <c r="CD119" i="12"/>
  <c r="CE119" i="12"/>
  <c r="CF119" i="12"/>
  <c r="CG119" i="12"/>
  <c r="CH119" i="12"/>
  <c r="BU120" i="12"/>
  <c r="BV120" i="12"/>
  <c r="BW120" i="12"/>
  <c r="BX120" i="12"/>
  <c r="BY120" i="12"/>
  <c r="BZ120" i="12"/>
  <c r="CA120" i="12"/>
  <c r="CB120" i="12"/>
  <c r="CC120" i="12"/>
  <c r="CD120" i="12"/>
  <c r="CE120" i="12"/>
  <c r="CF120" i="12"/>
  <c r="CG120" i="12"/>
  <c r="CH120" i="12"/>
  <c r="BU121" i="12"/>
  <c r="BV121" i="12"/>
  <c r="BW121" i="12"/>
  <c r="BX121" i="12"/>
  <c r="BY121" i="12"/>
  <c r="BZ121" i="12"/>
  <c r="CA121" i="12"/>
  <c r="CB121" i="12"/>
  <c r="CC121" i="12"/>
  <c r="CD121" i="12"/>
  <c r="CE121" i="12"/>
  <c r="CF121" i="12"/>
  <c r="CG121" i="12"/>
  <c r="CH121" i="12"/>
  <c r="BU122" i="12"/>
  <c r="BV122" i="12"/>
  <c r="BW122" i="12"/>
  <c r="BX122" i="12"/>
  <c r="BY122" i="12"/>
  <c r="BZ122" i="12"/>
  <c r="CA122" i="12"/>
  <c r="CB122" i="12"/>
  <c r="CC122" i="12"/>
  <c r="CD122" i="12"/>
  <c r="CE122" i="12"/>
  <c r="CF122" i="12"/>
  <c r="CG122" i="12"/>
  <c r="CH122" i="12"/>
  <c r="BU123" i="12"/>
  <c r="BV123" i="12"/>
  <c r="BW123" i="12"/>
  <c r="BX123" i="12"/>
  <c r="BY123" i="12"/>
  <c r="BZ123" i="12"/>
  <c r="CA123" i="12"/>
  <c r="CB123" i="12"/>
  <c r="CC123" i="12"/>
  <c r="CD123" i="12"/>
  <c r="CE123" i="12"/>
  <c r="CF123" i="12"/>
  <c r="CG123" i="12"/>
  <c r="CH123" i="12"/>
  <c r="BU124" i="12"/>
  <c r="BV124" i="12"/>
  <c r="BW124" i="12"/>
  <c r="BX124" i="12"/>
  <c r="BY124" i="12"/>
  <c r="BZ124" i="12"/>
  <c r="CA124" i="12"/>
  <c r="CB124" i="12"/>
  <c r="CC124" i="12"/>
  <c r="CD124" i="12"/>
  <c r="CE124" i="12"/>
  <c r="CF124" i="12"/>
  <c r="CG124" i="12"/>
  <c r="CH124" i="12"/>
  <c r="BU125" i="12"/>
  <c r="BV125" i="12"/>
  <c r="BW125" i="12"/>
  <c r="BX125" i="12"/>
  <c r="BY125" i="12"/>
  <c r="BZ125" i="12"/>
  <c r="CA125" i="12"/>
  <c r="CB125" i="12"/>
  <c r="CC125" i="12"/>
  <c r="CD125" i="12"/>
  <c r="CE125" i="12"/>
  <c r="CF125" i="12"/>
  <c r="CG125" i="12"/>
  <c r="CH125" i="12"/>
  <c r="BU126" i="12"/>
  <c r="BV126" i="12"/>
  <c r="BW126" i="12"/>
  <c r="BX126" i="12"/>
  <c r="BY126" i="12"/>
  <c r="BZ126" i="12"/>
  <c r="CA126" i="12"/>
  <c r="CB126" i="12"/>
  <c r="CC126" i="12"/>
  <c r="CD126" i="12"/>
  <c r="CE126" i="12"/>
  <c r="CF126" i="12"/>
  <c r="CG126" i="12"/>
  <c r="CH126" i="12"/>
  <c r="BU127" i="12"/>
  <c r="BV127" i="12"/>
  <c r="BW127" i="12"/>
  <c r="BX127" i="12"/>
  <c r="BY127" i="12"/>
  <c r="BZ127" i="12"/>
  <c r="CA127" i="12"/>
  <c r="CB127" i="12"/>
  <c r="CC127" i="12"/>
  <c r="CD127" i="12"/>
  <c r="CE127" i="12"/>
  <c r="CF127" i="12"/>
  <c r="CG127" i="12"/>
  <c r="CH127" i="12"/>
  <c r="BU128" i="12"/>
  <c r="BV128" i="12"/>
  <c r="BW128" i="12"/>
  <c r="BX128" i="12"/>
  <c r="BY128" i="12"/>
  <c r="BZ128" i="12"/>
  <c r="CA128" i="12"/>
  <c r="CB128" i="12"/>
  <c r="CC128" i="12"/>
  <c r="CD128" i="12"/>
  <c r="CE128" i="12"/>
  <c r="CF128" i="12"/>
  <c r="CG128" i="12"/>
  <c r="CH128" i="12"/>
  <c r="BU129" i="12"/>
  <c r="BV129" i="12"/>
  <c r="BW129" i="12"/>
  <c r="BX129" i="12"/>
  <c r="BY129" i="12"/>
  <c r="BZ129" i="12"/>
  <c r="CA129" i="12"/>
  <c r="CB129" i="12"/>
  <c r="CC129" i="12"/>
  <c r="CD129" i="12"/>
  <c r="CE129" i="12"/>
  <c r="CF129" i="12"/>
  <c r="CG129" i="12"/>
  <c r="CH129" i="12"/>
  <c r="BU130" i="12"/>
  <c r="BV130" i="12"/>
  <c r="BW130" i="12"/>
  <c r="BX130" i="12"/>
  <c r="BY130" i="12"/>
  <c r="BZ130" i="12"/>
  <c r="CA130" i="12"/>
  <c r="CB130" i="12"/>
  <c r="CC130" i="12"/>
  <c r="CD130" i="12"/>
  <c r="CE130" i="12"/>
  <c r="CF130" i="12"/>
  <c r="CG130" i="12"/>
  <c r="CH130" i="12"/>
  <c r="BT108" i="12"/>
  <c r="BT109" i="12"/>
  <c r="BT110" i="12"/>
  <c r="BT111" i="12"/>
  <c r="BT112" i="12"/>
  <c r="BT113" i="12"/>
  <c r="BT114" i="12"/>
  <c r="BT115" i="12"/>
  <c r="BT116" i="12"/>
  <c r="BT117" i="12"/>
  <c r="BT118" i="12"/>
  <c r="BT119" i="12"/>
  <c r="BT120" i="12"/>
  <c r="BT121" i="12"/>
  <c r="BT122" i="12"/>
  <c r="BT123" i="12"/>
  <c r="BT124" i="12"/>
  <c r="BT125" i="12"/>
  <c r="BT126" i="12"/>
  <c r="BT127" i="12"/>
  <c r="BT128" i="12"/>
  <c r="BT129" i="12"/>
  <c r="BT107" i="12"/>
  <c r="BT104" i="12"/>
  <c r="BU81" i="12"/>
  <c r="BV81" i="12"/>
  <c r="BW81" i="12"/>
  <c r="BX81" i="12"/>
  <c r="BY81" i="12"/>
  <c r="BZ81" i="12"/>
  <c r="CA81" i="12"/>
  <c r="CB81" i="12"/>
  <c r="CC81" i="12"/>
  <c r="CD81" i="12"/>
  <c r="CE81" i="12"/>
  <c r="CF81" i="12"/>
  <c r="CG81" i="12"/>
  <c r="CH81" i="12"/>
  <c r="BU82" i="12"/>
  <c r="BV82" i="12"/>
  <c r="BW82" i="12"/>
  <c r="BX82" i="12"/>
  <c r="BY82" i="12"/>
  <c r="BZ82" i="12"/>
  <c r="CA82" i="12"/>
  <c r="CB82" i="12"/>
  <c r="CC82" i="12"/>
  <c r="CD82" i="12"/>
  <c r="CE82" i="12"/>
  <c r="CF82" i="12"/>
  <c r="CG82" i="12"/>
  <c r="CH82" i="12"/>
  <c r="BU83" i="12"/>
  <c r="BV83" i="12"/>
  <c r="BW83" i="12"/>
  <c r="BX83" i="12"/>
  <c r="BY83" i="12"/>
  <c r="BZ83" i="12"/>
  <c r="CA83" i="12"/>
  <c r="CB83" i="12"/>
  <c r="CC83" i="12"/>
  <c r="CD83" i="12"/>
  <c r="CE83" i="12"/>
  <c r="CF83" i="12"/>
  <c r="CG83" i="12"/>
  <c r="CH83" i="12"/>
  <c r="BU84" i="12"/>
  <c r="BV84" i="12"/>
  <c r="BW84" i="12"/>
  <c r="BX84" i="12"/>
  <c r="BY84" i="12"/>
  <c r="BZ84" i="12"/>
  <c r="CA84" i="12"/>
  <c r="CB84" i="12"/>
  <c r="CC84" i="12"/>
  <c r="CD84" i="12"/>
  <c r="CE84" i="12"/>
  <c r="CF84" i="12"/>
  <c r="CG84" i="12"/>
  <c r="CH84" i="12"/>
  <c r="BU85" i="12"/>
  <c r="BV85" i="12"/>
  <c r="BW85" i="12"/>
  <c r="BX85" i="12"/>
  <c r="BY85" i="12"/>
  <c r="BZ85" i="12"/>
  <c r="CA85" i="12"/>
  <c r="CB85" i="12"/>
  <c r="CC85" i="12"/>
  <c r="CD85" i="12"/>
  <c r="CE85" i="12"/>
  <c r="CF85" i="12"/>
  <c r="CG85" i="12"/>
  <c r="CH85" i="12"/>
  <c r="BU86" i="12"/>
  <c r="BV86" i="12"/>
  <c r="BW86" i="12"/>
  <c r="BX86" i="12"/>
  <c r="BY86" i="12"/>
  <c r="BZ86" i="12"/>
  <c r="CA86" i="12"/>
  <c r="CB86" i="12"/>
  <c r="CC86" i="12"/>
  <c r="CD86" i="12"/>
  <c r="CE86" i="12"/>
  <c r="CF86" i="12"/>
  <c r="CG86" i="12"/>
  <c r="CH86" i="12"/>
  <c r="BU87" i="12"/>
  <c r="BV87" i="12"/>
  <c r="BW87" i="12"/>
  <c r="BX87" i="12"/>
  <c r="BY87" i="12"/>
  <c r="BZ87" i="12"/>
  <c r="CA87" i="12"/>
  <c r="CB87" i="12"/>
  <c r="CC87" i="12"/>
  <c r="CD87" i="12"/>
  <c r="CE87" i="12"/>
  <c r="CF87" i="12"/>
  <c r="CG87" i="12"/>
  <c r="CH87" i="12"/>
  <c r="BU88" i="12"/>
  <c r="BV88" i="12"/>
  <c r="BW88" i="12"/>
  <c r="BX88" i="12"/>
  <c r="BY88" i="12"/>
  <c r="BZ88" i="12"/>
  <c r="CA88" i="12"/>
  <c r="CB88" i="12"/>
  <c r="CC88" i="12"/>
  <c r="CD88" i="12"/>
  <c r="CE88" i="12"/>
  <c r="CF88" i="12"/>
  <c r="CG88" i="12"/>
  <c r="CH88" i="12"/>
  <c r="BU89" i="12"/>
  <c r="BV89" i="12"/>
  <c r="BW89" i="12"/>
  <c r="BX89" i="12"/>
  <c r="BY89" i="12"/>
  <c r="BZ89" i="12"/>
  <c r="CA89" i="12"/>
  <c r="CB89" i="12"/>
  <c r="CC89" i="12"/>
  <c r="CD89" i="12"/>
  <c r="CE89" i="12"/>
  <c r="CF89" i="12"/>
  <c r="CG89" i="12"/>
  <c r="CH89" i="12"/>
  <c r="BU90" i="12"/>
  <c r="BV90" i="12"/>
  <c r="BW90" i="12"/>
  <c r="BX90" i="12"/>
  <c r="BY90" i="12"/>
  <c r="BZ90" i="12"/>
  <c r="CA90" i="12"/>
  <c r="CB90" i="12"/>
  <c r="CC90" i="12"/>
  <c r="CD90" i="12"/>
  <c r="CE90" i="12"/>
  <c r="CF90" i="12"/>
  <c r="CG90" i="12"/>
  <c r="CH90" i="12"/>
  <c r="BU91" i="12"/>
  <c r="BV91" i="12"/>
  <c r="BW91" i="12"/>
  <c r="BX91" i="12"/>
  <c r="BY91" i="12"/>
  <c r="BZ91" i="12"/>
  <c r="CA91" i="12"/>
  <c r="CB91" i="12"/>
  <c r="CC91" i="12"/>
  <c r="CD91" i="12"/>
  <c r="CE91" i="12"/>
  <c r="CF91" i="12"/>
  <c r="CG91" i="12"/>
  <c r="CH91" i="12"/>
  <c r="BU92" i="12"/>
  <c r="BV92" i="12"/>
  <c r="BW92" i="12"/>
  <c r="BX92" i="12"/>
  <c r="BY92" i="12"/>
  <c r="BZ92" i="12"/>
  <c r="CA92" i="12"/>
  <c r="CB92" i="12"/>
  <c r="CC92" i="12"/>
  <c r="CD92" i="12"/>
  <c r="CE92" i="12"/>
  <c r="CF92" i="12"/>
  <c r="CG92" i="12"/>
  <c r="CH92" i="12"/>
  <c r="BU93" i="12"/>
  <c r="BV93" i="12"/>
  <c r="BW93" i="12"/>
  <c r="BX93" i="12"/>
  <c r="BY93" i="12"/>
  <c r="BZ93" i="12"/>
  <c r="CA93" i="12"/>
  <c r="CB93" i="12"/>
  <c r="CC93" i="12"/>
  <c r="CD93" i="12"/>
  <c r="CE93" i="12"/>
  <c r="CF93" i="12"/>
  <c r="CG93" i="12"/>
  <c r="CH93" i="12"/>
  <c r="BU94" i="12"/>
  <c r="BV94" i="12"/>
  <c r="BW94" i="12"/>
  <c r="BX94" i="12"/>
  <c r="BY94" i="12"/>
  <c r="BZ94" i="12"/>
  <c r="CA94" i="12"/>
  <c r="CB94" i="12"/>
  <c r="CC94" i="12"/>
  <c r="CD94" i="12"/>
  <c r="CE94" i="12"/>
  <c r="CF94" i="12"/>
  <c r="CG94" i="12"/>
  <c r="CH94" i="12"/>
  <c r="BU95" i="12"/>
  <c r="BV95" i="12"/>
  <c r="BW95" i="12"/>
  <c r="BX95" i="12"/>
  <c r="BY95" i="12"/>
  <c r="BZ95" i="12"/>
  <c r="CA95" i="12"/>
  <c r="CB95" i="12"/>
  <c r="CC95" i="12"/>
  <c r="CD95" i="12"/>
  <c r="CE95" i="12"/>
  <c r="CF95" i="12"/>
  <c r="CG95" i="12"/>
  <c r="CH95" i="12"/>
  <c r="BU96" i="12"/>
  <c r="BV96" i="12"/>
  <c r="BW96" i="12"/>
  <c r="BX96" i="12"/>
  <c r="BY96" i="12"/>
  <c r="BZ96" i="12"/>
  <c r="CA96" i="12"/>
  <c r="CB96" i="12"/>
  <c r="CC96" i="12"/>
  <c r="CD96" i="12"/>
  <c r="CE96" i="12"/>
  <c r="CF96" i="12"/>
  <c r="CG96" i="12"/>
  <c r="CH96" i="12"/>
  <c r="BU97" i="12"/>
  <c r="BV97" i="12"/>
  <c r="BW97" i="12"/>
  <c r="BX97" i="12"/>
  <c r="BY97" i="12"/>
  <c r="BZ97" i="12"/>
  <c r="CA97" i="12"/>
  <c r="CB97" i="12"/>
  <c r="CC97" i="12"/>
  <c r="CD97" i="12"/>
  <c r="CE97" i="12"/>
  <c r="CF97" i="12"/>
  <c r="CG97" i="12"/>
  <c r="CH97" i="12"/>
  <c r="BU98" i="12"/>
  <c r="BV98" i="12"/>
  <c r="BW98" i="12"/>
  <c r="BX98" i="12"/>
  <c r="BY98" i="12"/>
  <c r="BZ98" i="12"/>
  <c r="CA98" i="12"/>
  <c r="CB98" i="12"/>
  <c r="CC98" i="12"/>
  <c r="CD98" i="12"/>
  <c r="CE98" i="12"/>
  <c r="CF98" i="12"/>
  <c r="CG98" i="12"/>
  <c r="CH98" i="12"/>
  <c r="BU99" i="12"/>
  <c r="BV99" i="12"/>
  <c r="BW99" i="12"/>
  <c r="BX99" i="12"/>
  <c r="BY99" i="12"/>
  <c r="BZ99" i="12"/>
  <c r="CA99" i="12"/>
  <c r="CB99" i="12"/>
  <c r="CC99" i="12"/>
  <c r="CD99" i="12"/>
  <c r="CE99" i="12"/>
  <c r="CF99" i="12"/>
  <c r="CG99" i="12"/>
  <c r="CH99" i="12"/>
  <c r="BU100" i="12"/>
  <c r="BV100" i="12"/>
  <c r="BW100" i="12"/>
  <c r="BX100" i="12"/>
  <c r="BY100" i="12"/>
  <c r="BZ100" i="12"/>
  <c r="CA100" i="12"/>
  <c r="CB100" i="12"/>
  <c r="CC100" i="12"/>
  <c r="CD100" i="12"/>
  <c r="CE100" i="12"/>
  <c r="CF100" i="12"/>
  <c r="CG100" i="12"/>
  <c r="CH100" i="12"/>
  <c r="BU101" i="12"/>
  <c r="BV101" i="12"/>
  <c r="BW101" i="12"/>
  <c r="BX101" i="12"/>
  <c r="BY101" i="12"/>
  <c r="BZ101" i="12"/>
  <c r="CA101" i="12"/>
  <c r="CB101" i="12"/>
  <c r="CC101" i="12"/>
  <c r="CD101" i="12"/>
  <c r="CE101" i="12"/>
  <c r="CF101" i="12"/>
  <c r="CG101" i="12"/>
  <c r="CH101" i="12"/>
  <c r="BU102" i="12"/>
  <c r="BV102" i="12"/>
  <c r="BW102" i="12"/>
  <c r="BX102" i="12"/>
  <c r="BY102" i="12"/>
  <c r="BZ102" i="12"/>
  <c r="CA102" i="12"/>
  <c r="CB102" i="12"/>
  <c r="CC102" i="12"/>
  <c r="CD102" i="12"/>
  <c r="CE102" i="12"/>
  <c r="CF102" i="12"/>
  <c r="CG102" i="12"/>
  <c r="CH102" i="12"/>
  <c r="BU103" i="12"/>
  <c r="BV103" i="12"/>
  <c r="BW103" i="12"/>
  <c r="BX103" i="12"/>
  <c r="BY103" i="12"/>
  <c r="BZ103" i="12"/>
  <c r="CA103" i="12"/>
  <c r="CB103" i="12"/>
  <c r="CC103" i="12"/>
  <c r="CD103" i="12"/>
  <c r="CE103" i="12"/>
  <c r="CF103" i="12"/>
  <c r="CG103" i="12"/>
  <c r="CH103" i="12"/>
  <c r="BU104" i="12"/>
  <c r="BV104" i="12"/>
  <c r="BW104" i="12"/>
  <c r="BX104" i="12"/>
  <c r="BY104" i="12"/>
  <c r="BZ104" i="12"/>
  <c r="CA104" i="12"/>
  <c r="CB104" i="12"/>
  <c r="CC104" i="12"/>
  <c r="CD104" i="12"/>
  <c r="CE104" i="12"/>
  <c r="CF104" i="12"/>
  <c r="CG104" i="12"/>
  <c r="CH104" i="12"/>
  <c r="BT82" i="12"/>
  <c r="BT83" i="12"/>
  <c r="BT84" i="12"/>
  <c r="BT85" i="12"/>
  <c r="BT86" i="12"/>
  <c r="BT87" i="12"/>
  <c r="BT88" i="12"/>
  <c r="BT89" i="12"/>
  <c r="BT90" i="12"/>
  <c r="BT91" i="12"/>
  <c r="BT92" i="12"/>
  <c r="BT93" i="12"/>
  <c r="BT94" i="12"/>
  <c r="BT95" i="12"/>
  <c r="BT96" i="12"/>
  <c r="BT97" i="12"/>
  <c r="BT98" i="12"/>
  <c r="BT99" i="12"/>
  <c r="BT100" i="12"/>
  <c r="BT101" i="12"/>
  <c r="BT102" i="12"/>
  <c r="BT103" i="12"/>
  <c r="BT81" i="12"/>
  <c r="BT78" i="12"/>
  <c r="BU55" i="12"/>
  <c r="BV55" i="12"/>
  <c r="BW55" i="12"/>
  <c r="BX55" i="12"/>
  <c r="BY55" i="12"/>
  <c r="BZ55" i="12"/>
  <c r="CA55" i="12"/>
  <c r="CB55" i="12"/>
  <c r="CC55" i="12"/>
  <c r="CD55" i="12"/>
  <c r="CE55" i="12"/>
  <c r="CF55" i="12"/>
  <c r="CG55" i="12"/>
  <c r="CH55" i="12"/>
  <c r="BU56" i="12"/>
  <c r="BV56" i="12"/>
  <c r="BW56" i="12"/>
  <c r="BX56" i="12"/>
  <c r="BY56" i="12"/>
  <c r="BZ56" i="12"/>
  <c r="CA56" i="12"/>
  <c r="CB56" i="12"/>
  <c r="CC56" i="12"/>
  <c r="CD56" i="12"/>
  <c r="CE56" i="12"/>
  <c r="CF56" i="12"/>
  <c r="CG56" i="12"/>
  <c r="CH56" i="12"/>
  <c r="BU57" i="12"/>
  <c r="BV57" i="12"/>
  <c r="BW57" i="12"/>
  <c r="BX57" i="12"/>
  <c r="BY57" i="12"/>
  <c r="BZ57" i="12"/>
  <c r="CA57" i="12"/>
  <c r="CB57" i="12"/>
  <c r="CC57" i="12"/>
  <c r="CD57" i="12"/>
  <c r="CE57" i="12"/>
  <c r="CF57" i="12"/>
  <c r="CG57" i="12"/>
  <c r="CH57" i="12"/>
  <c r="BU58" i="12"/>
  <c r="BV58" i="12"/>
  <c r="BW58" i="12"/>
  <c r="BX58" i="12"/>
  <c r="BY58" i="12"/>
  <c r="BZ58" i="12"/>
  <c r="CA58" i="12"/>
  <c r="CB58" i="12"/>
  <c r="CC58" i="12"/>
  <c r="CD58" i="12"/>
  <c r="CE58" i="12"/>
  <c r="CF58" i="12"/>
  <c r="CG58" i="12"/>
  <c r="CH58" i="12"/>
  <c r="BU59" i="12"/>
  <c r="BV59" i="12"/>
  <c r="BW59" i="12"/>
  <c r="BX59" i="12"/>
  <c r="BY59" i="12"/>
  <c r="BZ59" i="12"/>
  <c r="CA59" i="12"/>
  <c r="CB59" i="12"/>
  <c r="CC59" i="12"/>
  <c r="CD59" i="12"/>
  <c r="CE59" i="12"/>
  <c r="CF59" i="12"/>
  <c r="CG59" i="12"/>
  <c r="CH59" i="12"/>
  <c r="BU60" i="12"/>
  <c r="BV60" i="12"/>
  <c r="BW60" i="12"/>
  <c r="BX60" i="12"/>
  <c r="BY60" i="12"/>
  <c r="BZ60" i="12"/>
  <c r="CA60" i="12"/>
  <c r="CB60" i="12"/>
  <c r="CC60" i="12"/>
  <c r="CD60" i="12"/>
  <c r="CE60" i="12"/>
  <c r="CF60" i="12"/>
  <c r="CG60" i="12"/>
  <c r="CH60" i="12"/>
  <c r="BU61" i="12"/>
  <c r="BV61" i="12"/>
  <c r="BW61" i="12"/>
  <c r="BX61" i="12"/>
  <c r="BY61" i="12"/>
  <c r="BZ61" i="12"/>
  <c r="CA61" i="12"/>
  <c r="CB61" i="12"/>
  <c r="CC61" i="12"/>
  <c r="CD61" i="12"/>
  <c r="CE61" i="12"/>
  <c r="CF61" i="12"/>
  <c r="CG61" i="12"/>
  <c r="CH61" i="12"/>
  <c r="BU62" i="12"/>
  <c r="BV62" i="12"/>
  <c r="BW62" i="12"/>
  <c r="BX62" i="12"/>
  <c r="BY62" i="12"/>
  <c r="BZ62" i="12"/>
  <c r="CA62" i="12"/>
  <c r="CB62" i="12"/>
  <c r="CC62" i="12"/>
  <c r="CD62" i="12"/>
  <c r="CE62" i="12"/>
  <c r="CF62" i="12"/>
  <c r="CG62" i="12"/>
  <c r="CH62" i="12"/>
  <c r="BU63" i="12"/>
  <c r="BV63" i="12"/>
  <c r="BW63" i="12"/>
  <c r="BX63" i="12"/>
  <c r="BY63" i="12"/>
  <c r="BZ63" i="12"/>
  <c r="CA63" i="12"/>
  <c r="CB63" i="12"/>
  <c r="CC63" i="12"/>
  <c r="CD63" i="12"/>
  <c r="CE63" i="12"/>
  <c r="CF63" i="12"/>
  <c r="CG63" i="12"/>
  <c r="CH63" i="12"/>
  <c r="BU64" i="12"/>
  <c r="BV64" i="12"/>
  <c r="BW64" i="12"/>
  <c r="BX64" i="12"/>
  <c r="BY64" i="12"/>
  <c r="BZ64" i="12"/>
  <c r="CA64" i="12"/>
  <c r="CB64" i="12"/>
  <c r="CC64" i="12"/>
  <c r="CD64" i="12"/>
  <c r="CE64" i="12"/>
  <c r="CF64" i="12"/>
  <c r="CG64" i="12"/>
  <c r="CH64" i="12"/>
  <c r="BU65" i="12"/>
  <c r="BV65" i="12"/>
  <c r="BW65" i="12"/>
  <c r="BX65" i="12"/>
  <c r="BY65" i="12"/>
  <c r="BZ65" i="12"/>
  <c r="CA65" i="12"/>
  <c r="CB65" i="12"/>
  <c r="CC65" i="12"/>
  <c r="CD65" i="12"/>
  <c r="CE65" i="12"/>
  <c r="CF65" i="12"/>
  <c r="CG65" i="12"/>
  <c r="CH65" i="12"/>
  <c r="BU66" i="12"/>
  <c r="BV66" i="12"/>
  <c r="BW66" i="12"/>
  <c r="BX66" i="12"/>
  <c r="BY66" i="12"/>
  <c r="BZ66" i="12"/>
  <c r="CA66" i="12"/>
  <c r="CB66" i="12"/>
  <c r="CC66" i="12"/>
  <c r="CD66" i="12"/>
  <c r="CE66" i="12"/>
  <c r="CF66" i="12"/>
  <c r="CG66" i="12"/>
  <c r="CH66" i="12"/>
  <c r="BU67" i="12"/>
  <c r="BV67" i="12"/>
  <c r="BW67" i="12"/>
  <c r="BX67" i="12"/>
  <c r="BY67" i="12"/>
  <c r="BZ67" i="12"/>
  <c r="CA67" i="12"/>
  <c r="CB67" i="12"/>
  <c r="CC67" i="12"/>
  <c r="CD67" i="12"/>
  <c r="CE67" i="12"/>
  <c r="CF67" i="12"/>
  <c r="CG67" i="12"/>
  <c r="CH67" i="12"/>
  <c r="BU68" i="12"/>
  <c r="BV68" i="12"/>
  <c r="BW68" i="12"/>
  <c r="BX68" i="12"/>
  <c r="BY68" i="12"/>
  <c r="BZ68" i="12"/>
  <c r="CA68" i="12"/>
  <c r="CB68" i="12"/>
  <c r="CC68" i="12"/>
  <c r="CD68" i="12"/>
  <c r="CE68" i="12"/>
  <c r="CF68" i="12"/>
  <c r="CG68" i="12"/>
  <c r="CH68" i="12"/>
  <c r="BU69" i="12"/>
  <c r="BV69" i="12"/>
  <c r="BW69" i="12"/>
  <c r="BX69" i="12"/>
  <c r="BY69" i="12"/>
  <c r="BZ69" i="12"/>
  <c r="CA69" i="12"/>
  <c r="CB69" i="12"/>
  <c r="CC69" i="12"/>
  <c r="CD69" i="12"/>
  <c r="CE69" i="12"/>
  <c r="CF69" i="12"/>
  <c r="CG69" i="12"/>
  <c r="CH69" i="12"/>
  <c r="BU70" i="12"/>
  <c r="BV70" i="12"/>
  <c r="BW70" i="12"/>
  <c r="BX70" i="12"/>
  <c r="BY70" i="12"/>
  <c r="BZ70" i="12"/>
  <c r="CA70" i="12"/>
  <c r="CB70" i="12"/>
  <c r="CC70" i="12"/>
  <c r="CD70" i="12"/>
  <c r="CE70" i="12"/>
  <c r="CF70" i="12"/>
  <c r="CG70" i="12"/>
  <c r="CH70" i="12"/>
  <c r="BU71" i="12"/>
  <c r="BV71" i="12"/>
  <c r="BW71" i="12"/>
  <c r="BX71" i="12"/>
  <c r="BY71" i="12"/>
  <c r="BZ71" i="12"/>
  <c r="CA71" i="12"/>
  <c r="CB71" i="12"/>
  <c r="CC71" i="12"/>
  <c r="CD71" i="12"/>
  <c r="CE71" i="12"/>
  <c r="CF71" i="12"/>
  <c r="CG71" i="12"/>
  <c r="CH71" i="12"/>
  <c r="BU72" i="12"/>
  <c r="BV72" i="12"/>
  <c r="BW72" i="12"/>
  <c r="BX72" i="12"/>
  <c r="BY72" i="12"/>
  <c r="BZ72" i="12"/>
  <c r="CA72" i="12"/>
  <c r="CB72" i="12"/>
  <c r="CC72" i="12"/>
  <c r="CD72" i="12"/>
  <c r="CE72" i="12"/>
  <c r="CF72" i="12"/>
  <c r="CG72" i="12"/>
  <c r="CH72" i="12"/>
  <c r="BU73" i="12"/>
  <c r="BV73" i="12"/>
  <c r="BW73" i="12"/>
  <c r="BX73" i="12"/>
  <c r="BY73" i="12"/>
  <c r="BZ73" i="12"/>
  <c r="CA73" i="12"/>
  <c r="CB73" i="12"/>
  <c r="CC73" i="12"/>
  <c r="CD73" i="12"/>
  <c r="CE73" i="12"/>
  <c r="CF73" i="12"/>
  <c r="CG73" i="12"/>
  <c r="CH73" i="12"/>
  <c r="BU74" i="12"/>
  <c r="BV74" i="12"/>
  <c r="BW74" i="12"/>
  <c r="BX74" i="12"/>
  <c r="BY74" i="12"/>
  <c r="BZ74" i="12"/>
  <c r="CA74" i="12"/>
  <c r="CB74" i="12"/>
  <c r="CC74" i="12"/>
  <c r="CD74" i="12"/>
  <c r="CE74" i="12"/>
  <c r="CF74" i="12"/>
  <c r="CG74" i="12"/>
  <c r="CH74" i="12"/>
  <c r="BU75" i="12"/>
  <c r="BV75" i="12"/>
  <c r="BW75" i="12"/>
  <c r="BX75" i="12"/>
  <c r="BY75" i="12"/>
  <c r="BZ75" i="12"/>
  <c r="CA75" i="12"/>
  <c r="CB75" i="12"/>
  <c r="CC75" i="12"/>
  <c r="CD75" i="12"/>
  <c r="CE75" i="12"/>
  <c r="CF75" i="12"/>
  <c r="CG75" i="12"/>
  <c r="CH75" i="12"/>
  <c r="BU76" i="12"/>
  <c r="BV76" i="12"/>
  <c r="BW76" i="12"/>
  <c r="BX76" i="12"/>
  <c r="BY76" i="12"/>
  <c r="BZ76" i="12"/>
  <c r="CA76" i="12"/>
  <c r="CB76" i="12"/>
  <c r="CC76" i="12"/>
  <c r="CD76" i="12"/>
  <c r="CE76" i="12"/>
  <c r="CF76" i="12"/>
  <c r="CG76" i="12"/>
  <c r="CH76" i="12"/>
  <c r="BU77" i="12"/>
  <c r="BV77" i="12"/>
  <c r="BW77" i="12"/>
  <c r="BX77" i="12"/>
  <c r="BY77" i="12"/>
  <c r="BZ77" i="12"/>
  <c r="CA77" i="12"/>
  <c r="CB77" i="12"/>
  <c r="CC77" i="12"/>
  <c r="CD77" i="12"/>
  <c r="CE77" i="12"/>
  <c r="CF77" i="12"/>
  <c r="CG77" i="12"/>
  <c r="CH77" i="12"/>
  <c r="BU78" i="12"/>
  <c r="BV78" i="12"/>
  <c r="BW78" i="12"/>
  <c r="BX78" i="12"/>
  <c r="BY78" i="12"/>
  <c r="BZ78" i="12"/>
  <c r="CA78" i="12"/>
  <c r="CB78" i="12"/>
  <c r="CC78" i="12"/>
  <c r="CD78" i="12"/>
  <c r="CE78" i="12"/>
  <c r="CF78" i="12"/>
  <c r="CG78" i="12"/>
  <c r="CH78" i="12"/>
  <c r="BT56" i="12"/>
  <c r="BT57" i="12"/>
  <c r="BT58" i="12"/>
  <c r="BT59" i="12"/>
  <c r="BT60" i="12"/>
  <c r="BT61" i="12"/>
  <c r="BT62" i="12"/>
  <c r="BT63" i="12"/>
  <c r="BT64" i="12"/>
  <c r="BT65" i="12"/>
  <c r="BT66" i="12"/>
  <c r="BT67" i="12"/>
  <c r="BT68" i="12"/>
  <c r="BT69" i="12"/>
  <c r="BT70" i="12"/>
  <c r="BT71" i="12"/>
  <c r="BT72" i="12"/>
  <c r="BT73" i="12"/>
  <c r="BT74" i="12"/>
  <c r="BT75" i="12"/>
  <c r="BT76" i="12"/>
  <c r="BT77" i="12"/>
  <c r="BT55" i="12"/>
  <c r="BT52" i="12"/>
  <c r="BU29" i="12"/>
  <c r="BV29" i="12"/>
  <c r="BW29" i="12"/>
  <c r="BX29" i="12"/>
  <c r="BY29" i="12"/>
  <c r="BZ29" i="12"/>
  <c r="CA29" i="12"/>
  <c r="CB29" i="12"/>
  <c r="CC29" i="12"/>
  <c r="CD29" i="12"/>
  <c r="CE29" i="12"/>
  <c r="CF29" i="12"/>
  <c r="CG29" i="12"/>
  <c r="CH29" i="12"/>
  <c r="BU30" i="12"/>
  <c r="BV30" i="12"/>
  <c r="BW30" i="12"/>
  <c r="BX30" i="12"/>
  <c r="BY30" i="12"/>
  <c r="BZ30" i="12"/>
  <c r="CA30" i="12"/>
  <c r="CB30" i="12"/>
  <c r="CC30" i="12"/>
  <c r="CD30" i="12"/>
  <c r="CE30" i="12"/>
  <c r="CF30" i="12"/>
  <c r="CG30" i="12"/>
  <c r="CH30" i="12"/>
  <c r="BU31" i="12"/>
  <c r="BV31" i="12"/>
  <c r="BW31" i="12"/>
  <c r="BX31" i="12"/>
  <c r="BY31" i="12"/>
  <c r="BZ31" i="12"/>
  <c r="CA31" i="12"/>
  <c r="CB31" i="12"/>
  <c r="CC31" i="12"/>
  <c r="CD31" i="12"/>
  <c r="CE31" i="12"/>
  <c r="CF31" i="12"/>
  <c r="CG31" i="12"/>
  <c r="CH31" i="12"/>
  <c r="BU32" i="12"/>
  <c r="BV32" i="12"/>
  <c r="BW32" i="12"/>
  <c r="BX32" i="12"/>
  <c r="BY32" i="12"/>
  <c r="BZ32" i="12"/>
  <c r="CA32" i="12"/>
  <c r="CB32" i="12"/>
  <c r="CC32" i="12"/>
  <c r="CD32" i="12"/>
  <c r="CE32" i="12"/>
  <c r="CF32" i="12"/>
  <c r="CG32" i="12"/>
  <c r="CH32" i="12"/>
  <c r="BU33" i="12"/>
  <c r="BV33" i="12"/>
  <c r="BW33" i="12"/>
  <c r="BX33" i="12"/>
  <c r="BY33" i="12"/>
  <c r="BZ33" i="12"/>
  <c r="CA33" i="12"/>
  <c r="CB33" i="12"/>
  <c r="CC33" i="12"/>
  <c r="CD33" i="12"/>
  <c r="CE33" i="12"/>
  <c r="CF33" i="12"/>
  <c r="CG33" i="12"/>
  <c r="CH33" i="12"/>
  <c r="BU34" i="12"/>
  <c r="BV34" i="12"/>
  <c r="BW34" i="12"/>
  <c r="BX34" i="12"/>
  <c r="BY34" i="12"/>
  <c r="BZ34" i="12"/>
  <c r="CA34" i="12"/>
  <c r="CB34" i="12"/>
  <c r="CC34" i="12"/>
  <c r="CD34" i="12"/>
  <c r="CE34" i="12"/>
  <c r="CF34" i="12"/>
  <c r="CG34" i="12"/>
  <c r="CH34" i="12"/>
  <c r="BU35" i="12"/>
  <c r="BV35" i="12"/>
  <c r="BW35" i="12"/>
  <c r="BX35" i="12"/>
  <c r="BY35" i="12"/>
  <c r="BZ35" i="12"/>
  <c r="CA35" i="12"/>
  <c r="CB35" i="12"/>
  <c r="CC35" i="12"/>
  <c r="CD35" i="12"/>
  <c r="CE35" i="12"/>
  <c r="CF35" i="12"/>
  <c r="CG35" i="12"/>
  <c r="CH35" i="12"/>
  <c r="BU36" i="12"/>
  <c r="BV36" i="12"/>
  <c r="BW36" i="12"/>
  <c r="BX36" i="12"/>
  <c r="BY36" i="12"/>
  <c r="BZ36" i="12"/>
  <c r="CA36" i="12"/>
  <c r="CB36" i="12"/>
  <c r="CC36" i="12"/>
  <c r="CD36" i="12"/>
  <c r="CE36" i="12"/>
  <c r="CF36" i="12"/>
  <c r="CG36" i="12"/>
  <c r="CH36" i="12"/>
  <c r="BU37" i="12"/>
  <c r="BV37" i="12"/>
  <c r="BW37" i="12"/>
  <c r="BX37" i="12"/>
  <c r="BY37" i="12"/>
  <c r="BZ37" i="12"/>
  <c r="CA37" i="12"/>
  <c r="CB37" i="12"/>
  <c r="CC37" i="12"/>
  <c r="CD37" i="12"/>
  <c r="CE37" i="12"/>
  <c r="CF37" i="12"/>
  <c r="CG37" i="12"/>
  <c r="CH37" i="12"/>
  <c r="BU38" i="12"/>
  <c r="BV38" i="12"/>
  <c r="BW38" i="12"/>
  <c r="BX38" i="12"/>
  <c r="BY38" i="12"/>
  <c r="BZ38" i="12"/>
  <c r="CA38" i="12"/>
  <c r="CB38" i="12"/>
  <c r="CC38" i="12"/>
  <c r="CD38" i="12"/>
  <c r="CE38" i="12"/>
  <c r="CF38" i="12"/>
  <c r="CG38" i="12"/>
  <c r="CH38" i="12"/>
  <c r="BU39" i="12"/>
  <c r="BV39" i="12"/>
  <c r="BW39" i="12"/>
  <c r="BX39" i="12"/>
  <c r="BY39" i="12"/>
  <c r="BZ39" i="12"/>
  <c r="CA39" i="12"/>
  <c r="CB39" i="12"/>
  <c r="CC39" i="12"/>
  <c r="CD39" i="12"/>
  <c r="CE39" i="12"/>
  <c r="CF39" i="12"/>
  <c r="CG39" i="12"/>
  <c r="CH39" i="12"/>
  <c r="BU40" i="12"/>
  <c r="BV40" i="12"/>
  <c r="BW40" i="12"/>
  <c r="BX40" i="12"/>
  <c r="BY40" i="12"/>
  <c r="BZ40" i="12"/>
  <c r="CA40" i="12"/>
  <c r="CB40" i="12"/>
  <c r="CC40" i="12"/>
  <c r="CD40" i="12"/>
  <c r="CE40" i="12"/>
  <c r="CF40" i="12"/>
  <c r="CG40" i="12"/>
  <c r="CH40" i="12"/>
  <c r="BU41" i="12"/>
  <c r="BV41" i="12"/>
  <c r="BW41" i="12"/>
  <c r="BX41" i="12"/>
  <c r="BY41" i="12"/>
  <c r="BZ41" i="12"/>
  <c r="CA41" i="12"/>
  <c r="CB41" i="12"/>
  <c r="CC41" i="12"/>
  <c r="CD41" i="12"/>
  <c r="CE41" i="12"/>
  <c r="CF41" i="12"/>
  <c r="CG41" i="12"/>
  <c r="CH41" i="12"/>
  <c r="BU42" i="12"/>
  <c r="BV42" i="12"/>
  <c r="BW42" i="12"/>
  <c r="BX42" i="12"/>
  <c r="BY42" i="12"/>
  <c r="BZ42" i="12"/>
  <c r="CA42" i="12"/>
  <c r="CB42" i="12"/>
  <c r="CC42" i="12"/>
  <c r="CD42" i="12"/>
  <c r="CE42" i="12"/>
  <c r="CF42" i="12"/>
  <c r="CG42" i="12"/>
  <c r="CH42" i="12"/>
  <c r="BU43" i="12"/>
  <c r="BV43" i="12"/>
  <c r="BW43" i="12"/>
  <c r="BX43" i="12"/>
  <c r="BY43" i="12"/>
  <c r="BZ43" i="12"/>
  <c r="CA43" i="12"/>
  <c r="CB43" i="12"/>
  <c r="CC43" i="12"/>
  <c r="CD43" i="12"/>
  <c r="CE43" i="12"/>
  <c r="CF43" i="12"/>
  <c r="CG43" i="12"/>
  <c r="CH43" i="12"/>
  <c r="BU44" i="12"/>
  <c r="BV44" i="12"/>
  <c r="BW44" i="12"/>
  <c r="BX44" i="12"/>
  <c r="BY44" i="12"/>
  <c r="BZ44" i="12"/>
  <c r="CA44" i="12"/>
  <c r="CB44" i="12"/>
  <c r="CC44" i="12"/>
  <c r="CD44" i="12"/>
  <c r="CE44" i="12"/>
  <c r="CF44" i="12"/>
  <c r="CG44" i="12"/>
  <c r="CH44" i="12"/>
  <c r="BU45" i="12"/>
  <c r="BV45" i="12"/>
  <c r="BW45" i="12"/>
  <c r="BX45" i="12"/>
  <c r="BY45" i="12"/>
  <c r="BZ45" i="12"/>
  <c r="CA45" i="12"/>
  <c r="CB45" i="12"/>
  <c r="CC45" i="12"/>
  <c r="CD45" i="12"/>
  <c r="CE45" i="12"/>
  <c r="CF45" i="12"/>
  <c r="CG45" i="12"/>
  <c r="CH45" i="12"/>
  <c r="BU46" i="12"/>
  <c r="BV46" i="12"/>
  <c r="BW46" i="12"/>
  <c r="BX46" i="12"/>
  <c r="BY46" i="12"/>
  <c r="BZ46" i="12"/>
  <c r="CA46" i="12"/>
  <c r="CB46" i="12"/>
  <c r="CC46" i="12"/>
  <c r="CD46" i="12"/>
  <c r="CE46" i="12"/>
  <c r="CF46" i="12"/>
  <c r="CG46" i="12"/>
  <c r="CH46" i="12"/>
  <c r="BU47" i="12"/>
  <c r="BV47" i="12"/>
  <c r="BW47" i="12"/>
  <c r="BX47" i="12"/>
  <c r="BY47" i="12"/>
  <c r="BZ47" i="12"/>
  <c r="CA47" i="12"/>
  <c r="CB47" i="12"/>
  <c r="CC47" i="12"/>
  <c r="CD47" i="12"/>
  <c r="CE47" i="12"/>
  <c r="CF47" i="12"/>
  <c r="CG47" i="12"/>
  <c r="CH47" i="12"/>
  <c r="BU48" i="12"/>
  <c r="BV48" i="12"/>
  <c r="BW48" i="12"/>
  <c r="BX48" i="12"/>
  <c r="BY48" i="12"/>
  <c r="BZ48" i="12"/>
  <c r="CA48" i="12"/>
  <c r="CB48" i="12"/>
  <c r="CC48" i="12"/>
  <c r="CD48" i="12"/>
  <c r="CE48" i="12"/>
  <c r="CF48" i="12"/>
  <c r="CG48" i="12"/>
  <c r="CH48" i="12"/>
  <c r="BU49" i="12"/>
  <c r="BV49" i="12"/>
  <c r="BW49" i="12"/>
  <c r="BX49" i="12"/>
  <c r="BY49" i="12"/>
  <c r="BZ49" i="12"/>
  <c r="CA49" i="12"/>
  <c r="CB49" i="12"/>
  <c r="CC49" i="12"/>
  <c r="CD49" i="12"/>
  <c r="CE49" i="12"/>
  <c r="CF49" i="12"/>
  <c r="CG49" i="12"/>
  <c r="CH49" i="12"/>
  <c r="BU50" i="12"/>
  <c r="BV50" i="12"/>
  <c r="BW50" i="12"/>
  <c r="BX50" i="12"/>
  <c r="BY50" i="12"/>
  <c r="BZ50" i="12"/>
  <c r="CA50" i="12"/>
  <c r="CB50" i="12"/>
  <c r="CC50" i="12"/>
  <c r="CD50" i="12"/>
  <c r="CE50" i="12"/>
  <c r="CF50" i="12"/>
  <c r="CG50" i="12"/>
  <c r="CH50" i="12"/>
  <c r="BU51" i="12"/>
  <c r="BV51" i="12"/>
  <c r="BW51" i="12"/>
  <c r="BX51" i="12"/>
  <c r="BY51" i="12"/>
  <c r="BZ51" i="12"/>
  <c r="CA51" i="12"/>
  <c r="CB51" i="12"/>
  <c r="CC51" i="12"/>
  <c r="CD51" i="12"/>
  <c r="CE51" i="12"/>
  <c r="CF51" i="12"/>
  <c r="CG51" i="12"/>
  <c r="CH51" i="12"/>
  <c r="BU52" i="12"/>
  <c r="BV52" i="12"/>
  <c r="BW52" i="12"/>
  <c r="BX52" i="12"/>
  <c r="BY52" i="12"/>
  <c r="BZ52" i="12"/>
  <c r="CA52" i="12"/>
  <c r="CB52" i="12"/>
  <c r="CC52" i="12"/>
  <c r="CD52" i="12"/>
  <c r="CE52" i="12"/>
  <c r="CF52" i="12"/>
  <c r="CG52" i="12"/>
  <c r="CH52" i="12"/>
  <c r="BT32" i="12"/>
  <c r="BT33" i="12"/>
  <c r="BT34" i="12"/>
  <c r="BT35" i="12"/>
  <c r="BT36" i="12"/>
  <c r="BT37" i="12"/>
  <c r="BT38" i="12"/>
  <c r="BT39" i="12"/>
  <c r="BT40" i="12"/>
  <c r="BT41" i="12"/>
  <c r="BT42" i="12"/>
  <c r="BT43" i="12"/>
  <c r="BT44" i="12"/>
  <c r="BT45" i="12"/>
  <c r="BT46" i="12"/>
  <c r="BT47" i="12"/>
  <c r="BT48" i="12"/>
  <c r="BT49" i="12"/>
  <c r="BT50" i="12"/>
  <c r="BT51" i="12"/>
  <c r="BT30" i="12"/>
  <c r="BT31" i="12"/>
  <c r="BT29" i="12"/>
  <c r="BT26" i="12"/>
  <c r="CH4" i="12"/>
  <c r="CH5" i="12"/>
  <c r="CH6" i="12"/>
  <c r="CH7" i="12"/>
  <c r="CH8" i="12"/>
  <c r="CH9" i="12"/>
  <c r="CH10" i="12"/>
  <c r="CH11" i="12"/>
  <c r="CH12" i="12"/>
  <c r="CH13" i="12"/>
  <c r="CH14" i="12"/>
  <c r="CH15" i="12"/>
  <c r="CH16" i="12"/>
  <c r="CH17" i="12"/>
  <c r="CH18" i="12"/>
  <c r="CH19" i="12"/>
  <c r="CH20" i="12"/>
  <c r="CH21" i="12"/>
  <c r="CH22" i="12"/>
  <c r="CH23" i="12"/>
  <c r="CH24" i="12"/>
  <c r="CH25" i="12"/>
  <c r="CH26" i="12"/>
  <c r="BU3" i="12"/>
  <c r="BV3" i="12"/>
  <c r="BW3" i="12"/>
  <c r="BX3" i="12"/>
  <c r="BY3" i="12"/>
  <c r="BZ3" i="12"/>
  <c r="CA3" i="12"/>
  <c r="CB3" i="12"/>
  <c r="CC3" i="12"/>
  <c r="CD3" i="12"/>
  <c r="CE3" i="12"/>
  <c r="CF3" i="12"/>
  <c r="CG3" i="12"/>
  <c r="BU4" i="12"/>
  <c r="BV4" i="12"/>
  <c r="BW4" i="12"/>
  <c r="BX4" i="12"/>
  <c r="BY4" i="12"/>
  <c r="BZ4" i="12"/>
  <c r="CA4" i="12"/>
  <c r="CB4" i="12"/>
  <c r="CC4" i="12"/>
  <c r="CD4" i="12"/>
  <c r="CE4" i="12"/>
  <c r="CF4" i="12"/>
  <c r="CG4" i="12"/>
  <c r="BU5" i="12"/>
  <c r="BV5" i="12"/>
  <c r="BW5" i="12"/>
  <c r="BX5" i="12"/>
  <c r="BY5" i="12"/>
  <c r="BZ5" i="12"/>
  <c r="CA5" i="12"/>
  <c r="CB5" i="12"/>
  <c r="CC5" i="12"/>
  <c r="CD5" i="12"/>
  <c r="CE5" i="12"/>
  <c r="CF5" i="12"/>
  <c r="CG5" i="12"/>
  <c r="BU6" i="12"/>
  <c r="BV6" i="12"/>
  <c r="BW6" i="12"/>
  <c r="BX6" i="12"/>
  <c r="BY6" i="12"/>
  <c r="BZ6" i="12"/>
  <c r="CA6" i="12"/>
  <c r="CB6" i="12"/>
  <c r="CC6" i="12"/>
  <c r="CD6" i="12"/>
  <c r="CE6" i="12"/>
  <c r="CF6" i="12"/>
  <c r="CG6" i="12"/>
  <c r="BU7" i="12"/>
  <c r="BV7" i="12"/>
  <c r="BW7" i="12"/>
  <c r="BX7" i="12"/>
  <c r="BY7" i="12"/>
  <c r="BZ7" i="12"/>
  <c r="CA7" i="12"/>
  <c r="CB7" i="12"/>
  <c r="CC7" i="12"/>
  <c r="CD7" i="12"/>
  <c r="CE7" i="12"/>
  <c r="CF7" i="12"/>
  <c r="CG7" i="12"/>
  <c r="BU8" i="12"/>
  <c r="BV8" i="12"/>
  <c r="BW8" i="12"/>
  <c r="BX8" i="12"/>
  <c r="BY8" i="12"/>
  <c r="BZ8" i="12"/>
  <c r="CA8" i="12"/>
  <c r="CB8" i="12"/>
  <c r="CC8" i="12"/>
  <c r="CD8" i="12"/>
  <c r="CE8" i="12"/>
  <c r="CF8" i="12"/>
  <c r="CG8" i="12"/>
  <c r="BU9" i="12"/>
  <c r="BV9" i="12"/>
  <c r="BW9" i="12"/>
  <c r="BX9" i="12"/>
  <c r="BY9" i="12"/>
  <c r="BZ9" i="12"/>
  <c r="CA9" i="12"/>
  <c r="CB9" i="12"/>
  <c r="CC9" i="12"/>
  <c r="CD9" i="12"/>
  <c r="CE9" i="12"/>
  <c r="CF9" i="12"/>
  <c r="CG9" i="12"/>
  <c r="BU10" i="12"/>
  <c r="BV10" i="12"/>
  <c r="BW10" i="12"/>
  <c r="BX10" i="12"/>
  <c r="BY10" i="12"/>
  <c r="BZ10" i="12"/>
  <c r="CA10" i="12"/>
  <c r="CB10" i="12"/>
  <c r="CC10" i="12"/>
  <c r="CD10" i="12"/>
  <c r="CE10" i="12"/>
  <c r="CF10" i="12"/>
  <c r="CG10" i="12"/>
  <c r="BU11" i="12"/>
  <c r="BV11" i="12"/>
  <c r="BW11" i="12"/>
  <c r="BX11" i="12"/>
  <c r="BY11" i="12"/>
  <c r="BZ11" i="12"/>
  <c r="CA11" i="12"/>
  <c r="CB11" i="12"/>
  <c r="CC11" i="12"/>
  <c r="CD11" i="12"/>
  <c r="CE11" i="12"/>
  <c r="CF11" i="12"/>
  <c r="CG11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BU13" i="12"/>
  <c r="BV13" i="12"/>
  <c r="BW13" i="12"/>
  <c r="BX13" i="12"/>
  <c r="BY13" i="12"/>
  <c r="BZ13" i="12"/>
  <c r="CA13" i="12"/>
  <c r="CB13" i="12"/>
  <c r="CC13" i="12"/>
  <c r="CD13" i="12"/>
  <c r="CE13" i="12"/>
  <c r="CF13" i="12"/>
  <c r="CG13" i="12"/>
  <c r="BU14" i="12"/>
  <c r="BV14" i="12"/>
  <c r="BW14" i="12"/>
  <c r="BX14" i="12"/>
  <c r="BY14" i="12"/>
  <c r="BZ14" i="12"/>
  <c r="CA14" i="12"/>
  <c r="CB14" i="12"/>
  <c r="CC14" i="12"/>
  <c r="CD14" i="12"/>
  <c r="CE14" i="12"/>
  <c r="CF14" i="12"/>
  <c r="CG14" i="12"/>
  <c r="BU15" i="12"/>
  <c r="BV15" i="12"/>
  <c r="BW15" i="12"/>
  <c r="BX15" i="12"/>
  <c r="BY15" i="12"/>
  <c r="BZ15" i="12"/>
  <c r="CA15" i="12"/>
  <c r="CB15" i="12"/>
  <c r="CC15" i="12"/>
  <c r="CD15" i="12"/>
  <c r="CE15" i="12"/>
  <c r="CF15" i="12"/>
  <c r="CG15" i="12"/>
  <c r="BU16" i="12"/>
  <c r="BV16" i="12"/>
  <c r="BW16" i="12"/>
  <c r="BX16" i="12"/>
  <c r="BY16" i="12"/>
  <c r="BZ16" i="12"/>
  <c r="CA16" i="12"/>
  <c r="CB16" i="12"/>
  <c r="CC16" i="12"/>
  <c r="CD16" i="12"/>
  <c r="CE16" i="12"/>
  <c r="CF16" i="12"/>
  <c r="CG16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BU18" i="12"/>
  <c r="BV18" i="12"/>
  <c r="BW18" i="12"/>
  <c r="BX18" i="12"/>
  <c r="BY18" i="12"/>
  <c r="BZ18" i="12"/>
  <c r="CA18" i="12"/>
  <c r="CB18" i="12"/>
  <c r="CC18" i="12"/>
  <c r="CD18" i="12"/>
  <c r="CE18" i="12"/>
  <c r="CF18" i="12"/>
  <c r="CG18" i="12"/>
  <c r="BU19" i="12"/>
  <c r="BV19" i="12"/>
  <c r="BW19" i="12"/>
  <c r="BX19" i="12"/>
  <c r="BY19" i="12"/>
  <c r="BZ19" i="12"/>
  <c r="CA19" i="12"/>
  <c r="CB19" i="12"/>
  <c r="CC19" i="12"/>
  <c r="CD19" i="12"/>
  <c r="CE19" i="12"/>
  <c r="CF19" i="12"/>
  <c r="CG19" i="12"/>
  <c r="BU20" i="12"/>
  <c r="BV20" i="12"/>
  <c r="BW20" i="12"/>
  <c r="BX20" i="12"/>
  <c r="BY20" i="12"/>
  <c r="BZ20" i="12"/>
  <c r="CA20" i="12"/>
  <c r="CB20" i="12"/>
  <c r="CC20" i="12"/>
  <c r="CD20" i="12"/>
  <c r="CE20" i="12"/>
  <c r="CF20" i="12"/>
  <c r="CG20" i="12"/>
  <c r="BU21" i="12"/>
  <c r="BV21" i="12"/>
  <c r="BW21" i="12"/>
  <c r="BX21" i="12"/>
  <c r="BY21" i="12"/>
  <c r="BZ21" i="12"/>
  <c r="CA21" i="12"/>
  <c r="CB21" i="12"/>
  <c r="CC21" i="12"/>
  <c r="CD21" i="12"/>
  <c r="CE21" i="12"/>
  <c r="CF21" i="12"/>
  <c r="CG21" i="12"/>
  <c r="BU22" i="12"/>
  <c r="BV22" i="12"/>
  <c r="BW22" i="12"/>
  <c r="BX22" i="12"/>
  <c r="BY22" i="12"/>
  <c r="BZ22" i="12"/>
  <c r="CA22" i="12"/>
  <c r="CB22" i="12"/>
  <c r="CC22" i="12"/>
  <c r="CD22" i="12"/>
  <c r="CE22" i="12"/>
  <c r="CF22" i="12"/>
  <c r="CG22" i="12"/>
  <c r="BU23" i="12"/>
  <c r="BV23" i="12"/>
  <c r="BW23" i="12"/>
  <c r="BX23" i="12"/>
  <c r="BY23" i="12"/>
  <c r="BZ23" i="12"/>
  <c r="CA23" i="12"/>
  <c r="CB23" i="12"/>
  <c r="CC23" i="12"/>
  <c r="CD23" i="12"/>
  <c r="CE23" i="12"/>
  <c r="CF23" i="12"/>
  <c r="CG23" i="12"/>
  <c r="BU24" i="12"/>
  <c r="BV24" i="12"/>
  <c r="BW24" i="12"/>
  <c r="BX24" i="12"/>
  <c r="BY24" i="12"/>
  <c r="BZ24" i="12"/>
  <c r="CA24" i="12"/>
  <c r="CB24" i="12"/>
  <c r="CC24" i="12"/>
  <c r="CD24" i="12"/>
  <c r="CE24" i="12"/>
  <c r="CF24" i="12"/>
  <c r="CG24" i="12"/>
  <c r="BU25" i="12"/>
  <c r="BV25" i="12"/>
  <c r="BW25" i="12"/>
  <c r="BX25" i="12"/>
  <c r="BY25" i="12"/>
  <c r="BZ25" i="12"/>
  <c r="CA25" i="12"/>
  <c r="CB25" i="12"/>
  <c r="CC25" i="12"/>
  <c r="CD25" i="12"/>
  <c r="CE25" i="12"/>
  <c r="CF25" i="12"/>
  <c r="CG25" i="12"/>
  <c r="BU26" i="12"/>
  <c r="BV26" i="12"/>
  <c r="BW26" i="12"/>
  <c r="BX26" i="12"/>
  <c r="BY26" i="12"/>
  <c r="BZ26" i="12"/>
  <c r="CA26" i="12"/>
  <c r="CB26" i="12"/>
  <c r="CC26" i="12"/>
  <c r="CD26" i="12"/>
  <c r="CE26" i="12"/>
  <c r="CF26" i="12"/>
  <c r="CG26" i="12"/>
  <c r="BT4" i="12"/>
  <c r="BT5" i="12"/>
  <c r="BT6" i="12"/>
  <c r="BT7" i="12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3" i="12"/>
  <c r="BQ3" i="12"/>
  <c r="BD156" i="12"/>
  <c r="BE156" i="12"/>
  <c r="BF156" i="12"/>
  <c r="BG156" i="12"/>
  <c r="BH156" i="12"/>
  <c r="BI156" i="12"/>
  <c r="BJ156" i="12"/>
  <c r="BK156" i="12"/>
  <c r="BL156" i="12"/>
  <c r="BM156" i="12"/>
  <c r="BN156" i="12"/>
  <c r="BO156" i="12"/>
  <c r="BP156" i="12"/>
  <c r="BQ156" i="12"/>
  <c r="BD157" i="12"/>
  <c r="BE157" i="12"/>
  <c r="BF157" i="12"/>
  <c r="BG157" i="12"/>
  <c r="BH157" i="12"/>
  <c r="BI157" i="12"/>
  <c r="BJ157" i="12"/>
  <c r="BK157" i="12"/>
  <c r="BL157" i="12"/>
  <c r="BM157" i="12"/>
  <c r="BN157" i="12"/>
  <c r="BO157" i="12"/>
  <c r="BP157" i="12"/>
  <c r="BQ157" i="12"/>
  <c r="BD158" i="12"/>
  <c r="BE158" i="12"/>
  <c r="BF158" i="12"/>
  <c r="BG158" i="12"/>
  <c r="BH158" i="12"/>
  <c r="BI158" i="12"/>
  <c r="BJ158" i="12"/>
  <c r="BK158" i="12"/>
  <c r="BL158" i="12"/>
  <c r="BM158" i="12"/>
  <c r="BN158" i="12"/>
  <c r="BO158" i="12"/>
  <c r="BP158" i="12"/>
  <c r="BQ158" i="12"/>
  <c r="BD159" i="12"/>
  <c r="BE159" i="12"/>
  <c r="BF159" i="12"/>
  <c r="BG159" i="12"/>
  <c r="BH159" i="12"/>
  <c r="BI159" i="12"/>
  <c r="BJ159" i="12"/>
  <c r="BK159" i="12"/>
  <c r="BL159" i="12"/>
  <c r="BM159" i="12"/>
  <c r="BN159" i="12"/>
  <c r="BO159" i="12"/>
  <c r="BP159" i="12"/>
  <c r="BQ159" i="12"/>
  <c r="BD160" i="12"/>
  <c r="BE160" i="12"/>
  <c r="BF160" i="12"/>
  <c r="BG160" i="12"/>
  <c r="BH160" i="12"/>
  <c r="BI160" i="12"/>
  <c r="BJ160" i="12"/>
  <c r="BK160" i="12"/>
  <c r="BL160" i="12"/>
  <c r="BM160" i="12"/>
  <c r="BN160" i="12"/>
  <c r="BO160" i="12"/>
  <c r="BP160" i="12"/>
  <c r="BQ160" i="12"/>
  <c r="BD161" i="12"/>
  <c r="BE161" i="12"/>
  <c r="BF161" i="12"/>
  <c r="BG161" i="12"/>
  <c r="BH161" i="12"/>
  <c r="BI161" i="12"/>
  <c r="BJ161" i="12"/>
  <c r="BK161" i="12"/>
  <c r="BL161" i="12"/>
  <c r="BM161" i="12"/>
  <c r="BN161" i="12"/>
  <c r="BO161" i="12"/>
  <c r="BP161" i="12"/>
  <c r="BQ161" i="12"/>
  <c r="BD162" i="12"/>
  <c r="BE162" i="12"/>
  <c r="BF162" i="12"/>
  <c r="BG162" i="12"/>
  <c r="BH162" i="12"/>
  <c r="BI162" i="12"/>
  <c r="BJ162" i="12"/>
  <c r="BK162" i="12"/>
  <c r="BL162" i="12"/>
  <c r="BM162" i="12"/>
  <c r="BN162" i="12"/>
  <c r="BO162" i="12"/>
  <c r="BP162" i="12"/>
  <c r="BQ162" i="12"/>
  <c r="BD163" i="12"/>
  <c r="BE163" i="12"/>
  <c r="BF163" i="12"/>
  <c r="BG163" i="12"/>
  <c r="BH163" i="12"/>
  <c r="BI163" i="12"/>
  <c r="BJ163" i="12"/>
  <c r="BK163" i="12"/>
  <c r="BL163" i="12"/>
  <c r="BM163" i="12"/>
  <c r="BN163" i="12"/>
  <c r="BO163" i="12"/>
  <c r="BP163" i="12"/>
  <c r="BQ163" i="12"/>
  <c r="BD164" i="12"/>
  <c r="BE164" i="12"/>
  <c r="BF164" i="12"/>
  <c r="BG164" i="12"/>
  <c r="BH164" i="12"/>
  <c r="BI164" i="12"/>
  <c r="BJ164" i="12"/>
  <c r="BK164" i="12"/>
  <c r="BL164" i="12"/>
  <c r="BM164" i="12"/>
  <c r="BN164" i="12"/>
  <c r="BO164" i="12"/>
  <c r="BP164" i="12"/>
  <c r="BQ164" i="12"/>
  <c r="BD165" i="12"/>
  <c r="BE165" i="12"/>
  <c r="BF165" i="12"/>
  <c r="BG165" i="12"/>
  <c r="BH165" i="12"/>
  <c r="BI165" i="12"/>
  <c r="BJ165" i="12"/>
  <c r="BK165" i="12"/>
  <c r="BL165" i="12"/>
  <c r="BM165" i="12"/>
  <c r="BN165" i="12"/>
  <c r="BO165" i="12"/>
  <c r="BP165" i="12"/>
  <c r="BQ165" i="12"/>
  <c r="BD166" i="12"/>
  <c r="BE166" i="12"/>
  <c r="BF166" i="12"/>
  <c r="BG166" i="12"/>
  <c r="BH166" i="12"/>
  <c r="BI166" i="12"/>
  <c r="BJ166" i="12"/>
  <c r="BK166" i="12"/>
  <c r="BL166" i="12"/>
  <c r="BM166" i="12"/>
  <c r="BN166" i="12"/>
  <c r="BO166" i="12"/>
  <c r="BP166" i="12"/>
  <c r="BQ166" i="12"/>
  <c r="BD167" i="12"/>
  <c r="BE167" i="12"/>
  <c r="BF167" i="12"/>
  <c r="BG167" i="12"/>
  <c r="BH167" i="12"/>
  <c r="BI167" i="12"/>
  <c r="BJ167" i="12"/>
  <c r="BK167" i="12"/>
  <c r="BL167" i="12"/>
  <c r="BM167" i="12"/>
  <c r="BN167" i="12"/>
  <c r="BO167" i="12"/>
  <c r="BP167" i="12"/>
  <c r="BQ167" i="12"/>
  <c r="BC157" i="12"/>
  <c r="BC158" i="12"/>
  <c r="BC159" i="12"/>
  <c r="BC160" i="12"/>
  <c r="BC161" i="12"/>
  <c r="BC162" i="12"/>
  <c r="BC163" i="12"/>
  <c r="BC164" i="12"/>
  <c r="BC165" i="12"/>
  <c r="BC166" i="12"/>
  <c r="BC167" i="12"/>
  <c r="BC156" i="12"/>
  <c r="BC153" i="12"/>
  <c r="BD133" i="12"/>
  <c r="BE133" i="12"/>
  <c r="BF133" i="12"/>
  <c r="BG133" i="12"/>
  <c r="BH133" i="12"/>
  <c r="BI133" i="12"/>
  <c r="BJ133" i="12"/>
  <c r="BK133" i="12"/>
  <c r="BL133" i="12"/>
  <c r="BM133" i="12"/>
  <c r="BN133" i="12"/>
  <c r="BO133" i="12"/>
  <c r="BP133" i="12"/>
  <c r="BQ133" i="12"/>
  <c r="BD134" i="12"/>
  <c r="BE134" i="12"/>
  <c r="BF134" i="12"/>
  <c r="BG134" i="12"/>
  <c r="BH134" i="12"/>
  <c r="BI134" i="12"/>
  <c r="BJ134" i="12"/>
  <c r="BK134" i="12"/>
  <c r="BL134" i="12"/>
  <c r="BM134" i="12"/>
  <c r="BN134" i="12"/>
  <c r="BO134" i="12"/>
  <c r="BP134" i="12"/>
  <c r="BQ134" i="12"/>
  <c r="BD135" i="12"/>
  <c r="BE135" i="12"/>
  <c r="BF135" i="12"/>
  <c r="BG135" i="12"/>
  <c r="BH135" i="12"/>
  <c r="BI135" i="12"/>
  <c r="BJ135" i="12"/>
  <c r="BK135" i="12"/>
  <c r="BL135" i="12"/>
  <c r="BM135" i="12"/>
  <c r="BN135" i="12"/>
  <c r="BO135" i="12"/>
  <c r="BP135" i="12"/>
  <c r="BQ135" i="12"/>
  <c r="BD136" i="12"/>
  <c r="BE136" i="12"/>
  <c r="BF136" i="12"/>
  <c r="BG136" i="12"/>
  <c r="BH136" i="12"/>
  <c r="BI136" i="12"/>
  <c r="BJ136" i="12"/>
  <c r="BK136" i="12"/>
  <c r="BL136" i="12"/>
  <c r="BM136" i="12"/>
  <c r="BN136" i="12"/>
  <c r="BO136" i="12"/>
  <c r="BP136" i="12"/>
  <c r="BQ136" i="12"/>
  <c r="BD137" i="12"/>
  <c r="BE137" i="12"/>
  <c r="BF137" i="12"/>
  <c r="BG137" i="12"/>
  <c r="BH137" i="12"/>
  <c r="BI137" i="12"/>
  <c r="BJ137" i="12"/>
  <c r="BK137" i="12"/>
  <c r="BL137" i="12"/>
  <c r="BM137" i="12"/>
  <c r="BN137" i="12"/>
  <c r="BO137" i="12"/>
  <c r="BP137" i="12"/>
  <c r="BQ137" i="12"/>
  <c r="BD138" i="12"/>
  <c r="BE138" i="12"/>
  <c r="BF138" i="12"/>
  <c r="BG138" i="12"/>
  <c r="BH138" i="12"/>
  <c r="BI138" i="12"/>
  <c r="BJ138" i="12"/>
  <c r="BK138" i="12"/>
  <c r="BL138" i="12"/>
  <c r="BM138" i="12"/>
  <c r="BN138" i="12"/>
  <c r="BO138" i="12"/>
  <c r="BP138" i="12"/>
  <c r="BQ138" i="12"/>
  <c r="BD139" i="12"/>
  <c r="BE139" i="12"/>
  <c r="BF139" i="12"/>
  <c r="BG139" i="12"/>
  <c r="BH139" i="12"/>
  <c r="BI139" i="12"/>
  <c r="BJ139" i="12"/>
  <c r="BK139" i="12"/>
  <c r="BL139" i="12"/>
  <c r="BM139" i="12"/>
  <c r="BN139" i="12"/>
  <c r="BO139" i="12"/>
  <c r="BP139" i="12"/>
  <c r="BQ139" i="12"/>
  <c r="BD140" i="12"/>
  <c r="BE140" i="12"/>
  <c r="BF140" i="12"/>
  <c r="BG140" i="12"/>
  <c r="BH140" i="12"/>
  <c r="BI140" i="12"/>
  <c r="BJ140" i="12"/>
  <c r="BK140" i="12"/>
  <c r="BL140" i="12"/>
  <c r="BM140" i="12"/>
  <c r="BN140" i="12"/>
  <c r="BO140" i="12"/>
  <c r="BP140" i="12"/>
  <c r="BQ140" i="12"/>
  <c r="BD141" i="12"/>
  <c r="BE141" i="12"/>
  <c r="BF141" i="12"/>
  <c r="BG141" i="12"/>
  <c r="BH141" i="12"/>
  <c r="BI141" i="12"/>
  <c r="BJ141" i="12"/>
  <c r="BK141" i="12"/>
  <c r="BL141" i="12"/>
  <c r="BM141" i="12"/>
  <c r="BN141" i="12"/>
  <c r="BO141" i="12"/>
  <c r="BP141" i="12"/>
  <c r="BQ141" i="12"/>
  <c r="BD142" i="12"/>
  <c r="BE142" i="12"/>
  <c r="BF142" i="12"/>
  <c r="BG142" i="12"/>
  <c r="BH142" i="12"/>
  <c r="BI142" i="12"/>
  <c r="BJ142" i="12"/>
  <c r="BK142" i="12"/>
  <c r="BL142" i="12"/>
  <c r="BM142" i="12"/>
  <c r="BN142" i="12"/>
  <c r="BO142" i="12"/>
  <c r="BP142" i="12"/>
  <c r="BQ142" i="12"/>
  <c r="BD143" i="12"/>
  <c r="BE143" i="12"/>
  <c r="BF143" i="12"/>
  <c r="BG143" i="12"/>
  <c r="BH143" i="12"/>
  <c r="BI143" i="12"/>
  <c r="BJ143" i="12"/>
  <c r="BK143" i="12"/>
  <c r="BL143" i="12"/>
  <c r="BM143" i="12"/>
  <c r="BN143" i="12"/>
  <c r="BO143" i="12"/>
  <c r="BP143" i="12"/>
  <c r="BQ143" i="12"/>
  <c r="BD144" i="12"/>
  <c r="BE144" i="12"/>
  <c r="BF144" i="12"/>
  <c r="BG144" i="12"/>
  <c r="BH144" i="12"/>
  <c r="BI144" i="12"/>
  <c r="BJ144" i="12"/>
  <c r="BK144" i="12"/>
  <c r="BL144" i="12"/>
  <c r="BM144" i="12"/>
  <c r="BN144" i="12"/>
  <c r="BO144" i="12"/>
  <c r="BP144" i="12"/>
  <c r="BQ144" i="12"/>
  <c r="BD145" i="12"/>
  <c r="BE145" i="12"/>
  <c r="BF145" i="12"/>
  <c r="BG145" i="12"/>
  <c r="BH145" i="12"/>
  <c r="BI145" i="12"/>
  <c r="BJ145" i="12"/>
  <c r="BK145" i="12"/>
  <c r="BL145" i="12"/>
  <c r="BM145" i="12"/>
  <c r="BN145" i="12"/>
  <c r="BO145" i="12"/>
  <c r="BP145" i="12"/>
  <c r="BQ145" i="12"/>
  <c r="BD146" i="12"/>
  <c r="BE146" i="12"/>
  <c r="BF146" i="12"/>
  <c r="BG146" i="12"/>
  <c r="BH146" i="12"/>
  <c r="BI146" i="12"/>
  <c r="BJ146" i="12"/>
  <c r="BK146" i="12"/>
  <c r="BL146" i="12"/>
  <c r="BM146" i="12"/>
  <c r="BN146" i="12"/>
  <c r="BO146" i="12"/>
  <c r="BP146" i="12"/>
  <c r="BQ146" i="12"/>
  <c r="BD147" i="12"/>
  <c r="BE147" i="12"/>
  <c r="BF147" i="12"/>
  <c r="BG147" i="12"/>
  <c r="BH147" i="12"/>
  <c r="BI147" i="12"/>
  <c r="BJ147" i="12"/>
  <c r="BK147" i="12"/>
  <c r="BL147" i="12"/>
  <c r="BM147" i="12"/>
  <c r="BN147" i="12"/>
  <c r="BO147" i="12"/>
  <c r="BP147" i="12"/>
  <c r="BQ147" i="12"/>
  <c r="BD148" i="12"/>
  <c r="BE148" i="12"/>
  <c r="BF148" i="12"/>
  <c r="BG148" i="12"/>
  <c r="BH148" i="12"/>
  <c r="BI148" i="12"/>
  <c r="BJ148" i="12"/>
  <c r="BK148" i="12"/>
  <c r="BL148" i="12"/>
  <c r="BM148" i="12"/>
  <c r="BN148" i="12"/>
  <c r="BO148" i="12"/>
  <c r="BP148" i="12"/>
  <c r="BQ148" i="12"/>
  <c r="BD149" i="12"/>
  <c r="BE149" i="12"/>
  <c r="BF149" i="12"/>
  <c r="BG149" i="12"/>
  <c r="BH149" i="12"/>
  <c r="BI149" i="12"/>
  <c r="BJ149" i="12"/>
  <c r="BK149" i="12"/>
  <c r="BL149" i="12"/>
  <c r="BM149" i="12"/>
  <c r="BN149" i="12"/>
  <c r="BO149" i="12"/>
  <c r="BP149" i="12"/>
  <c r="BQ149" i="12"/>
  <c r="BD150" i="12"/>
  <c r="BE150" i="12"/>
  <c r="BF150" i="12"/>
  <c r="BG150" i="12"/>
  <c r="BH150" i="12"/>
  <c r="BI150" i="12"/>
  <c r="BJ150" i="12"/>
  <c r="BK150" i="12"/>
  <c r="BL150" i="12"/>
  <c r="BM150" i="12"/>
  <c r="BN150" i="12"/>
  <c r="BO150" i="12"/>
  <c r="BP150" i="12"/>
  <c r="BQ150" i="12"/>
  <c r="BD151" i="12"/>
  <c r="BE151" i="12"/>
  <c r="BF151" i="12"/>
  <c r="BG151" i="12"/>
  <c r="BH151" i="12"/>
  <c r="BI151" i="12"/>
  <c r="BJ151" i="12"/>
  <c r="BK151" i="12"/>
  <c r="BL151" i="12"/>
  <c r="BM151" i="12"/>
  <c r="BN151" i="12"/>
  <c r="BO151" i="12"/>
  <c r="BP151" i="12"/>
  <c r="BQ151" i="12"/>
  <c r="BD152" i="12"/>
  <c r="BE152" i="12"/>
  <c r="BF152" i="12"/>
  <c r="BG152" i="12"/>
  <c r="BH152" i="12"/>
  <c r="BI152" i="12"/>
  <c r="BJ152" i="12"/>
  <c r="BK152" i="12"/>
  <c r="BL152" i="12"/>
  <c r="BM152" i="12"/>
  <c r="BN152" i="12"/>
  <c r="BO152" i="12"/>
  <c r="BP152" i="12"/>
  <c r="BQ152" i="12"/>
  <c r="BD153" i="12"/>
  <c r="BE153" i="12"/>
  <c r="BF153" i="12"/>
  <c r="BG153" i="12"/>
  <c r="BH153" i="12"/>
  <c r="BI153" i="12"/>
  <c r="BJ153" i="12"/>
  <c r="BK153" i="12"/>
  <c r="BL153" i="12"/>
  <c r="BM153" i="12"/>
  <c r="BN153" i="12"/>
  <c r="BO153" i="12"/>
  <c r="BP153" i="12"/>
  <c r="BQ153" i="12"/>
  <c r="BC134" i="12"/>
  <c r="BC135" i="12"/>
  <c r="BC136" i="12"/>
  <c r="BC137" i="12"/>
  <c r="BC138" i="12"/>
  <c r="BC139" i="12"/>
  <c r="BC140" i="12"/>
  <c r="BC141" i="12"/>
  <c r="BC142" i="12"/>
  <c r="BC143" i="12"/>
  <c r="BC144" i="12"/>
  <c r="BC145" i="12"/>
  <c r="BC146" i="12"/>
  <c r="BC147" i="12"/>
  <c r="BC148" i="12"/>
  <c r="BC149" i="12"/>
  <c r="BC150" i="12"/>
  <c r="BC151" i="12"/>
  <c r="BC152" i="12"/>
  <c r="BC133" i="12"/>
  <c r="BC130" i="12"/>
  <c r="BD107" i="12"/>
  <c r="BE107" i="12"/>
  <c r="BF107" i="12"/>
  <c r="BG107" i="12"/>
  <c r="BH107" i="12"/>
  <c r="BI107" i="12"/>
  <c r="BJ107" i="12"/>
  <c r="BK107" i="12"/>
  <c r="BL107" i="12"/>
  <c r="BM107" i="12"/>
  <c r="BN107" i="12"/>
  <c r="BO107" i="12"/>
  <c r="BP107" i="12"/>
  <c r="BQ107" i="12"/>
  <c r="BD108" i="12"/>
  <c r="BE108" i="12"/>
  <c r="BF108" i="12"/>
  <c r="BG108" i="12"/>
  <c r="BH108" i="12"/>
  <c r="BI108" i="12"/>
  <c r="BJ108" i="12"/>
  <c r="BK108" i="12"/>
  <c r="BL108" i="12"/>
  <c r="BM108" i="12"/>
  <c r="BN108" i="12"/>
  <c r="BO108" i="12"/>
  <c r="BP108" i="12"/>
  <c r="BQ108" i="12"/>
  <c r="BD109" i="12"/>
  <c r="BE109" i="12"/>
  <c r="BF109" i="12"/>
  <c r="BG109" i="12"/>
  <c r="BH109" i="12"/>
  <c r="BI109" i="12"/>
  <c r="BJ109" i="12"/>
  <c r="BK109" i="12"/>
  <c r="BL109" i="12"/>
  <c r="BM109" i="12"/>
  <c r="BN109" i="12"/>
  <c r="BO109" i="12"/>
  <c r="BP109" i="12"/>
  <c r="BQ109" i="12"/>
  <c r="BD110" i="12"/>
  <c r="BE110" i="12"/>
  <c r="BF110" i="12"/>
  <c r="BG110" i="12"/>
  <c r="BH110" i="12"/>
  <c r="BI110" i="12"/>
  <c r="BJ110" i="12"/>
  <c r="BK110" i="12"/>
  <c r="BL110" i="12"/>
  <c r="BM110" i="12"/>
  <c r="BN110" i="12"/>
  <c r="BO110" i="12"/>
  <c r="BP110" i="12"/>
  <c r="BQ110" i="12"/>
  <c r="BD111" i="12"/>
  <c r="BE111" i="12"/>
  <c r="BF111" i="12"/>
  <c r="BG111" i="12"/>
  <c r="BH111" i="12"/>
  <c r="BI111" i="12"/>
  <c r="BJ111" i="12"/>
  <c r="BK111" i="12"/>
  <c r="BL111" i="12"/>
  <c r="BM111" i="12"/>
  <c r="BN111" i="12"/>
  <c r="BO111" i="12"/>
  <c r="BP111" i="12"/>
  <c r="BQ111" i="12"/>
  <c r="BD112" i="12"/>
  <c r="BE112" i="12"/>
  <c r="BF112" i="12"/>
  <c r="BG112" i="12"/>
  <c r="BH112" i="12"/>
  <c r="BI112" i="12"/>
  <c r="BJ112" i="12"/>
  <c r="BK112" i="12"/>
  <c r="BL112" i="12"/>
  <c r="BM112" i="12"/>
  <c r="BN112" i="12"/>
  <c r="BO112" i="12"/>
  <c r="BP112" i="12"/>
  <c r="BQ112" i="12"/>
  <c r="BD113" i="12"/>
  <c r="BE113" i="12"/>
  <c r="BF113" i="12"/>
  <c r="BG113" i="12"/>
  <c r="BH113" i="12"/>
  <c r="BI113" i="12"/>
  <c r="BJ113" i="12"/>
  <c r="BK113" i="12"/>
  <c r="BL113" i="12"/>
  <c r="BM113" i="12"/>
  <c r="BN113" i="12"/>
  <c r="BO113" i="12"/>
  <c r="BP113" i="12"/>
  <c r="BQ113" i="12"/>
  <c r="BD114" i="12"/>
  <c r="BE114" i="12"/>
  <c r="BF114" i="12"/>
  <c r="BG114" i="12"/>
  <c r="BH114" i="12"/>
  <c r="BI114" i="12"/>
  <c r="BJ114" i="12"/>
  <c r="BK114" i="12"/>
  <c r="BL114" i="12"/>
  <c r="BM114" i="12"/>
  <c r="BN114" i="12"/>
  <c r="BO114" i="12"/>
  <c r="BP114" i="12"/>
  <c r="BQ114" i="12"/>
  <c r="BD115" i="12"/>
  <c r="BE115" i="12"/>
  <c r="BF115" i="12"/>
  <c r="BG115" i="12"/>
  <c r="BH115" i="12"/>
  <c r="BI115" i="12"/>
  <c r="BJ115" i="12"/>
  <c r="BK115" i="12"/>
  <c r="BL115" i="12"/>
  <c r="BM115" i="12"/>
  <c r="BN115" i="12"/>
  <c r="BO115" i="12"/>
  <c r="BP115" i="12"/>
  <c r="BQ115" i="12"/>
  <c r="BD116" i="12"/>
  <c r="BE116" i="12"/>
  <c r="BF116" i="12"/>
  <c r="BG116" i="12"/>
  <c r="BH116" i="12"/>
  <c r="BI116" i="12"/>
  <c r="BJ116" i="12"/>
  <c r="BK116" i="12"/>
  <c r="BL116" i="12"/>
  <c r="BM116" i="12"/>
  <c r="BN116" i="12"/>
  <c r="BO116" i="12"/>
  <c r="BP116" i="12"/>
  <c r="BQ116" i="12"/>
  <c r="BD117" i="12"/>
  <c r="BE117" i="12"/>
  <c r="BF117" i="12"/>
  <c r="BG117" i="12"/>
  <c r="BH117" i="12"/>
  <c r="BI117" i="12"/>
  <c r="BJ117" i="12"/>
  <c r="BK117" i="12"/>
  <c r="BL117" i="12"/>
  <c r="BM117" i="12"/>
  <c r="BN117" i="12"/>
  <c r="BO117" i="12"/>
  <c r="BP117" i="12"/>
  <c r="BQ117" i="12"/>
  <c r="BD118" i="12"/>
  <c r="BE118" i="12"/>
  <c r="BF118" i="12"/>
  <c r="BG118" i="12"/>
  <c r="BH118" i="12"/>
  <c r="BI118" i="12"/>
  <c r="BJ118" i="12"/>
  <c r="BK118" i="12"/>
  <c r="BL118" i="12"/>
  <c r="BM118" i="12"/>
  <c r="BN118" i="12"/>
  <c r="BO118" i="12"/>
  <c r="BP118" i="12"/>
  <c r="BQ118" i="12"/>
  <c r="BD119" i="12"/>
  <c r="BE119" i="12"/>
  <c r="BF119" i="12"/>
  <c r="BG119" i="12"/>
  <c r="BH119" i="12"/>
  <c r="BI119" i="12"/>
  <c r="BJ119" i="12"/>
  <c r="BK119" i="12"/>
  <c r="BL119" i="12"/>
  <c r="BM119" i="12"/>
  <c r="BN119" i="12"/>
  <c r="BO119" i="12"/>
  <c r="BP119" i="12"/>
  <c r="BQ119" i="12"/>
  <c r="BD120" i="12"/>
  <c r="BE120" i="12"/>
  <c r="BF120" i="12"/>
  <c r="BG120" i="12"/>
  <c r="BH120" i="12"/>
  <c r="BI120" i="12"/>
  <c r="BJ120" i="12"/>
  <c r="BK120" i="12"/>
  <c r="BL120" i="12"/>
  <c r="BM120" i="12"/>
  <c r="BN120" i="12"/>
  <c r="BO120" i="12"/>
  <c r="BP120" i="12"/>
  <c r="BQ120" i="12"/>
  <c r="BD121" i="12"/>
  <c r="BE121" i="12"/>
  <c r="BF121" i="12"/>
  <c r="BG121" i="12"/>
  <c r="BH121" i="12"/>
  <c r="BI121" i="12"/>
  <c r="BJ121" i="12"/>
  <c r="BK121" i="12"/>
  <c r="BL121" i="12"/>
  <c r="BM121" i="12"/>
  <c r="BN121" i="12"/>
  <c r="BO121" i="12"/>
  <c r="BP121" i="12"/>
  <c r="BQ121" i="12"/>
  <c r="BD122" i="12"/>
  <c r="BE122" i="12"/>
  <c r="BF122" i="12"/>
  <c r="BG122" i="12"/>
  <c r="BH122" i="12"/>
  <c r="BI122" i="12"/>
  <c r="BJ122" i="12"/>
  <c r="BK122" i="12"/>
  <c r="BL122" i="12"/>
  <c r="BM122" i="12"/>
  <c r="BN122" i="12"/>
  <c r="BO122" i="12"/>
  <c r="BP122" i="12"/>
  <c r="BQ122" i="12"/>
  <c r="BD123" i="12"/>
  <c r="BE123" i="12"/>
  <c r="BF123" i="12"/>
  <c r="BG123" i="12"/>
  <c r="BH123" i="12"/>
  <c r="BI123" i="12"/>
  <c r="BJ123" i="12"/>
  <c r="BK123" i="12"/>
  <c r="BL123" i="12"/>
  <c r="BM123" i="12"/>
  <c r="BN123" i="12"/>
  <c r="BO123" i="12"/>
  <c r="BP123" i="12"/>
  <c r="BQ123" i="12"/>
  <c r="BD124" i="12"/>
  <c r="BE124" i="12"/>
  <c r="BF124" i="12"/>
  <c r="BG124" i="12"/>
  <c r="BH124" i="12"/>
  <c r="BI124" i="12"/>
  <c r="BJ124" i="12"/>
  <c r="BK124" i="12"/>
  <c r="BL124" i="12"/>
  <c r="BM124" i="12"/>
  <c r="BN124" i="12"/>
  <c r="BO124" i="12"/>
  <c r="BP124" i="12"/>
  <c r="BQ124" i="12"/>
  <c r="BD125" i="12"/>
  <c r="BE125" i="12"/>
  <c r="BF125" i="12"/>
  <c r="BG125" i="12"/>
  <c r="BH125" i="12"/>
  <c r="BI125" i="12"/>
  <c r="BJ125" i="12"/>
  <c r="BK125" i="12"/>
  <c r="BL125" i="12"/>
  <c r="BM125" i="12"/>
  <c r="BN125" i="12"/>
  <c r="BO125" i="12"/>
  <c r="BP125" i="12"/>
  <c r="BQ125" i="12"/>
  <c r="BD126" i="12"/>
  <c r="BE126" i="12"/>
  <c r="BF126" i="12"/>
  <c r="BG126" i="12"/>
  <c r="BH126" i="12"/>
  <c r="BI126" i="12"/>
  <c r="BJ126" i="12"/>
  <c r="BK126" i="12"/>
  <c r="BL126" i="12"/>
  <c r="BM126" i="12"/>
  <c r="BN126" i="12"/>
  <c r="BO126" i="12"/>
  <c r="BP126" i="12"/>
  <c r="BQ126" i="12"/>
  <c r="BD127" i="12"/>
  <c r="BE127" i="12"/>
  <c r="BF127" i="12"/>
  <c r="BG127" i="12"/>
  <c r="BH127" i="12"/>
  <c r="BI127" i="12"/>
  <c r="BJ127" i="12"/>
  <c r="BK127" i="12"/>
  <c r="BL127" i="12"/>
  <c r="BM127" i="12"/>
  <c r="BN127" i="12"/>
  <c r="BO127" i="12"/>
  <c r="BP127" i="12"/>
  <c r="BQ127" i="12"/>
  <c r="BD128" i="12"/>
  <c r="BE128" i="12"/>
  <c r="BF128" i="12"/>
  <c r="BG128" i="12"/>
  <c r="BH128" i="12"/>
  <c r="BI128" i="12"/>
  <c r="BJ128" i="12"/>
  <c r="BK128" i="12"/>
  <c r="BL128" i="12"/>
  <c r="BM128" i="12"/>
  <c r="BN128" i="12"/>
  <c r="BO128" i="12"/>
  <c r="BP128" i="12"/>
  <c r="BQ128" i="12"/>
  <c r="BD129" i="12"/>
  <c r="BE129" i="12"/>
  <c r="BF129" i="12"/>
  <c r="BG129" i="12"/>
  <c r="BH129" i="12"/>
  <c r="BI129" i="12"/>
  <c r="BJ129" i="12"/>
  <c r="BK129" i="12"/>
  <c r="BL129" i="12"/>
  <c r="BM129" i="12"/>
  <c r="BN129" i="12"/>
  <c r="BO129" i="12"/>
  <c r="BP129" i="12"/>
  <c r="BQ129" i="12"/>
  <c r="BD130" i="12"/>
  <c r="BE130" i="12"/>
  <c r="BF130" i="12"/>
  <c r="BG130" i="12"/>
  <c r="BH130" i="12"/>
  <c r="BI130" i="12"/>
  <c r="BJ130" i="12"/>
  <c r="BK130" i="12"/>
  <c r="BL130" i="12"/>
  <c r="BM130" i="12"/>
  <c r="BN130" i="12"/>
  <c r="BO130" i="12"/>
  <c r="BP130" i="12"/>
  <c r="BQ130" i="12"/>
  <c r="BC108" i="12"/>
  <c r="BC109" i="12"/>
  <c r="BC110" i="12"/>
  <c r="BC111" i="12"/>
  <c r="BC112" i="12"/>
  <c r="BC113" i="12"/>
  <c r="BC114" i="12"/>
  <c r="BC115" i="12"/>
  <c r="BC116" i="12"/>
  <c r="BC117" i="12"/>
  <c r="BC118" i="12"/>
  <c r="BC119" i="12"/>
  <c r="BC120" i="12"/>
  <c r="BC121" i="12"/>
  <c r="BC122" i="12"/>
  <c r="BC123" i="12"/>
  <c r="BC124" i="12"/>
  <c r="BC125" i="12"/>
  <c r="BC126" i="12"/>
  <c r="BC127" i="12"/>
  <c r="BC128" i="12"/>
  <c r="BC129" i="12"/>
  <c r="BC107" i="12"/>
  <c r="BC104" i="12"/>
  <c r="BD81" i="12"/>
  <c r="BE81" i="12"/>
  <c r="BF81" i="12"/>
  <c r="BG81" i="12"/>
  <c r="BH81" i="12"/>
  <c r="BI81" i="12"/>
  <c r="BJ81" i="12"/>
  <c r="BK81" i="12"/>
  <c r="BL81" i="12"/>
  <c r="BM81" i="12"/>
  <c r="BN81" i="12"/>
  <c r="BO81" i="12"/>
  <c r="BP81" i="12"/>
  <c r="BQ81" i="12"/>
  <c r="BD82" i="12"/>
  <c r="BE82" i="12"/>
  <c r="BF82" i="12"/>
  <c r="BG82" i="12"/>
  <c r="BH82" i="12"/>
  <c r="BI82" i="12"/>
  <c r="BJ82" i="12"/>
  <c r="BK82" i="12"/>
  <c r="BL82" i="12"/>
  <c r="BM82" i="12"/>
  <c r="BN82" i="12"/>
  <c r="BO82" i="12"/>
  <c r="BP82" i="12"/>
  <c r="BQ82" i="12"/>
  <c r="BD83" i="12"/>
  <c r="BE83" i="12"/>
  <c r="BF83" i="12"/>
  <c r="BG83" i="12"/>
  <c r="BH83" i="12"/>
  <c r="BI83" i="12"/>
  <c r="BJ83" i="12"/>
  <c r="BK83" i="12"/>
  <c r="BL83" i="12"/>
  <c r="BM83" i="12"/>
  <c r="BN83" i="12"/>
  <c r="BO83" i="12"/>
  <c r="BP83" i="12"/>
  <c r="BQ83" i="12"/>
  <c r="BD84" i="12"/>
  <c r="BE84" i="12"/>
  <c r="BF84" i="12"/>
  <c r="BG84" i="12"/>
  <c r="BH84" i="12"/>
  <c r="BI84" i="12"/>
  <c r="BJ84" i="12"/>
  <c r="BK84" i="12"/>
  <c r="BL84" i="12"/>
  <c r="BM84" i="12"/>
  <c r="BN84" i="12"/>
  <c r="BO84" i="12"/>
  <c r="BP84" i="12"/>
  <c r="BQ84" i="12"/>
  <c r="BD85" i="12"/>
  <c r="BE85" i="12"/>
  <c r="BF85" i="12"/>
  <c r="BG85" i="12"/>
  <c r="BH85" i="12"/>
  <c r="BI85" i="12"/>
  <c r="BJ85" i="12"/>
  <c r="BK85" i="12"/>
  <c r="BL85" i="12"/>
  <c r="BM85" i="12"/>
  <c r="BN85" i="12"/>
  <c r="BO85" i="12"/>
  <c r="BP85" i="12"/>
  <c r="BQ85" i="12"/>
  <c r="BD86" i="12"/>
  <c r="BE86" i="12"/>
  <c r="BF86" i="12"/>
  <c r="BG86" i="12"/>
  <c r="BH86" i="12"/>
  <c r="BI86" i="12"/>
  <c r="BJ86" i="12"/>
  <c r="BK86" i="12"/>
  <c r="BL86" i="12"/>
  <c r="BM86" i="12"/>
  <c r="BN86" i="12"/>
  <c r="BO86" i="12"/>
  <c r="BP86" i="12"/>
  <c r="BQ86" i="12"/>
  <c r="BD87" i="12"/>
  <c r="BE87" i="12"/>
  <c r="BF87" i="12"/>
  <c r="BG87" i="12"/>
  <c r="BH87" i="12"/>
  <c r="BI87" i="12"/>
  <c r="BJ87" i="12"/>
  <c r="BK87" i="12"/>
  <c r="BL87" i="12"/>
  <c r="BM87" i="12"/>
  <c r="BN87" i="12"/>
  <c r="BO87" i="12"/>
  <c r="BP87" i="12"/>
  <c r="BQ87" i="12"/>
  <c r="BD88" i="12"/>
  <c r="BE88" i="12"/>
  <c r="BF88" i="12"/>
  <c r="BG88" i="12"/>
  <c r="BH88" i="12"/>
  <c r="BI88" i="12"/>
  <c r="BJ88" i="12"/>
  <c r="BK88" i="12"/>
  <c r="BL88" i="12"/>
  <c r="BM88" i="12"/>
  <c r="BN88" i="12"/>
  <c r="BO88" i="12"/>
  <c r="BP88" i="12"/>
  <c r="BQ88" i="12"/>
  <c r="BD89" i="12"/>
  <c r="BE89" i="12"/>
  <c r="BF89" i="12"/>
  <c r="BG89" i="12"/>
  <c r="BH89" i="12"/>
  <c r="BI89" i="12"/>
  <c r="BJ89" i="12"/>
  <c r="BK89" i="12"/>
  <c r="BL89" i="12"/>
  <c r="BM89" i="12"/>
  <c r="BN89" i="12"/>
  <c r="BO89" i="12"/>
  <c r="BP89" i="12"/>
  <c r="BQ89" i="12"/>
  <c r="BD90" i="12"/>
  <c r="BE90" i="12"/>
  <c r="BF90" i="12"/>
  <c r="BG90" i="12"/>
  <c r="BH90" i="12"/>
  <c r="BI90" i="12"/>
  <c r="BJ90" i="12"/>
  <c r="BK90" i="12"/>
  <c r="BL90" i="12"/>
  <c r="BM90" i="12"/>
  <c r="BN90" i="12"/>
  <c r="BO90" i="12"/>
  <c r="BP90" i="12"/>
  <c r="BQ90" i="12"/>
  <c r="BD91" i="12"/>
  <c r="BE91" i="12"/>
  <c r="BF91" i="12"/>
  <c r="BG91" i="12"/>
  <c r="BH91" i="12"/>
  <c r="BI91" i="12"/>
  <c r="BJ91" i="12"/>
  <c r="BK91" i="12"/>
  <c r="BL91" i="12"/>
  <c r="BM91" i="12"/>
  <c r="BN91" i="12"/>
  <c r="BO91" i="12"/>
  <c r="BP91" i="12"/>
  <c r="BQ91" i="12"/>
  <c r="BD92" i="12"/>
  <c r="BE92" i="12"/>
  <c r="BF92" i="12"/>
  <c r="BG92" i="12"/>
  <c r="BH92" i="12"/>
  <c r="BI92" i="12"/>
  <c r="BJ92" i="12"/>
  <c r="BK92" i="12"/>
  <c r="BL92" i="12"/>
  <c r="BM92" i="12"/>
  <c r="BN92" i="12"/>
  <c r="BO92" i="12"/>
  <c r="BP92" i="12"/>
  <c r="BQ92" i="12"/>
  <c r="BD93" i="12"/>
  <c r="BE93" i="12"/>
  <c r="BF93" i="12"/>
  <c r="BG93" i="12"/>
  <c r="BH93" i="12"/>
  <c r="BI93" i="12"/>
  <c r="BJ93" i="12"/>
  <c r="BK93" i="12"/>
  <c r="BL93" i="12"/>
  <c r="BM93" i="12"/>
  <c r="BN93" i="12"/>
  <c r="BO93" i="12"/>
  <c r="BP93" i="12"/>
  <c r="BQ93" i="12"/>
  <c r="BD94" i="12"/>
  <c r="BE94" i="12"/>
  <c r="BF94" i="12"/>
  <c r="BG94" i="12"/>
  <c r="BH94" i="12"/>
  <c r="BI94" i="12"/>
  <c r="BJ94" i="12"/>
  <c r="BK94" i="12"/>
  <c r="BL94" i="12"/>
  <c r="BM94" i="12"/>
  <c r="BN94" i="12"/>
  <c r="BO94" i="12"/>
  <c r="BP94" i="12"/>
  <c r="BQ94" i="12"/>
  <c r="BD95" i="12"/>
  <c r="BE95" i="12"/>
  <c r="BF95" i="12"/>
  <c r="BG95" i="12"/>
  <c r="BH95" i="12"/>
  <c r="BI95" i="12"/>
  <c r="BJ95" i="12"/>
  <c r="BK95" i="12"/>
  <c r="BL95" i="12"/>
  <c r="BM95" i="12"/>
  <c r="BN95" i="12"/>
  <c r="BO95" i="12"/>
  <c r="BP95" i="12"/>
  <c r="BQ95" i="12"/>
  <c r="BD96" i="12"/>
  <c r="BE96" i="12"/>
  <c r="BF96" i="12"/>
  <c r="BG96" i="12"/>
  <c r="BH96" i="12"/>
  <c r="BI96" i="12"/>
  <c r="BJ96" i="12"/>
  <c r="BK96" i="12"/>
  <c r="BL96" i="12"/>
  <c r="BM96" i="12"/>
  <c r="BN96" i="12"/>
  <c r="BO96" i="12"/>
  <c r="BP96" i="12"/>
  <c r="BQ96" i="12"/>
  <c r="BD97" i="12"/>
  <c r="BE97" i="12"/>
  <c r="BF97" i="12"/>
  <c r="BG97" i="12"/>
  <c r="BH97" i="12"/>
  <c r="BI97" i="12"/>
  <c r="BJ97" i="12"/>
  <c r="BK97" i="12"/>
  <c r="BL97" i="12"/>
  <c r="BM97" i="12"/>
  <c r="BN97" i="12"/>
  <c r="BO97" i="12"/>
  <c r="BP97" i="12"/>
  <c r="BQ97" i="12"/>
  <c r="BD98" i="12"/>
  <c r="BE98" i="12"/>
  <c r="BF98" i="12"/>
  <c r="BG98" i="12"/>
  <c r="BH98" i="12"/>
  <c r="BI98" i="12"/>
  <c r="BJ98" i="12"/>
  <c r="BK98" i="12"/>
  <c r="BL98" i="12"/>
  <c r="BM98" i="12"/>
  <c r="BN98" i="12"/>
  <c r="BO98" i="12"/>
  <c r="BP98" i="12"/>
  <c r="BQ98" i="12"/>
  <c r="BD99" i="12"/>
  <c r="BE99" i="12"/>
  <c r="BF99" i="12"/>
  <c r="BG99" i="12"/>
  <c r="BH99" i="12"/>
  <c r="BI99" i="12"/>
  <c r="BJ99" i="12"/>
  <c r="BK99" i="12"/>
  <c r="BL99" i="12"/>
  <c r="BM99" i="12"/>
  <c r="BN99" i="12"/>
  <c r="BO99" i="12"/>
  <c r="BP99" i="12"/>
  <c r="BQ99" i="12"/>
  <c r="BD100" i="12"/>
  <c r="BE100" i="12"/>
  <c r="BF100" i="12"/>
  <c r="BG100" i="12"/>
  <c r="BH100" i="12"/>
  <c r="BI100" i="12"/>
  <c r="BJ100" i="12"/>
  <c r="BK100" i="12"/>
  <c r="BL100" i="12"/>
  <c r="BM100" i="12"/>
  <c r="BN100" i="12"/>
  <c r="BO100" i="12"/>
  <c r="BP100" i="12"/>
  <c r="BQ100" i="12"/>
  <c r="BD101" i="12"/>
  <c r="BE101" i="12"/>
  <c r="BF101" i="12"/>
  <c r="BG101" i="12"/>
  <c r="BH101" i="12"/>
  <c r="BI101" i="12"/>
  <c r="BJ101" i="12"/>
  <c r="BK101" i="12"/>
  <c r="BL101" i="12"/>
  <c r="BM101" i="12"/>
  <c r="BN101" i="12"/>
  <c r="BO101" i="12"/>
  <c r="BP101" i="12"/>
  <c r="BQ101" i="12"/>
  <c r="BD102" i="12"/>
  <c r="BE102" i="12"/>
  <c r="BF102" i="12"/>
  <c r="BG102" i="12"/>
  <c r="BH102" i="12"/>
  <c r="BI102" i="12"/>
  <c r="BJ102" i="12"/>
  <c r="BK102" i="12"/>
  <c r="BL102" i="12"/>
  <c r="BM102" i="12"/>
  <c r="BN102" i="12"/>
  <c r="BO102" i="12"/>
  <c r="BP102" i="12"/>
  <c r="BQ102" i="12"/>
  <c r="BD103" i="12"/>
  <c r="BE103" i="12"/>
  <c r="BF103" i="12"/>
  <c r="BG103" i="12"/>
  <c r="BH103" i="12"/>
  <c r="BI103" i="12"/>
  <c r="BJ103" i="12"/>
  <c r="BK103" i="12"/>
  <c r="BL103" i="12"/>
  <c r="BM103" i="12"/>
  <c r="BN103" i="12"/>
  <c r="BO103" i="12"/>
  <c r="BP103" i="12"/>
  <c r="BQ103" i="12"/>
  <c r="BD104" i="12"/>
  <c r="BE104" i="12"/>
  <c r="BF104" i="12"/>
  <c r="BG104" i="12"/>
  <c r="BH104" i="12"/>
  <c r="BI104" i="12"/>
  <c r="BJ104" i="12"/>
  <c r="BK104" i="12"/>
  <c r="BL104" i="12"/>
  <c r="BM104" i="12"/>
  <c r="BN104" i="12"/>
  <c r="BO104" i="12"/>
  <c r="BP104" i="12"/>
  <c r="BQ104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C98" i="12"/>
  <c r="BC99" i="12"/>
  <c r="BC100" i="12"/>
  <c r="BC101" i="12"/>
  <c r="BC102" i="12"/>
  <c r="BC103" i="12"/>
  <c r="BC81" i="12"/>
  <c r="BC78" i="12"/>
  <c r="BD55" i="12"/>
  <c r="BE55" i="12"/>
  <c r="BF55" i="12"/>
  <c r="BG55" i="12"/>
  <c r="BH55" i="12"/>
  <c r="BI55" i="12"/>
  <c r="BJ55" i="12"/>
  <c r="BK55" i="12"/>
  <c r="BL55" i="12"/>
  <c r="BM55" i="12"/>
  <c r="BN55" i="12"/>
  <c r="BO55" i="12"/>
  <c r="BP55" i="12"/>
  <c r="BQ55" i="12"/>
  <c r="BD56" i="12"/>
  <c r="BE56" i="12"/>
  <c r="BF56" i="12"/>
  <c r="BG56" i="12"/>
  <c r="BH56" i="12"/>
  <c r="BI56" i="12"/>
  <c r="BJ56" i="12"/>
  <c r="BK56" i="12"/>
  <c r="BL56" i="12"/>
  <c r="BM56" i="12"/>
  <c r="BN56" i="12"/>
  <c r="BO56" i="12"/>
  <c r="BP56" i="12"/>
  <c r="BQ56" i="12"/>
  <c r="BD57" i="12"/>
  <c r="BE57" i="12"/>
  <c r="BF57" i="12"/>
  <c r="BG57" i="12"/>
  <c r="BH57" i="12"/>
  <c r="BI57" i="12"/>
  <c r="BJ57" i="12"/>
  <c r="BK57" i="12"/>
  <c r="BL57" i="12"/>
  <c r="BM57" i="12"/>
  <c r="BN57" i="12"/>
  <c r="BO57" i="12"/>
  <c r="BP57" i="12"/>
  <c r="BQ57" i="12"/>
  <c r="BD58" i="12"/>
  <c r="BE58" i="12"/>
  <c r="BF58" i="12"/>
  <c r="BG58" i="12"/>
  <c r="BH58" i="12"/>
  <c r="BI58" i="12"/>
  <c r="BJ58" i="12"/>
  <c r="BK58" i="12"/>
  <c r="BL58" i="12"/>
  <c r="BM58" i="12"/>
  <c r="BN58" i="12"/>
  <c r="BO58" i="12"/>
  <c r="BP58" i="12"/>
  <c r="BQ58" i="12"/>
  <c r="BD59" i="12"/>
  <c r="BE59" i="12"/>
  <c r="BF59" i="12"/>
  <c r="BG59" i="12"/>
  <c r="BH59" i="12"/>
  <c r="BI59" i="12"/>
  <c r="BJ59" i="12"/>
  <c r="BK59" i="12"/>
  <c r="BL59" i="12"/>
  <c r="BM59" i="12"/>
  <c r="BN59" i="12"/>
  <c r="BO59" i="12"/>
  <c r="BP59" i="12"/>
  <c r="BQ59" i="12"/>
  <c r="BD60" i="12"/>
  <c r="BE60" i="12"/>
  <c r="BF60" i="12"/>
  <c r="BG60" i="12"/>
  <c r="BH60" i="12"/>
  <c r="BI60" i="12"/>
  <c r="BJ60" i="12"/>
  <c r="BK60" i="12"/>
  <c r="BL60" i="12"/>
  <c r="BM60" i="12"/>
  <c r="BN60" i="12"/>
  <c r="BO60" i="12"/>
  <c r="BP60" i="12"/>
  <c r="BQ60" i="12"/>
  <c r="BD61" i="12"/>
  <c r="BE61" i="12"/>
  <c r="BF61" i="12"/>
  <c r="BG61" i="12"/>
  <c r="BH61" i="12"/>
  <c r="BI61" i="12"/>
  <c r="BJ61" i="12"/>
  <c r="BK61" i="12"/>
  <c r="BL61" i="12"/>
  <c r="BM61" i="12"/>
  <c r="BN61" i="12"/>
  <c r="BO61" i="12"/>
  <c r="BP61" i="12"/>
  <c r="BQ61" i="12"/>
  <c r="BD62" i="12"/>
  <c r="BE62" i="12"/>
  <c r="BF62" i="12"/>
  <c r="BG62" i="12"/>
  <c r="BH62" i="12"/>
  <c r="BI62" i="12"/>
  <c r="BJ62" i="12"/>
  <c r="BK62" i="12"/>
  <c r="BL62" i="12"/>
  <c r="BM62" i="12"/>
  <c r="BN62" i="12"/>
  <c r="BO62" i="12"/>
  <c r="BP62" i="12"/>
  <c r="BQ62" i="12"/>
  <c r="BD63" i="12"/>
  <c r="BE63" i="12"/>
  <c r="BF63" i="12"/>
  <c r="BG63" i="12"/>
  <c r="BH63" i="12"/>
  <c r="BI63" i="12"/>
  <c r="BJ63" i="12"/>
  <c r="BK63" i="12"/>
  <c r="BL63" i="12"/>
  <c r="BM63" i="12"/>
  <c r="BN63" i="12"/>
  <c r="BO63" i="12"/>
  <c r="BP63" i="12"/>
  <c r="BQ63" i="12"/>
  <c r="BD64" i="12"/>
  <c r="BE64" i="12"/>
  <c r="BF64" i="12"/>
  <c r="BG64" i="12"/>
  <c r="BH64" i="12"/>
  <c r="BI64" i="12"/>
  <c r="BJ64" i="12"/>
  <c r="BK64" i="12"/>
  <c r="BL64" i="12"/>
  <c r="BM64" i="12"/>
  <c r="BN64" i="12"/>
  <c r="BO64" i="12"/>
  <c r="BP64" i="12"/>
  <c r="BQ64" i="12"/>
  <c r="BD65" i="12"/>
  <c r="BE65" i="12"/>
  <c r="BF65" i="12"/>
  <c r="BG65" i="12"/>
  <c r="BH65" i="12"/>
  <c r="BI65" i="12"/>
  <c r="BJ65" i="12"/>
  <c r="BK65" i="12"/>
  <c r="BL65" i="12"/>
  <c r="BM65" i="12"/>
  <c r="BN65" i="12"/>
  <c r="BO65" i="12"/>
  <c r="BP65" i="12"/>
  <c r="BQ65" i="12"/>
  <c r="BD66" i="12"/>
  <c r="BE66" i="12"/>
  <c r="BF66" i="12"/>
  <c r="BG66" i="12"/>
  <c r="BH66" i="12"/>
  <c r="BI66" i="12"/>
  <c r="BJ66" i="12"/>
  <c r="BK66" i="12"/>
  <c r="BL66" i="12"/>
  <c r="BM66" i="12"/>
  <c r="BN66" i="12"/>
  <c r="BO66" i="12"/>
  <c r="BP66" i="12"/>
  <c r="BQ66" i="12"/>
  <c r="BD67" i="12"/>
  <c r="BE67" i="12"/>
  <c r="BF67" i="12"/>
  <c r="BG67" i="12"/>
  <c r="BH67" i="12"/>
  <c r="BI67" i="12"/>
  <c r="BJ67" i="12"/>
  <c r="BK67" i="12"/>
  <c r="BL67" i="12"/>
  <c r="BM67" i="12"/>
  <c r="BN67" i="12"/>
  <c r="BO67" i="12"/>
  <c r="BP67" i="12"/>
  <c r="BQ67" i="12"/>
  <c r="BD68" i="12"/>
  <c r="BE68" i="12"/>
  <c r="BF68" i="12"/>
  <c r="BG68" i="12"/>
  <c r="BH68" i="12"/>
  <c r="BI68" i="12"/>
  <c r="BJ68" i="12"/>
  <c r="BK68" i="12"/>
  <c r="BL68" i="12"/>
  <c r="BM68" i="12"/>
  <c r="BN68" i="12"/>
  <c r="BO68" i="12"/>
  <c r="BP68" i="12"/>
  <c r="BQ68" i="12"/>
  <c r="BD69" i="12"/>
  <c r="BE69" i="12"/>
  <c r="BF69" i="12"/>
  <c r="BG69" i="12"/>
  <c r="BH69" i="12"/>
  <c r="BI69" i="12"/>
  <c r="BJ69" i="12"/>
  <c r="BK69" i="12"/>
  <c r="BL69" i="12"/>
  <c r="BM69" i="12"/>
  <c r="BN69" i="12"/>
  <c r="BO69" i="12"/>
  <c r="BP69" i="12"/>
  <c r="BQ69" i="12"/>
  <c r="BD70" i="12"/>
  <c r="BE70" i="12"/>
  <c r="BF70" i="12"/>
  <c r="BG70" i="12"/>
  <c r="BH70" i="12"/>
  <c r="BI70" i="12"/>
  <c r="BJ70" i="12"/>
  <c r="BK70" i="12"/>
  <c r="BL70" i="12"/>
  <c r="BM70" i="12"/>
  <c r="BN70" i="12"/>
  <c r="BO70" i="12"/>
  <c r="BP70" i="12"/>
  <c r="BQ70" i="12"/>
  <c r="BD71" i="12"/>
  <c r="BE71" i="12"/>
  <c r="BF71" i="12"/>
  <c r="BG71" i="12"/>
  <c r="BH71" i="12"/>
  <c r="BI71" i="12"/>
  <c r="BJ71" i="12"/>
  <c r="BK71" i="12"/>
  <c r="BL71" i="12"/>
  <c r="BM71" i="12"/>
  <c r="BN71" i="12"/>
  <c r="BO71" i="12"/>
  <c r="BP71" i="12"/>
  <c r="BQ71" i="12"/>
  <c r="BD72" i="12"/>
  <c r="BE72" i="12"/>
  <c r="BF72" i="12"/>
  <c r="BG72" i="12"/>
  <c r="BH72" i="12"/>
  <c r="BI72" i="12"/>
  <c r="BJ72" i="12"/>
  <c r="BK72" i="12"/>
  <c r="BL72" i="12"/>
  <c r="BM72" i="12"/>
  <c r="BN72" i="12"/>
  <c r="BO72" i="12"/>
  <c r="BP72" i="12"/>
  <c r="BQ72" i="12"/>
  <c r="BD73" i="12"/>
  <c r="BE73" i="12"/>
  <c r="BF73" i="12"/>
  <c r="BG73" i="12"/>
  <c r="BH73" i="12"/>
  <c r="BI73" i="12"/>
  <c r="BJ73" i="12"/>
  <c r="BK73" i="12"/>
  <c r="BL73" i="12"/>
  <c r="BM73" i="12"/>
  <c r="BN73" i="12"/>
  <c r="BO73" i="12"/>
  <c r="BP73" i="12"/>
  <c r="BQ73" i="12"/>
  <c r="BD74" i="12"/>
  <c r="BE74" i="12"/>
  <c r="BF74" i="12"/>
  <c r="BG74" i="12"/>
  <c r="BH74" i="12"/>
  <c r="BI74" i="12"/>
  <c r="BJ74" i="12"/>
  <c r="BK74" i="12"/>
  <c r="BL74" i="12"/>
  <c r="BM74" i="12"/>
  <c r="BN74" i="12"/>
  <c r="BO74" i="12"/>
  <c r="BP74" i="12"/>
  <c r="BQ74" i="12"/>
  <c r="BD75" i="12"/>
  <c r="BE75" i="12"/>
  <c r="BF75" i="12"/>
  <c r="BG75" i="12"/>
  <c r="BH75" i="12"/>
  <c r="BI75" i="12"/>
  <c r="BJ75" i="12"/>
  <c r="BK75" i="12"/>
  <c r="BL75" i="12"/>
  <c r="BM75" i="12"/>
  <c r="BN75" i="12"/>
  <c r="BO75" i="12"/>
  <c r="BP75" i="12"/>
  <c r="BQ75" i="12"/>
  <c r="BD76" i="12"/>
  <c r="BE76" i="12"/>
  <c r="BF76" i="12"/>
  <c r="BG76" i="12"/>
  <c r="BH76" i="12"/>
  <c r="BI76" i="12"/>
  <c r="BJ76" i="12"/>
  <c r="BK76" i="12"/>
  <c r="BL76" i="12"/>
  <c r="BM76" i="12"/>
  <c r="BN76" i="12"/>
  <c r="BO76" i="12"/>
  <c r="BP76" i="12"/>
  <c r="BQ76" i="12"/>
  <c r="BD77" i="12"/>
  <c r="BE77" i="12"/>
  <c r="BF77" i="12"/>
  <c r="BG77" i="12"/>
  <c r="BH77" i="12"/>
  <c r="BI77" i="12"/>
  <c r="BJ77" i="12"/>
  <c r="BK77" i="12"/>
  <c r="BL77" i="12"/>
  <c r="BM77" i="12"/>
  <c r="BN77" i="12"/>
  <c r="BO77" i="12"/>
  <c r="BP77" i="12"/>
  <c r="BQ77" i="12"/>
  <c r="BD78" i="12"/>
  <c r="BE78" i="12"/>
  <c r="BF78" i="12"/>
  <c r="BG78" i="12"/>
  <c r="BH78" i="12"/>
  <c r="BI78" i="12"/>
  <c r="BJ78" i="12"/>
  <c r="BK78" i="12"/>
  <c r="BL78" i="12"/>
  <c r="BM78" i="12"/>
  <c r="BN78" i="12"/>
  <c r="BO78" i="12"/>
  <c r="BP78" i="12"/>
  <c r="BQ78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55" i="12"/>
  <c r="BC52" i="12"/>
  <c r="BD29" i="12"/>
  <c r="BE29" i="12"/>
  <c r="BF29" i="12"/>
  <c r="BG29" i="12"/>
  <c r="BH29" i="12"/>
  <c r="BI29" i="12"/>
  <c r="BJ29" i="12"/>
  <c r="BK29" i="12"/>
  <c r="BL29" i="12"/>
  <c r="BM29" i="12"/>
  <c r="BN29" i="12"/>
  <c r="BO29" i="12"/>
  <c r="BP29" i="12"/>
  <c r="BQ29" i="12"/>
  <c r="BD30" i="12"/>
  <c r="BE30" i="12"/>
  <c r="BF30" i="12"/>
  <c r="BG30" i="12"/>
  <c r="BH30" i="12"/>
  <c r="BI30" i="12"/>
  <c r="BJ30" i="12"/>
  <c r="BK30" i="12"/>
  <c r="BL30" i="12"/>
  <c r="BM30" i="12"/>
  <c r="BN30" i="12"/>
  <c r="BO30" i="12"/>
  <c r="BP30" i="12"/>
  <c r="BQ30" i="12"/>
  <c r="BD31" i="12"/>
  <c r="BE31" i="12"/>
  <c r="BF31" i="12"/>
  <c r="BG31" i="12"/>
  <c r="BH31" i="12"/>
  <c r="BI31" i="12"/>
  <c r="BJ31" i="12"/>
  <c r="BK31" i="12"/>
  <c r="BL31" i="12"/>
  <c r="BM31" i="12"/>
  <c r="BN31" i="12"/>
  <c r="BO31" i="12"/>
  <c r="BP31" i="12"/>
  <c r="BQ31" i="12"/>
  <c r="BD32" i="12"/>
  <c r="BE32" i="12"/>
  <c r="BF32" i="12"/>
  <c r="BG32" i="12"/>
  <c r="BH32" i="12"/>
  <c r="BI32" i="12"/>
  <c r="BJ32" i="12"/>
  <c r="BK32" i="12"/>
  <c r="BL32" i="12"/>
  <c r="BM32" i="12"/>
  <c r="BN32" i="12"/>
  <c r="BO32" i="12"/>
  <c r="BP32" i="12"/>
  <c r="BQ32" i="12"/>
  <c r="BD33" i="12"/>
  <c r="BE33" i="12"/>
  <c r="BF33" i="12"/>
  <c r="BG33" i="12"/>
  <c r="BH33" i="12"/>
  <c r="BI33" i="12"/>
  <c r="BJ33" i="12"/>
  <c r="BK33" i="12"/>
  <c r="BL33" i="12"/>
  <c r="BM33" i="12"/>
  <c r="BN33" i="12"/>
  <c r="BO33" i="12"/>
  <c r="BP33" i="12"/>
  <c r="BQ33" i="12"/>
  <c r="BD34" i="12"/>
  <c r="BE34" i="12"/>
  <c r="BF34" i="12"/>
  <c r="BG34" i="12"/>
  <c r="BH34" i="12"/>
  <c r="BI34" i="12"/>
  <c r="BJ34" i="12"/>
  <c r="BK34" i="12"/>
  <c r="BL34" i="12"/>
  <c r="BM34" i="12"/>
  <c r="BN34" i="12"/>
  <c r="BO34" i="12"/>
  <c r="BP34" i="12"/>
  <c r="BQ34" i="12"/>
  <c r="BD35" i="12"/>
  <c r="BE35" i="12"/>
  <c r="BF35" i="12"/>
  <c r="BG35" i="12"/>
  <c r="BH35" i="12"/>
  <c r="BI35" i="12"/>
  <c r="BJ35" i="12"/>
  <c r="BK35" i="12"/>
  <c r="BL35" i="12"/>
  <c r="BM35" i="12"/>
  <c r="BN35" i="12"/>
  <c r="BO35" i="12"/>
  <c r="BP35" i="12"/>
  <c r="BQ35" i="12"/>
  <c r="BD36" i="12"/>
  <c r="BE36" i="12"/>
  <c r="BF36" i="12"/>
  <c r="BG36" i="12"/>
  <c r="BH36" i="12"/>
  <c r="BI36" i="12"/>
  <c r="BJ36" i="12"/>
  <c r="BK36" i="12"/>
  <c r="BL36" i="12"/>
  <c r="BM36" i="12"/>
  <c r="BN36" i="12"/>
  <c r="BO36" i="12"/>
  <c r="BP36" i="12"/>
  <c r="BQ36" i="12"/>
  <c r="BD37" i="12"/>
  <c r="BE37" i="12"/>
  <c r="BF37" i="12"/>
  <c r="BG37" i="12"/>
  <c r="BH37" i="12"/>
  <c r="BI37" i="12"/>
  <c r="BJ37" i="12"/>
  <c r="BK37" i="12"/>
  <c r="BL37" i="12"/>
  <c r="BM37" i="12"/>
  <c r="BN37" i="12"/>
  <c r="BO37" i="12"/>
  <c r="BP37" i="12"/>
  <c r="BQ37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D39" i="12"/>
  <c r="BE39" i="12"/>
  <c r="BF39" i="12"/>
  <c r="BG39" i="12"/>
  <c r="BH39" i="12"/>
  <c r="BI39" i="12"/>
  <c r="BJ39" i="12"/>
  <c r="BK39" i="12"/>
  <c r="BL39" i="12"/>
  <c r="BM39" i="12"/>
  <c r="BN39" i="12"/>
  <c r="BO39" i="12"/>
  <c r="BP39" i="12"/>
  <c r="BQ39" i="12"/>
  <c r="BD40" i="12"/>
  <c r="BE40" i="12"/>
  <c r="BF40" i="12"/>
  <c r="BG40" i="12"/>
  <c r="BH40" i="12"/>
  <c r="BI40" i="12"/>
  <c r="BJ40" i="12"/>
  <c r="BK40" i="12"/>
  <c r="BL40" i="12"/>
  <c r="BM40" i="12"/>
  <c r="BN40" i="12"/>
  <c r="BO40" i="12"/>
  <c r="BP40" i="12"/>
  <c r="BQ40" i="12"/>
  <c r="BD41" i="12"/>
  <c r="BE41" i="12"/>
  <c r="BF41" i="12"/>
  <c r="BG41" i="12"/>
  <c r="BH41" i="12"/>
  <c r="BI41" i="12"/>
  <c r="BJ41" i="12"/>
  <c r="BK41" i="12"/>
  <c r="BL41" i="12"/>
  <c r="BM41" i="12"/>
  <c r="BN41" i="12"/>
  <c r="BO41" i="12"/>
  <c r="BP41" i="12"/>
  <c r="BQ41" i="12"/>
  <c r="BD42" i="12"/>
  <c r="BE42" i="12"/>
  <c r="BF42" i="12"/>
  <c r="BG42" i="12"/>
  <c r="BH42" i="12"/>
  <c r="BI42" i="12"/>
  <c r="BJ42" i="12"/>
  <c r="BK42" i="12"/>
  <c r="BL42" i="12"/>
  <c r="BM42" i="12"/>
  <c r="BN42" i="12"/>
  <c r="BO42" i="12"/>
  <c r="BP42" i="12"/>
  <c r="BQ42" i="12"/>
  <c r="BD43" i="12"/>
  <c r="BE43" i="12"/>
  <c r="BF43" i="12"/>
  <c r="BG43" i="12"/>
  <c r="BH43" i="12"/>
  <c r="BI43" i="12"/>
  <c r="BJ43" i="12"/>
  <c r="BK43" i="12"/>
  <c r="BL43" i="12"/>
  <c r="BM43" i="12"/>
  <c r="BN43" i="12"/>
  <c r="BO43" i="12"/>
  <c r="BP43" i="12"/>
  <c r="BQ43" i="12"/>
  <c r="BD44" i="12"/>
  <c r="BE44" i="12"/>
  <c r="BF44" i="12"/>
  <c r="BG44" i="12"/>
  <c r="BH44" i="12"/>
  <c r="BI44" i="12"/>
  <c r="BJ44" i="12"/>
  <c r="BK44" i="12"/>
  <c r="BL44" i="12"/>
  <c r="BM44" i="12"/>
  <c r="BN44" i="12"/>
  <c r="BO44" i="12"/>
  <c r="BP44" i="12"/>
  <c r="BQ44" i="12"/>
  <c r="BD45" i="12"/>
  <c r="BE45" i="12"/>
  <c r="BF45" i="12"/>
  <c r="BG45" i="12"/>
  <c r="BH45" i="12"/>
  <c r="BI45" i="12"/>
  <c r="BJ45" i="12"/>
  <c r="BK45" i="12"/>
  <c r="BL45" i="12"/>
  <c r="BM45" i="12"/>
  <c r="BN45" i="12"/>
  <c r="BO45" i="12"/>
  <c r="BP45" i="12"/>
  <c r="BQ45" i="12"/>
  <c r="BD46" i="12"/>
  <c r="BE46" i="12"/>
  <c r="BF46" i="12"/>
  <c r="BG46" i="12"/>
  <c r="BH46" i="12"/>
  <c r="BI46" i="12"/>
  <c r="BJ46" i="12"/>
  <c r="BK46" i="12"/>
  <c r="BL46" i="12"/>
  <c r="BM46" i="12"/>
  <c r="BN46" i="12"/>
  <c r="BO46" i="12"/>
  <c r="BP46" i="12"/>
  <c r="BQ46" i="12"/>
  <c r="BD47" i="12"/>
  <c r="BE47" i="12"/>
  <c r="BF47" i="12"/>
  <c r="BG47" i="12"/>
  <c r="BH47" i="12"/>
  <c r="BI47" i="12"/>
  <c r="BJ47" i="12"/>
  <c r="BK47" i="12"/>
  <c r="BL47" i="12"/>
  <c r="BM47" i="12"/>
  <c r="BN47" i="12"/>
  <c r="BO47" i="12"/>
  <c r="BP47" i="12"/>
  <c r="BQ47" i="12"/>
  <c r="BD48" i="12"/>
  <c r="BE48" i="12"/>
  <c r="BF48" i="12"/>
  <c r="BG48" i="12"/>
  <c r="BH48" i="12"/>
  <c r="BI48" i="12"/>
  <c r="BJ48" i="12"/>
  <c r="BK48" i="12"/>
  <c r="BL48" i="12"/>
  <c r="BM48" i="12"/>
  <c r="BN48" i="12"/>
  <c r="BO48" i="12"/>
  <c r="BP48" i="12"/>
  <c r="BQ48" i="12"/>
  <c r="BD49" i="12"/>
  <c r="BE49" i="12"/>
  <c r="BF49" i="12"/>
  <c r="BG49" i="12"/>
  <c r="BH49" i="12"/>
  <c r="BI49" i="12"/>
  <c r="BJ49" i="12"/>
  <c r="BK49" i="12"/>
  <c r="BL49" i="12"/>
  <c r="BM49" i="12"/>
  <c r="BN49" i="12"/>
  <c r="BO49" i="12"/>
  <c r="BP49" i="12"/>
  <c r="BQ49" i="12"/>
  <c r="BD50" i="12"/>
  <c r="BE50" i="12"/>
  <c r="BF50" i="12"/>
  <c r="BG50" i="12"/>
  <c r="BH50" i="12"/>
  <c r="BI50" i="12"/>
  <c r="BJ50" i="12"/>
  <c r="BK50" i="12"/>
  <c r="BL50" i="12"/>
  <c r="BM50" i="12"/>
  <c r="BN50" i="12"/>
  <c r="BO50" i="12"/>
  <c r="BP50" i="12"/>
  <c r="BQ50" i="12"/>
  <c r="BD51" i="12"/>
  <c r="BE51" i="12"/>
  <c r="BF51" i="12"/>
  <c r="BG51" i="12"/>
  <c r="BH51" i="12"/>
  <c r="BI51" i="12"/>
  <c r="BJ51" i="12"/>
  <c r="BK51" i="12"/>
  <c r="BL51" i="12"/>
  <c r="BM51" i="12"/>
  <c r="BN51" i="12"/>
  <c r="BO51" i="12"/>
  <c r="BP51" i="12"/>
  <c r="BQ51" i="12"/>
  <c r="BD52" i="12"/>
  <c r="BE52" i="12"/>
  <c r="BF52" i="12"/>
  <c r="BG52" i="12"/>
  <c r="BH52" i="12"/>
  <c r="BI52" i="12"/>
  <c r="BJ52" i="12"/>
  <c r="BK52" i="12"/>
  <c r="BL52" i="12"/>
  <c r="BM52" i="12"/>
  <c r="BN52" i="12"/>
  <c r="BO52" i="12"/>
  <c r="BP52" i="12"/>
  <c r="BQ52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29" i="12"/>
  <c r="BC26" i="12"/>
  <c r="BD3" i="12"/>
  <c r="BE3" i="12"/>
  <c r="BF3" i="12"/>
  <c r="BG3" i="12"/>
  <c r="BH3" i="12"/>
  <c r="BI3" i="12"/>
  <c r="BJ3" i="12"/>
  <c r="BK3" i="12"/>
  <c r="BL3" i="12"/>
  <c r="BM3" i="12"/>
  <c r="BN3" i="12"/>
  <c r="BO3" i="12"/>
  <c r="BP3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D5" i="12"/>
  <c r="BE5" i="12"/>
  <c r="BF5" i="12"/>
  <c r="BG5" i="12"/>
  <c r="BH5" i="12"/>
  <c r="BI5" i="12"/>
  <c r="BJ5" i="12"/>
  <c r="BK5" i="12"/>
  <c r="BL5" i="12"/>
  <c r="BM5" i="12"/>
  <c r="BN5" i="12"/>
  <c r="BO5" i="12"/>
  <c r="BP5" i="12"/>
  <c r="BQ5" i="12"/>
  <c r="BD6" i="12"/>
  <c r="BE6" i="12"/>
  <c r="BF6" i="12"/>
  <c r="BG6" i="12"/>
  <c r="BH6" i="12"/>
  <c r="BI6" i="12"/>
  <c r="BJ6" i="12"/>
  <c r="BK6" i="12"/>
  <c r="BL6" i="12"/>
  <c r="BM6" i="12"/>
  <c r="BN6" i="12"/>
  <c r="BO6" i="12"/>
  <c r="BP6" i="12"/>
  <c r="BQ6" i="12"/>
  <c r="BD7" i="12"/>
  <c r="BE7" i="12"/>
  <c r="BF7" i="12"/>
  <c r="BG7" i="12"/>
  <c r="BH7" i="12"/>
  <c r="BI7" i="12"/>
  <c r="BJ7" i="12"/>
  <c r="BK7" i="12"/>
  <c r="BL7" i="12"/>
  <c r="BM7" i="12"/>
  <c r="BN7" i="12"/>
  <c r="BO7" i="12"/>
  <c r="BP7" i="12"/>
  <c r="BQ7" i="12"/>
  <c r="BD8" i="12"/>
  <c r="BE8" i="12"/>
  <c r="BF8" i="12"/>
  <c r="BG8" i="12"/>
  <c r="BH8" i="12"/>
  <c r="BI8" i="12"/>
  <c r="BJ8" i="12"/>
  <c r="BK8" i="12"/>
  <c r="BL8" i="12"/>
  <c r="BM8" i="12"/>
  <c r="BN8" i="12"/>
  <c r="BO8" i="12"/>
  <c r="BP8" i="12"/>
  <c r="BQ8" i="12"/>
  <c r="BD9" i="12"/>
  <c r="BE9" i="12"/>
  <c r="BF9" i="12"/>
  <c r="BG9" i="12"/>
  <c r="BH9" i="12"/>
  <c r="BI9" i="12"/>
  <c r="BJ9" i="12"/>
  <c r="BK9" i="12"/>
  <c r="BL9" i="12"/>
  <c r="BM9" i="12"/>
  <c r="BN9" i="12"/>
  <c r="BO9" i="12"/>
  <c r="BP9" i="12"/>
  <c r="BQ9" i="12"/>
  <c r="BD10" i="12"/>
  <c r="BE10" i="12"/>
  <c r="BF10" i="12"/>
  <c r="BG10" i="12"/>
  <c r="BH10" i="12"/>
  <c r="BI10" i="12"/>
  <c r="BJ10" i="12"/>
  <c r="BK10" i="12"/>
  <c r="BL10" i="12"/>
  <c r="BM10" i="12"/>
  <c r="BN10" i="12"/>
  <c r="BO10" i="12"/>
  <c r="BP10" i="12"/>
  <c r="BQ10" i="12"/>
  <c r="BD11" i="12"/>
  <c r="BE11" i="12"/>
  <c r="BF11" i="12"/>
  <c r="BG11" i="12"/>
  <c r="BH11" i="12"/>
  <c r="BI11" i="12"/>
  <c r="BJ11" i="12"/>
  <c r="BK11" i="12"/>
  <c r="BL11" i="12"/>
  <c r="BM11" i="12"/>
  <c r="BN11" i="12"/>
  <c r="BO11" i="12"/>
  <c r="BP11" i="12"/>
  <c r="BQ11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D13" i="12"/>
  <c r="BE13" i="12"/>
  <c r="BF13" i="12"/>
  <c r="BG13" i="12"/>
  <c r="BH13" i="12"/>
  <c r="BI13" i="12"/>
  <c r="BJ13" i="12"/>
  <c r="BK13" i="12"/>
  <c r="BL13" i="12"/>
  <c r="BM13" i="12"/>
  <c r="BN13" i="12"/>
  <c r="BO13" i="12"/>
  <c r="BP13" i="12"/>
  <c r="BQ13" i="12"/>
  <c r="BD14" i="12"/>
  <c r="BE14" i="12"/>
  <c r="BF14" i="12"/>
  <c r="BG14" i="12"/>
  <c r="BH14" i="12"/>
  <c r="BI14" i="12"/>
  <c r="BJ14" i="12"/>
  <c r="BK14" i="12"/>
  <c r="BL14" i="12"/>
  <c r="BM14" i="12"/>
  <c r="BN14" i="12"/>
  <c r="BO14" i="12"/>
  <c r="BP14" i="12"/>
  <c r="BQ14" i="12"/>
  <c r="BD15" i="12"/>
  <c r="BE15" i="12"/>
  <c r="BF15" i="12"/>
  <c r="BG15" i="12"/>
  <c r="BH15" i="12"/>
  <c r="BI15" i="12"/>
  <c r="BJ15" i="12"/>
  <c r="BK15" i="12"/>
  <c r="BL15" i="12"/>
  <c r="BM15" i="12"/>
  <c r="BN15" i="12"/>
  <c r="BO15" i="12"/>
  <c r="BP15" i="12"/>
  <c r="BQ15" i="12"/>
  <c r="BD16" i="12"/>
  <c r="BE16" i="12"/>
  <c r="BF16" i="12"/>
  <c r="BG16" i="12"/>
  <c r="BH16" i="12"/>
  <c r="BI16" i="12"/>
  <c r="BJ16" i="12"/>
  <c r="BK16" i="12"/>
  <c r="BL16" i="12"/>
  <c r="BM16" i="12"/>
  <c r="BN16" i="12"/>
  <c r="BO16" i="12"/>
  <c r="BP16" i="12"/>
  <c r="BQ16" i="12"/>
  <c r="BD17" i="12"/>
  <c r="BE17" i="12"/>
  <c r="BF17" i="12"/>
  <c r="BG17" i="12"/>
  <c r="BH17" i="12"/>
  <c r="BI17" i="12"/>
  <c r="BJ17" i="12"/>
  <c r="BK17" i="12"/>
  <c r="BL17" i="12"/>
  <c r="BM17" i="12"/>
  <c r="BN17" i="12"/>
  <c r="BO17" i="12"/>
  <c r="BP17" i="12"/>
  <c r="BQ17" i="12"/>
  <c r="BD18" i="12"/>
  <c r="BE18" i="12"/>
  <c r="BF18" i="12"/>
  <c r="BG18" i="12"/>
  <c r="BH18" i="12"/>
  <c r="BI18" i="12"/>
  <c r="BJ18" i="12"/>
  <c r="BK18" i="12"/>
  <c r="BL18" i="12"/>
  <c r="BM18" i="12"/>
  <c r="BN18" i="12"/>
  <c r="BO18" i="12"/>
  <c r="BP18" i="12"/>
  <c r="BQ18" i="12"/>
  <c r="BD19" i="12"/>
  <c r="BE19" i="12"/>
  <c r="BF19" i="12"/>
  <c r="BG19" i="12"/>
  <c r="BH19" i="12"/>
  <c r="BI19" i="12"/>
  <c r="BJ19" i="12"/>
  <c r="BK19" i="12"/>
  <c r="BL19" i="12"/>
  <c r="BM19" i="12"/>
  <c r="BN19" i="12"/>
  <c r="BO19" i="12"/>
  <c r="BP19" i="12"/>
  <c r="BQ19" i="12"/>
  <c r="BD20" i="12"/>
  <c r="BE20" i="12"/>
  <c r="BF20" i="12"/>
  <c r="BG20" i="12"/>
  <c r="BH20" i="12"/>
  <c r="BI20" i="12"/>
  <c r="BJ20" i="12"/>
  <c r="BK20" i="12"/>
  <c r="BL20" i="12"/>
  <c r="BM20" i="12"/>
  <c r="BN20" i="12"/>
  <c r="BO20" i="12"/>
  <c r="BP20" i="12"/>
  <c r="BQ20" i="12"/>
  <c r="BD21" i="12"/>
  <c r="BE21" i="12"/>
  <c r="BF21" i="12"/>
  <c r="BG21" i="12"/>
  <c r="BH21" i="12"/>
  <c r="BI21" i="12"/>
  <c r="BJ21" i="12"/>
  <c r="BK21" i="12"/>
  <c r="BL21" i="12"/>
  <c r="BM21" i="12"/>
  <c r="BN21" i="12"/>
  <c r="BO21" i="12"/>
  <c r="BP21" i="12"/>
  <c r="BQ21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D23" i="12"/>
  <c r="BE23" i="12"/>
  <c r="BF23" i="12"/>
  <c r="BG23" i="12"/>
  <c r="BH23" i="12"/>
  <c r="BI23" i="12"/>
  <c r="BJ23" i="12"/>
  <c r="BK23" i="12"/>
  <c r="BL23" i="12"/>
  <c r="BM23" i="12"/>
  <c r="BN23" i="12"/>
  <c r="BO23" i="12"/>
  <c r="BP23" i="12"/>
  <c r="BQ23" i="12"/>
  <c r="BD24" i="12"/>
  <c r="BE24" i="12"/>
  <c r="BF24" i="12"/>
  <c r="BG24" i="12"/>
  <c r="BH24" i="12"/>
  <c r="BI24" i="12"/>
  <c r="BJ24" i="12"/>
  <c r="BK24" i="12"/>
  <c r="BL24" i="12"/>
  <c r="BM24" i="12"/>
  <c r="BN24" i="12"/>
  <c r="BO24" i="12"/>
  <c r="BP24" i="12"/>
  <c r="BQ24" i="12"/>
  <c r="BD25" i="12"/>
  <c r="BE25" i="12"/>
  <c r="BF25" i="12"/>
  <c r="BG25" i="12"/>
  <c r="BH25" i="12"/>
  <c r="BI25" i="12"/>
  <c r="BJ25" i="12"/>
  <c r="BK25" i="12"/>
  <c r="BL25" i="12"/>
  <c r="BM25" i="12"/>
  <c r="BN25" i="12"/>
  <c r="BO25" i="12"/>
  <c r="BP25" i="12"/>
  <c r="BQ25" i="12"/>
  <c r="BD26" i="12"/>
  <c r="BE26" i="12"/>
  <c r="BF26" i="12"/>
  <c r="BG26" i="12"/>
  <c r="BH26" i="12"/>
  <c r="BI26" i="12"/>
  <c r="BJ26" i="12"/>
  <c r="BK26" i="12"/>
  <c r="BL26" i="12"/>
  <c r="BM26" i="12"/>
  <c r="BN26" i="12"/>
  <c r="BO26" i="12"/>
  <c r="BP26" i="12"/>
  <c r="BQ26" i="12"/>
  <c r="BC4" i="12"/>
  <c r="BC5" i="12"/>
  <c r="BC6" i="12"/>
  <c r="BC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3" i="12"/>
  <c r="AZ3" i="12"/>
  <c r="AM156" i="12"/>
  <c r="AN156" i="12"/>
  <c r="AO156" i="12"/>
  <c r="AP156" i="12"/>
  <c r="AQ156" i="12"/>
  <c r="AR156" i="12"/>
  <c r="AS156" i="12"/>
  <c r="AT156" i="12"/>
  <c r="AU156" i="12"/>
  <c r="AV156" i="12"/>
  <c r="AW156" i="12"/>
  <c r="AX156" i="12"/>
  <c r="AY156" i="12"/>
  <c r="AZ156" i="12"/>
  <c r="AM157" i="12"/>
  <c r="AN157" i="12"/>
  <c r="AO157" i="12"/>
  <c r="AP157" i="12"/>
  <c r="AQ157" i="12"/>
  <c r="AR157" i="12"/>
  <c r="AS157" i="12"/>
  <c r="AT157" i="12"/>
  <c r="AU157" i="12"/>
  <c r="AV157" i="12"/>
  <c r="AW157" i="12"/>
  <c r="AX157" i="12"/>
  <c r="AY157" i="12"/>
  <c r="AZ157" i="12"/>
  <c r="AM158" i="12"/>
  <c r="AN158" i="12"/>
  <c r="AO158" i="12"/>
  <c r="AP158" i="12"/>
  <c r="AQ158" i="12"/>
  <c r="AR158" i="12"/>
  <c r="AS158" i="12"/>
  <c r="AT158" i="12"/>
  <c r="AU158" i="12"/>
  <c r="AV158" i="12"/>
  <c r="AW158" i="12"/>
  <c r="AX158" i="12"/>
  <c r="AY158" i="12"/>
  <c r="AZ158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AM165" i="12"/>
  <c r="AN165" i="12"/>
  <c r="AO165" i="12"/>
  <c r="AP165" i="12"/>
  <c r="AQ165" i="12"/>
  <c r="AR165" i="12"/>
  <c r="AS165" i="12"/>
  <c r="AT165" i="12"/>
  <c r="AU165" i="12"/>
  <c r="AV165" i="12"/>
  <c r="AW165" i="12"/>
  <c r="AX165" i="12"/>
  <c r="AY165" i="12"/>
  <c r="AZ165" i="12"/>
  <c r="AM166" i="12"/>
  <c r="AN166" i="12"/>
  <c r="AO166" i="12"/>
  <c r="AP166" i="12"/>
  <c r="AQ166" i="12"/>
  <c r="AR166" i="12"/>
  <c r="AS166" i="12"/>
  <c r="AT166" i="12"/>
  <c r="AU166" i="12"/>
  <c r="AV166" i="12"/>
  <c r="AW166" i="12"/>
  <c r="AX166" i="12"/>
  <c r="AY166" i="12"/>
  <c r="AZ166" i="12"/>
  <c r="AM167" i="12"/>
  <c r="AN167" i="12"/>
  <c r="AO167" i="12"/>
  <c r="AP167" i="12"/>
  <c r="AQ167" i="12"/>
  <c r="AR167" i="12"/>
  <c r="AS167" i="12"/>
  <c r="AT167" i="12"/>
  <c r="AU167" i="12"/>
  <c r="AV167" i="12"/>
  <c r="AW167" i="12"/>
  <c r="AX167" i="12"/>
  <c r="AY167" i="12"/>
  <c r="AZ167" i="12"/>
  <c r="AL157" i="12"/>
  <c r="AL158" i="12"/>
  <c r="AL159" i="12"/>
  <c r="AL160" i="12"/>
  <c r="AL161" i="12"/>
  <c r="AL162" i="12"/>
  <c r="AL163" i="12"/>
  <c r="AL164" i="12"/>
  <c r="AL165" i="12"/>
  <c r="AL166" i="12"/>
  <c r="AL167" i="12"/>
  <c r="AL156" i="12"/>
  <c r="AL153" i="12"/>
  <c r="AM133" i="12"/>
  <c r="AN133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AZ133" i="12"/>
  <c r="AM134" i="12"/>
  <c r="AN134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AZ134" i="12"/>
  <c r="AM135" i="12"/>
  <c r="AN135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AZ135" i="12"/>
  <c r="AM136" i="12"/>
  <c r="AN136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AZ136" i="12"/>
  <c r="AM137" i="12"/>
  <c r="AN137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AZ137" i="12"/>
  <c r="AM138" i="12"/>
  <c r="AN138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AZ138" i="12"/>
  <c r="AM139" i="12"/>
  <c r="AN139" i="12"/>
  <c r="AO139" i="12"/>
  <c r="AP139" i="12"/>
  <c r="AQ139" i="12"/>
  <c r="AR139" i="12"/>
  <c r="AS139" i="12"/>
  <c r="AT139" i="12"/>
  <c r="AU139" i="12"/>
  <c r="AV139" i="12"/>
  <c r="AW139" i="12"/>
  <c r="AX139" i="12"/>
  <c r="AY139" i="12"/>
  <c r="AZ139" i="12"/>
  <c r="AM140" i="12"/>
  <c r="AN140" i="12"/>
  <c r="AO140" i="12"/>
  <c r="AP140" i="12"/>
  <c r="AQ140" i="12"/>
  <c r="AR140" i="12"/>
  <c r="AS140" i="12"/>
  <c r="AT140" i="12"/>
  <c r="AU140" i="12"/>
  <c r="AV140" i="12"/>
  <c r="AW140" i="12"/>
  <c r="AX140" i="12"/>
  <c r="AY140" i="12"/>
  <c r="AZ140" i="12"/>
  <c r="AM141" i="12"/>
  <c r="AN141" i="12"/>
  <c r="AO141" i="12"/>
  <c r="AP141" i="12"/>
  <c r="AQ141" i="12"/>
  <c r="AR141" i="12"/>
  <c r="AS141" i="12"/>
  <c r="AT141" i="12"/>
  <c r="AU141" i="12"/>
  <c r="AV141" i="12"/>
  <c r="AW141" i="12"/>
  <c r="AX141" i="12"/>
  <c r="AY141" i="12"/>
  <c r="AZ141" i="12"/>
  <c r="AM142" i="12"/>
  <c r="AN142" i="12"/>
  <c r="AO142" i="12"/>
  <c r="AP142" i="12"/>
  <c r="AQ142" i="12"/>
  <c r="AR142" i="12"/>
  <c r="AS142" i="12"/>
  <c r="AT142" i="12"/>
  <c r="AU142" i="12"/>
  <c r="AV142" i="12"/>
  <c r="AW142" i="12"/>
  <c r="AX142" i="12"/>
  <c r="AY142" i="12"/>
  <c r="AZ142" i="12"/>
  <c r="AM143" i="12"/>
  <c r="AN143" i="12"/>
  <c r="AO143" i="12"/>
  <c r="AP143" i="12"/>
  <c r="AQ143" i="12"/>
  <c r="AR143" i="12"/>
  <c r="AS143" i="12"/>
  <c r="AT143" i="12"/>
  <c r="AU143" i="12"/>
  <c r="AV143" i="12"/>
  <c r="AW143" i="12"/>
  <c r="AX143" i="12"/>
  <c r="AY143" i="12"/>
  <c r="AZ143" i="12"/>
  <c r="AM144" i="12"/>
  <c r="AN144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AM145" i="12"/>
  <c r="AN145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AM146" i="12"/>
  <c r="AN146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AM147" i="12"/>
  <c r="AN147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AM148" i="12"/>
  <c r="AN148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AM149" i="12"/>
  <c r="AN149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AM150" i="12"/>
  <c r="AN150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AM151" i="12"/>
  <c r="AN151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AM152" i="12"/>
  <c r="AN152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AM153" i="12"/>
  <c r="AN153" i="12"/>
  <c r="AO153" i="12"/>
  <c r="AP153" i="12"/>
  <c r="AQ153" i="12"/>
  <c r="AR153" i="12"/>
  <c r="AS153" i="12"/>
  <c r="AT153" i="12"/>
  <c r="AU153" i="12"/>
  <c r="AV153" i="12"/>
  <c r="AW153" i="12"/>
  <c r="AX153" i="12"/>
  <c r="AY153" i="12"/>
  <c r="AZ153" i="12"/>
  <c r="AL134" i="12"/>
  <c r="AL135" i="12"/>
  <c r="AL136" i="12"/>
  <c r="AL137" i="12"/>
  <c r="AL138" i="12"/>
  <c r="AL139" i="12"/>
  <c r="AL140" i="12"/>
  <c r="AL141" i="12"/>
  <c r="AL142" i="12"/>
  <c r="AL143" i="12"/>
  <c r="AL144" i="12"/>
  <c r="AL145" i="12"/>
  <c r="AL146" i="12"/>
  <c r="AL147" i="12"/>
  <c r="AL148" i="12"/>
  <c r="AL149" i="12"/>
  <c r="AL150" i="12"/>
  <c r="AL151" i="12"/>
  <c r="AL152" i="12"/>
  <c r="AL133" i="12"/>
  <c r="AL130" i="12"/>
  <c r="AM107" i="12"/>
  <c r="AN107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AM108" i="12"/>
  <c r="AN108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AM109" i="12"/>
  <c r="AN109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AM110" i="12"/>
  <c r="AN110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AM111" i="12"/>
  <c r="AN111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AM112" i="12"/>
  <c r="AN112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AM113" i="12"/>
  <c r="AN113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AM114" i="12"/>
  <c r="AN114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AM115" i="12"/>
  <c r="AN115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AM116" i="12"/>
  <c r="AN116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AM117" i="12"/>
  <c r="AN117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AM118" i="12"/>
  <c r="AN118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AM119" i="12"/>
  <c r="AN119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AZ119" i="12"/>
  <c r="AM120" i="12"/>
  <c r="AN120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AZ120" i="12"/>
  <c r="AM121" i="12"/>
  <c r="AN121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AZ121" i="12"/>
  <c r="AM122" i="12"/>
  <c r="AN122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AZ122" i="12"/>
  <c r="AM123" i="12"/>
  <c r="AN123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AZ123" i="12"/>
  <c r="AM124" i="12"/>
  <c r="AN124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AZ124" i="12"/>
  <c r="AM125" i="12"/>
  <c r="AN125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AZ125" i="12"/>
  <c r="AM126" i="12"/>
  <c r="AN126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AZ126" i="12"/>
  <c r="AM127" i="12"/>
  <c r="AN127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AZ127" i="12"/>
  <c r="AM128" i="12"/>
  <c r="AN128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AZ128" i="12"/>
  <c r="AM129" i="12"/>
  <c r="AN129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AZ129" i="12"/>
  <c r="AM130" i="12"/>
  <c r="AN130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AZ130" i="12"/>
  <c r="AL108" i="12"/>
  <c r="AL109" i="12"/>
  <c r="AL110" i="12"/>
  <c r="AL111" i="12"/>
  <c r="AL112" i="12"/>
  <c r="AL113" i="12"/>
  <c r="AL114" i="12"/>
  <c r="AL115" i="12"/>
  <c r="AL116" i="12"/>
  <c r="AL117" i="12"/>
  <c r="AL118" i="12"/>
  <c r="AL119" i="12"/>
  <c r="AL120" i="12"/>
  <c r="AL121" i="12"/>
  <c r="AL122" i="12"/>
  <c r="AL123" i="12"/>
  <c r="AL124" i="12"/>
  <c r="AL125" i="12"/>
  <c r="AL126" i="12"/>
  <c r="AL127" i="12"/>
  <c r="AL128" i="12"/>
  <c r="AL129" i="12"/>
  <c r="AL107" i="12"/>
  <c r="AL104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AM104" i="12"/>
  <c r="AN104" i="12"/>
  <c r="AO104" i="12"/>
  <c r="AP104" i="12"/>
  <c r="AQ104" i="12"/>
  <c r="AR104" i="12"/>
  <c r="AS104" i="12"/>
  <c r="AT104" i="12"/>
  <c r="AU104" i="12"/>
  <c r="AV104" i="12"/>
  <c r="AW104" i="12"/>
  <c r="AX104" i="12"/>
  <c r="AY104" i="12"/>
  <c r="AZ104" i="12"/>
  <c r="AL82" i="12"/>
  <c r="AL83" i="12"/>
  <c r="AL84" i="12"/>
  <c r="AL85" i="12"/>
  <c r="AL86" i="12"/>
  <c r="AL87" i="12"/>
  <c r="AL88" i="12"/>
  <c r="AL89" i="12"/>
  <c r="AL90" i="12"/>
  <c r="AL91" i="12"/>
  <c r="AL92" i="12"/>
  <c r="AL93" i="12"/>
  <c r="AL94" i="12"/>
  <c r="AL95" i="12"/>
  <c r="AL96" i="12"/>
  <c r="AL97" i="12"/>
  <c r="AL98" i="12"/>
  <c r="AL99" i="12"/>
  <c r="AL100" i="12"/>
  <c r="AL101" i="12"/>
  <c r="AL102" i="12"/>
  <c r="AL103" i="12"/>
  <c r="AL81" i="12"/>
  <c r="AL78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AL56" i="12"/>
  <c r="AL57" i="12"/>
  <c r="AL58" i="12"/>
  <c r="AL59" i="12"/>
  <c r="AL60" i="12"/>
  <c r="AL61" i="12"/>
  <c r="AL62" i="12"/>
  <c r="AL63" i="12"/>
  <c r="AL64" i="12"/>
  <c r="AL65" i="12"/>
  <c r="AL66" i="12"/>
  <c r="AL67" i="12"/>
  <c r="AL68" i="12"/>
  <c r="AL69" i="12"/>
  <c r="AL70" i="12"/>
  <c r="AL71" i="12"/>
  <c r="AL72" i="12"/>
  <c r="AL73" i="12"/>
  <c r="AL74" i="12"/>
  <c r="AL75" i="12"/>
  <c r="AL76" i="12"/>
  <c r="AL77" i="12"/>
  <c r="AL55" i="12"/>
  <c r="AL52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48" i="12"/>
  <c r="AL49" i="12"/>
  <c r="AL50" i="12"/>
  <c r="AL51" i="12"/>
  <c r="AL29" i="12"/>
  <c r="AM3" i="12"/>
  <c r="AN3" i="12"/>
  <c r="AO3" i="12"/>
  <c r="AP3" i="12"/>
  <c r="AQ3" i="12"/>
  <c r="AR3" i="12"/>
  <c r="AS3" i="12"/>
  <c r="AT3" i="12"/>
  <c r="AU3" i="12"/>
  <c r="AV3" i="12"/>
  <c r="AW3" i="12"/>
  <c r="AX3" i="12"/>
  <c r="AY3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AM5" i="12"/>
  <c r="AN5" i="12"/>
  <c r="AO5" i="12"/>
  <c r="AP5" i="12"/>
  <c r="AQ5" i="12"/>
  <c r="AR5" i="12"/>
  <c r="AS5" i="12"/>
  <c r="AT5" i="12"/>
  <c r="AU5" i="12"/>
  <c r="AV5" i="12"/>
  <c r="AW5" i="12"/>
  <c r="AX5" i="12"/>
  <c r="AY5" i="12"/>
  <c r="AZ5" i="12"/>
  <c r="AM6" i="12"/>
  <c r="AN6" i="12"/>
  <c r="AO6" i="12"/>
  <c r="AP6" i="12"/>
  <c r="AQ6" i="12"/>
  <c r="AR6" i="12"/>
  <c r="AS6" i="12"/>
  <c r="AT6" i="12"/>
  <c r="AU6" i="12"/>
  <c r="AV6" i="12"/>
  <c r="AW6" i="12"/>
  <c r="AX6" i="12"/>
  <c r="AY6" i="12"/>
  <c r="AZ6" i="12"/>
  <c r="AM7" i="12"/>
  <c r="AN7" i="12"/>
  <c r="AO7" i="12"/>
  <c r="AP7" i="12"/>
  <c r="AQ7" i="12"/>
  <c r="AR7" i="12"/>
  <c r="AS7" i="12"/>
  <c r="AT7" i="12"/>
  <c r="AU7" i="12"/>
  <c r="AV7" i="12"/>
  <c r="AW7" i="12"/>
  <c r="AX7" i="12"/>
  <c r="AY7" i="12"/>
  <c r="AZ7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AM15" i="12"/>
  <c r="AN15" i="12"/>
  <c r="AO15" i="12"/>
  <c r="AP15" i="12"/>
  <c r="AQ15" i="12"/>
  <c r="AR15" i="12"/>
  <c r="AS15" i="12"/>
  <c r="AT15" i="12"/>
  <c r="AU15" i="12"/>
  <c r="AV15" i="12"/>
  <c r="AW15" i="12"/>
  <c r="AX15" i="12"/>
  <c r="AY15" i="12"/>
  <c r="AZ15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AL4" i="12"/>
  <c r="AL5" i="12"/>
  <c r="AL6" i="12"/>
  <c r="AL7" i="12"/>
  <c r="AL8" i="12"/>
  <c r="AL9" i="12"/>
  <c r="AL10" i="12"/>
  <c r="AL11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3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U157" i="12"/>
  <c r="U158" i="12"/>
  <c r="U159" i="12"/>
  <c r="U160" i="12"/>
  <c r="U161" i="12"/>
  <c r="U162" i="12"/>
  <c r="U163" i="12"/>
  <c r="U164" i="12"/>
  <c r="U165" i="12"/>
  <c r="U166" i="12"/>
  <c r="U167" i="12"/>
  <c r="U156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33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07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81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55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29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3" i="12"/>
  <c r="E5" i="12"/>
  <c r="F5" i="12"/>
  <c r="H5" i="12"/>
  <c r="K5" i="12"/>
  <c r="M5" i="12"/>
  <c r="N5" i="12"/>
  <c r="P5" i="12"/>
  <c r="Q5" i="12"/>
  <c r="C5" i="12"/>
  <c r="C3" i="12"/>
  <c r="D3" i="12"/>
  <c r="D5" i="12" s="1"/>
  <c r="E3" i="12"/>
  <c r="F3" i="12"/>
  <c r="G3" i="12"/>
  <c r="G5" i="12" s="1"/>
  <c r="H3" i="12"/>
  <c r="I3" i="12"/>
  <c r="J3" i="12"/>
  <c r="J5" i="12" s="1"/>
  <c r="K3" i="12"/>
  <c r="L3" i="12"/>
  <c r="L5" i="12" s="1"/>
  <c r="M3" i="12"/>
  <c r="N3" i="12"/>
  <c r="O3" i="12"/>
  <c r="O5" i="12" s="1"/>
  <c r="P3" i="12"/>
  <c r="Q3" i="12"/>
  <c r="R3" i="12"/>
  <c r="R5" i="12" s="1"/>
  <c r="C4" i="12"/>
  <c r="D4" i="12"/>
  <c r="E4" i="12"/>
  <c r="F4" i="12"/>
  <c r="G4" i="12"/>
  <c r="H4" i="12"/>
  <c r="I4" i="12"/>
  <c r="I5" i="12" s="1"/>
  <c r="J4" i="12"/>
  <c r="K4" i="12"/>
  <c r="L4" i="12"/>
  <c r="M4" i="12"/>
  <c r="N4" i="12"/>
  <c r="O4" i="12"/>
  <c r="P4" i="12"/>
  <c r="Q4" i="12"/>
  <c r="R4" i="12"/>
  <c r="C156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D153" i="12"/>
  <c r="E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33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07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D86" i="12"/>
  <c r="E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D90" i="12"/>
  <c r="E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D94" i="12"/>
  <c r="E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C104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81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D74" i="12"/>
  <c r="E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55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30" i="12"/>
  <c r="C31" i="12"/>
  <c r="C32" i="12"/>
  <c r="C33" i="12"/>
  <c r="C29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DE5" i="7"/>
  <c r="DB13" i="7"/>
  <c r="DC13" i="7"/>
  <c r="DD13" i="7"/>
  <c r="C124" i="7"/>
  <c r="D124" i="7"/>
  <c r="C127" i="7"/>
  <c r="D127" i="7"/>
  <c r="C130" i="7"/>
  <c r="D130" i="7"/>
  <c r="C133" i="7"/>
  <c r="D133" i="7"/>
  <c r="C136" i="7"/>
  <c r="D136" i="7"/>
  <c r="C139" i="7"/>
  <c r="D139" i="7"/>
  <c r="C142" i="7"/>
  <c r="D142" i="7"/>
  <c r="C145" i="7"/>
  <c r="D145" i="7"/>
  <c r="C148" i="7"/>
  <c r="D148" i="7"/>
  <c r="C151" i="7"/>
  <c r="D151" i="7"/>
  <c r="C154" i="7"/>
  <c r="D154" i="7"/>
  <c r="C97" i="7"/>
  <c r="D97" i="7"/>
  <c r="E97" i="7"/>
  <c r="F97" i="7"/>
  <c r="C100" i="7"/>
  <c r="D100" i="7"/>
  <c r="E100" i="7"/>
  <c r="F100" i="7"/>
  <c r="C103" i="7"/>
  <c r="D103" i="7"/>
  <c r="E103" i="7"/>
  <c r="F103" i="7"/>
  <c r="C106" i="7"/>
  <c r="D106" i="7"/>
  <c r="E106" i="7"/>
  <c r="F106" i="7"/>
  <c r="C109" i="7"/>
  <c r="D109" i="7"/>
  <c r="E109" i="7"/>
  <c r="F109" i="7"/>
  <c r="C112" i="7"/>
  <c r="D112" i="7"/>
  <c r="E112" i="7"/>
  <c r="F112" i="7"/>
  <c r="C115" i="7"/>
  <c r="D115" i="7"/>
  <c r="E115" i="7"/>
  <c r="F115" i="7"/>
  <c r="C118" i="7"/>
  <c r="D118" i="7"/>
  <c r="E118" i="7"/>
  <c r="F118" i="7"/>
  <c r="C121" i="7"/>
  <c r="D121" i="7"/>
  <c r="E121" i="7"/>
  <c r="F121" i="7"/>
  <c r="E124" i="7"/>
  <c r="F124" i="7"/>
  <c r="E127" i="7"/>
  <c r="F127" i="7"/>
  <c r="E130" i="7"/>
  <c r="F130" i="7"/>
  <c r="E133" i="7"/>
  <c r="F133" i="7"/>
  <c r="E136" i="7"/>
  <c r="F136" i="7"/>
  <c r="E139" i="7"/>
  <c r="F139" i="7"/>
  <c r="E142" i="7"/>
  <c r="F142" i="7"/>
  <c r="E145" i="7"/>
  <c r="F145" i="7"/>
  <c r="E148" i="7"/>
  <c r="F148" i="7"/>
  <c r="E151" i="7"/>
  <c r="F151" i="7"/>
  <c r="E154" i="7"/>
  <c r="F154" i="7"/>
  <c r="C76" i="7"/>
  <c r="D76" i="7"/>
  <c r="C79" i="7"/>
  <c r="D79" i="7"/>
  <c r="C82" i="7"/>
  <c r="D82" i="7"/>
  <c r="C85" i="7"/>
  <c r="D85" i="7"/>
  <c r="C88" i="7"/>
  <c r="D88" i="7"/>
  <c r="C91" i="7"/>
  <c r="D91" i="7"/>
  <c r="C94" i="7"/>
  <c r="D94" i="7"/>
  <c r="DE32" i="7"/>
  <c r="DE33" i="7"/>
  <c r="C13" i="7"/>
  <c r="D13" i="7"/>
  <c r="C16" i="7"/>
  <c r="D16" i="7"/>
  <c r="C19" i="7"/>
  <c r="D19" i="7"/>
  <c r="C22" i="7"/>
  <c r="D22" i="7"/>
  <c r="C25" i="7"/>
  <c r="D25" i="7"/>
  <c r="C28" i="7"/>
  <c r="D28" i="7"/>
  <c r="C31" i="7"/>
  <c r="D31" i="7"/>
  <c r="C34" i="7"/>
  <c r="D34" i="7"/>
  <c r="C37" i="7"/>
  <c r="D37" i="7"/>
  <c r="C40" i="7"/>
  <c r="D40" i="7"/>
  <c r="C43" i="7"/>
  <c r="D43" i="7"/>
  <c r="C46" i="7"/>
  <c r="D46" i="7"/>
  <c r="C49" i="7"/>
  <c r="D49" i="7"/>
  <c r="C52" i="7"/>
  <c r="D52" i="7"/>
  <c r="C55" i="7"/>
  <c r="D55" i="7"/>
  <c r="C58" i="7"/>
  <c r="D58" i="7"/>
  <c r="C61" i="7"/>
  <c r="D61" i="7"/>
  <c r="C64" i="7"/>
  <c r="D64" i="7"/>
  <c r="C67" i="7"/>
  <c r="D67" i="7"/>
  <c r="C70" i="7"/>
  <c r="D70" i="7"/>
  <c r="C73" i="7"/>
  <c r="D73" i="7"/>
  <c r="DD3" i="7"/>
  <c r="DD2" i="7"/>
  <c r="DB3" i="7"/>
  <c r="DB2" i="7"/>
  <c r="C10" i="7"/>
  <c r="D10" i="7"/>
  <c r="DE153" i="7"/>
  <c r="DE152" i="7"/>
  <c r="DE150" i="7"/>
  <c r="DE149" i="7"/>
  <c r="DE147" i="7"/>
  <c r="DE146" i="7"/>
  <c r="DE144" i="7"/>
  <c r="DE143" i="7"/>
  <c r="DE141" i="7"/>
  <c r="DE140" i="7"/>
  <c r="DE138" i="7"/>
  <c r="DE137" i="7"/>
  <c r="DE135" i="7"/>
  <c r="DE134" i="7"/>
  <c r="DE132" i="7"/>
  <c r="DE131" i="7"/>
  <c r="DE129" i="7"/>
  <c r="DE128" i="7"/>
  <c r="DE126" i="7"/>
  <c r="DE125" i="7"/>
  <c r="DE123" i="7"/>
  <c r="DE122" i="7"/>
  <c r="DE120" i="7"/>
  <c r="DE119" i="7"/>
  <c r="DE117" i="7"/>
  <c r="DE116" i="7"/>
  <c r="DE114" i="7"/>
  <c r="DE113" i="7"/>
  <c r="DE111" i="7"/>
  <c r="DE110" i="7"/>
  <c r="DE108" i="7"/>
  <c r="DE107" i="7"/>
  <c r="DE105" i="7"/>
  <c r="DE104" i="7"/>
  <c r="DE102" i="7"/>
  <c r="DE101" i="7"/>
  <c r="DE99" i="7"/>
  <c r="DE98" i="7"/>
  <c r="DE96" i="7"/>
  <c r="DE95" i="7"/>
  <c r="DE93" i="7"/>
  <c r="DE92" i="7"/>
  <c r="DE90" i="7"/>
  <c r="DE89" i="7"/>
  <c r="DE87" i="7"/>
  <c r="DE86" i="7"/>
  <c r="DE84" i="7"/>
  <c r="DE83" i="7"/>
  <c r="DE81" i="7"/>
  <c r="DE80" i="7"/>
  <c r="DE78" i="7"/>
  <c r="DE77" i="7"/>
  <c r="DE75" i="7"/>
  <c r="DE74" i="7"/>
  <c r="DE72" i="7"/>
  <c r="DE71" i="7"/>
  <c r="DE69" i="7"/>
  <c r="DE68" i="7"/>
  <c r="DE66" i="7"/>
  <c r="DE65" i="7"/>
  <c r="DE63" i="7"/>
  <c r="DE62" i="7"/>
  <c r="DE60" i="7"/>
  <c r="DE59" i="7"/>
  <c r="DE57" i="7"/>
  <c r="DE56" i="7"/>
  <c r="DE54" i="7"/>
  <c r="DE53" i="7"/>
  <c r="DE51" i="7"/>
  <c r="DE50" i="7"/>
  <c r="DE48" i="7"/>
  <c r="DE47" i="7"/>
  <c r="DE45" i="7"/>
  <c r="DE44" i="7"/>
  <c r="DE42" i="7"/>
  <c r="DE41" i="7"/>
  <c r="DE39" i="7"/>
  <c r="DE38" i="7"/>
  <c r="DE36" i="7"/>
  <c r="DE35" i="7"/>
  <c r="DE30" i="7"/>
  <c r="DE29" i="7"/>
  <c r="DE27" i="7"/>
  <c r="DE26" i="7"/>
  <c r="DE24" i="7"/>
  <c r="DE23" i="7"/>
  <c r="DE21" i="7"/>
  <c r="DE20" i="7"/>
  <c r="DE18" i="7"/>
  <c r="DE17" i="7"/>
  <c r="DE15" i="7"/>
  <c r="DE14" i="7"/>
  <c r="DE12" i="7"/>
  <c r="DE11" i="7"/>
  <c r="DE9" i="7"/>
  <c r="DE8" i="7"/>
  <c r="DE6" i="7"/>
  <c r="C2" i="7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D167" i="12"/>
  <c r="C167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D164" i="12"/>
  <c r="C164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D161" i="12"/>
  <c r="C161" i="12"/>
  <c r="R158" i="12"/>
  <c r="Q158" i="12"/>
  <c r="P158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C158" i="12"/>
  <c r="DD154" i="7"/>
  <c r="DC154" i="7"/>
  <c r="DB154" i="7"/>
  <c r="DA154" i="7"/>
  <c r="CZ154" i="7"/>
  <c r="CY154" i="7"/>
  <c r="CX154" i="7"/>
  <c r="CW154" i="7"/>
  <c r="CV154" i="7"/>
  <c r="CU154" i="7"/>
  <c r="CT154" i="7"/>
  <c r="CS154" i="7"/>
  <c r="CR154" i="7"/>
  <c r="CQ154" i="7"/>
  <c r="CP154" i="7"/>
  <c r="CO154" i="7"/>
  <c r="CN154" i="7"/>
  <c r="CM154" i="7"/>
  <c r="CL154" i="7"/>
  <c r="CK154" i="7"/>
  <c r="CJ154" i="7"/>
  <c r="CI154" i="7"/>
  <c r="CH154" i="7"/>
  <c r="CG154" i="7"/>
  <c r="CF154" i="7"/>
  <c r="CE154" i="7"/>
  <c r="CD154" i="7"/>
  <c r="CC154" i="7"/>
  <c r="CB154" i="7"/>
  <c r="CA154" i="7"/>
  <c r="BZ154" i="7"/>
  <c r="BY154" i="7"/>
  <c r="BX154" i="7"/>
  <c r="BW154" i="7"/>
  <c r="BV154" i="7"/>
  <c r="BU154" i="7"/>
  <c r="BT154" i="7"/>
  <c r="BS154" i="7"/>
  <c r="BR154" i="7"/>
  <c r="BQ154" i="7"/>
  <c r="BP154" i="7"/>
  <c r="BO154" i="7"/>
  <c r="BN154" i="7"/>
  <c r="BM154" i="7"/>
  <c r="BL154" i="7"/>
  <c r="BK154" i="7"/>
  <c r="BJ154" i="7"/>
  <c r="BI154" i="7"/>
  <c r="BH154" i="7"/>
  <c r="BG154" i="7"/>
  <c r="BF154" i="7"/>
  <c r="BE154" i="7"/>
  <c r="BD154" i="7"/>
  <c r="BC154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DD151" i="7"/>
  <c r="DC151" i="7"/>
  <c r="DB151" i="7"/>
  <c r="DA151" i="7"/>
  <c r="CZ151" i="7"/>
  <c r="CY151" i="7"/>
  <c r="CX151" i="7"/>
  <c r="CW151" i="7"/>
  <c r="CV151" i="7"/>
  <c r="CU151" i="7"/>
  <c r="CT151" i="7"/>
  <c r="CS151" i="7"/>
  <c r="CR151" i="7"/>
  <c r="CQ151" i="7"/>
  <c r="CP151" i="7"/>
  <c r="CO151" i="7"/>
  <c r="CN151" i="7"/>
  <c r="CM151" i="7"/>
  <c r="CL151" i="7"/>
  <c r="CK151" i="7"/>
  <c r="CJ151" i="7"/>
  <c r="CI151" i="7"/>
  <c r="CH151" i="7"/>
  <c r="CG151" i="7"/>
  <c r="CF151" i="7"/>
  <c r="CE151" i="7"/>
  <c r="CD151" i="7"/>
  <c r="CC151" i="7"/>
  <c r="CB151" i="7"/>
  <c r="CA151" i="7"/>
  <c r="BZ151" i="7"/>
  <c r="BY151" i="7"/>
  <c r="BX151" i="7"/>
  <c r="BW151" i="7"/>
  <c r="BV151" i="7"/>
  <c r="BU151" i="7"/>
  <c r="BT151" i="7"/>
  <c r="BS151" i="7"/>
  <c r="BR151" i="7"/>
  <c r="BQ151" i="7"/>
  <c r="BP151" i="7"/>
  <c r="BO151" i="7"/>
  <c r="BN151" i="7"/>
  <c r="BM151" i="7"/>
  <c r="BL151" i="7"/>
  <c r="BK151" i="7"/>
  <c r="BJ151" i="7"/>
  <c r="BI151" i="7"/>
  <c r="BH151" i="7"/>
  <c r="BG151" i="7"/>
  <c r="BF151" i="7"/>
  <c r="BE151" i="7"/>
  <c r="BD151" i="7"/>
  <c r="BC151" i="7"/>
  <c r="BB151" i="7"/>
  <c r="BA151" i="7"/>
  <c r="AZ151" i="7"/>
  <c r="AY151" i="7"/>
  <c r="AX151" i="7"/>
  <c r="AW151" i="7"/>
  <c r="AV151" i="7"/>
  <c r="AU151" i="7"/>
  <c r="AT151" i="7"/>
  <c r="AS151" i="7"/>
  <c r="AR151" i="7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DD148" i="7"/>
  <c r="DC148" i="7"/>
  <c r="DB148" i="7"/>
  <c r="DA148" i="7"/>
  <c r="CZ148" i="7"/>
  <c r="CY148" i="7"/>
  <c r="CX148" i="7"/>
  <c r="CW148" i="7"/>
  <c r="CV148" i="7"/>
  <c r="CU148" i="7"/>
  <c r="CT148" i="7"/>
  <c r="CS148" i="7"/>
  <c r="CR148" i="7"/>
  <c r="CQ148" i="7"/>
  <c r="CP148" i="7"/>
  <c r="CO148" i="7"/>
  <c r="CN148" i="7"/>
  <c r="CM148" i="7"/>
  <c r="CL148" i="7"/>
  <c r="CK148" i="7"/>
  <c r="CJ148" i="7"/>
  <c r="CI148" i="7"/>
  <c r="CH148" i="7"/>
  <c r="CG148" i="7"/>
  <c r="CF148" i="7"/>
  <c r="CE148" i="7"/>
  <c r="CD148" i="7"/>
  <c r="CC148" i="7"/>
  <c r="CB148" i="7"/>
  <c r="CA148" i="7"/>
  <c r="BZ148" i="7"/>
  <c r="BY148" i="7"/>
  <c r="BX148" i="7"/>
  <c r="BW148" i="7"/>
  <c r="BV148" i="7"/>
  <c r="BU148" i="7"/>
  <c r="BT148" i="7"/>
  <c r="BS148" i="7"/>
  <c r="BR148" i="7"/>
  <c r="BQ148" i="7"/>
  <c r="BP148" i="7"/>
  <c r="BO148" i="7"/>
  <c r="BN148" i="7"/>
  <c r="BM148" i="7"/>
  <c r="BL148" i="7"/>
  <c r="BK148" i="7"/>
  <c r="BJ148" i="7"/>
  <c r="BI148" i="7"/>
  <c r="BH148" i="7"/>
  <c r="BG148" i="7"/>
  <c r="BF148" i="7"/>
  <c r="BE148" i="7"/>
  <c r="BD148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DD145" i="7"/>
  <c r="DC145" i="7"/>
  <c r="DB145" i="7"/>
  <c r="DA145" i="7"/>
  <c r="CZ145" i="7"/>
  <c r="CY145" i="7"/>
  <c r="CX145" i="7"/>
  <c r="CW145" i="7"/>
  <c r="CV145" i="7"/>
  <c r="CU145" i="7"/>
  <c r="CT145" i="7"/>
  <c r="CS145" i="7"/>
  <c r="CR145" i="7"/>
  <c r="CQ145" i="7"/>
  <c r="CP145" i="7"/>
  <c r="CO145" i="7"/>
  <c r="CN145" i="7"/>
  <c r="CM145" i="7"/>
  <c r="CL145" i="7"/>
  <c r="CK145" i="7"/>
  <c r="CJ145" i="7"/>
  <c r="CI145" i="7"/>
  <c r="CH145" i="7"/>
  <c r="CG145" i="7"/>
  <c r="CF145" i="7"/>
  <c r="CE145" i="7"/>
  <c r="CD145" i="7"/>
  <c r="CC145" i="7"/>
  <c r="CB145" i="7"/>
  <c r="CA145" i="7"/>
  <c r="BZ145" i="7"/>
  <c r="BY145" i="7"/>
  <c r="BX145" i="7"/>
  <c r="BW145" i="7"/>
  <c r="BV145" i="7"/>
  <c r="BU145" i="7"/>
  <c r="BT145" i="7"/>
  <c r="BS145" i="7"/>
  <c r="BR145" i="7"/>
  <c r="BQ145" i="7"/>
  <c r="BP145" i="7"/>
  <c r="BO145" i="7"/>
  <c r="BN145" i="7"/>
  <c r="BM145" i="7"/>
  <c r="BL145" i="7"/>
  <c r="BK145" i="7"/>
  <c r="BJ145" i="7"/>
  <c r="BI145" i="7"/>
  <c r="BH145" i="7"/>
  <c r="BG145" i="7"/>
  <c r="BF145" i="7"/>
  <c r="BE145" i="7"/>
  <c r="BD145" i="7"/>
  <c r="BC145" i="7"/>
  <c r="BB145" i="7"/>
  <c r="BA145" i="7"/>
  <c r="AZ145" i="7"/>
  <c r="AY145" i="7"/>
  <c r="AX145" i="7"/>
  <c r="AW145" i="7"/>
  <c r="AV145" i="7"/>
  <c r="AU145" i="7"/>
  <c r="AT145" i="7"/>
  <c r="AS145" i="7"/>
  <c r="AR145" i="7"/>
  <c r="AQ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R145" i="7"/>
  <c r="Q145" i="7"/>
  <c r="P145" i="7"/>
  <c r="O145" i="7"/>
  <c r="N145" i="7"/>
  <c r="M145" i="7"/>
  <c r="L145" i="7"/>
  <c r="K145" i="7"/>
  <c r="J145" i="7"/>
  <c r="I145" i="7"/>
  <c r="H145" i="7"/>
  <c r="G145" i="7"/>
  <c r="DD142" i="7"/>
  <c r="DC142" i="7"/>
  <c r="DB142" i="7"/>
  <c r="DA142" i="7"/>
  <c r="CZ142" i="7"/>
  <c r="CY142" i="7"/>
  <c r="CX142" i="7"/>
  <c r="CW142" i="7"/>
  <c r="CV142" i="7"/>
  <c r="CU142" i="7"/>
  <c r="CT142" i="7"/>
  <c r="CS142" i="7"/>
  <c r="CR142" i="7"/>
  <c r="CQ142" i="7"/>
  <c r="CP142" i="7"/>
  <c r="CO142" i="7"/>
  <c r="CN142" i="7"/>
  <c r="CM142" i="7"/>
  <c r="CL142" i="7"/>
  <c r="CK142" i="7"/>
  <c r="CJ142" i="7"/>
  <c r="CI142" i="7"/>
  <c r="CH142" i="7"/>
  <c r="CG142" i="7"/>
  <c r="CF142" i="7"/>
  <c r="CE142" i="7"/>
  <c r="CD142" i="7"/>
  <c r="CC142" i="7"/>
  <c r="CB142" i="7"/>
  <c r="CA142" i="7"/>
  <c r="BZ142" i="7"/>
  <c r="BY142" i="7"/>
  <c r="BX142" i="7"/>
  <c r="BW142" i="7"/>
  <c r="BV142" i="7"/>
  <c r="BU142" i="7"/>
  <c r="BT142" i="7"/>
  <c r="BS142" i="7"/>
  <c r="BR142" i="7"/>
  <c r="BQ142" i="7"/>
  <c r="BP142" i="7"/>
  <c r="BO142" i="7"/>
  <c r="BN142" i="7"/>
  <c r="BM142" i="7"/>
  <c r="BL142" i="7"/>
  <c r="BK142" i="7"/>
  <c r="BJ142" i="7"/>
  <c r="BI142" i="7"/>
  <c r="BH142" i="7"/>
  <c r="BG142" i="7"/>
  <c r="BF142" i="7"/>
  <c r="BE142" i="7"/>
  <c r="BD142" i="7"/>
  <c r="BC142" i="7"/>
  <c r="BB142" i="7"/>
  <c r="BA142" i="7"/>
  <c r="AZ142" i="7"/>
  <c r="AY142" i="7"/>
  <c r="AX142" i="7"/>
  <c r="AW142" i="7"/>
  <c r="AV142" i="7"/>
  <c r="AU142" i="7"/>
  <c r="AT142" i="7"/>
  <c r="AS142" i="7"/>
  <c r="AR142" i="7"/>
  <c r="AQ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DD139" i="7"/>
  <c r="DC139" i="7"/>
  <c r="DB139" i="7"/>
  <c r="DA139" i="7"/>
  <c r="CZ139" i="7"/>
  <c r="CY139" i="7"/>
  <c r="CX139" i="7"/>
  <c r="CW139" i="7"/>
  <c r="CV139" i="7"/>
  <c r="CU139" i="7"/>
  <c r="CT139" i="7"/>
  <c r="CS139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DD133" i="7"/>
  <c r="DC133" i="7"/>
  <c r="DB133" i="7"/>
  <c r="DA133" i="7"/>
  <c r="CZ133" i="7"/>
  <c r="CY133" i="7"/>
  <c r="CX133" i="7"/>
  <c r="CW133" i="7"/>
  <c r="CV133" i="7"/>
  <c r="CU133" i="7"/>
  <c r="CT133" i="7"/>
  <c r="CS133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DD130" i="7"/>
  <c r="DC130" i="7"/>
  <c r="DB130" i="7"/>
  <c r="DA130" i="7"/>
  <c r="CZ130" i="7"/>
  <c r="CY130" i="7"/>
  <c r="CX130" i="7"/>
  <c r="CW130" i="7"/>
  <c r="CV130" i="7"/>
  <c r="CU130" i="7"/>
  <c r="CT130" i="7"/>
  <c r="CS130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M130" i="7"/>
  <c r="BL130" i="7"/>
  <c r="BK130" i="7"/>
  <c r="BJ130" i="7"/>
  <c r="BI130" i="7"/>
  <c r="BH130" i="7"/>
  <c r="BG130" i="7"/>
  <c r="BF130" i="7"/>
  <c r="BE130" i="7"/>
  <c r="BD130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DD127" i="7"/>
  <c r="DC127" i="7"/>
  <c r="DB127" i="7"/>
  <c r="DA127" i="7"/>
  <c r="CZ127" i="7"/>
  <c r="CY127" i="7"/>
  <c r="CX127" i="7"/>
  <c r="CW127" i="7"/>
  <c r="CV127" i="7"/>
  <c r="CU127" i="7"/>
  <c r="CT127" i="7"/>
  <c r="CS127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DD124" i="7"/>
  <c r="DC124" i="7"/>
  <c r="DB124" i="7"/>
  <c r="DA124" i="7"/>
  <c r="CZ124" i="7"/>
  <c r="CY124" i="7"/>
  <c r="CX124" i="7"/>
  <c r="CW124" i="7"/>
  <c r="CV124" i="7"/>
  <c r="CU124" i="7"/>
  <c r="CT124" i="7"/>
  <c r="CS124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BQ124" i="7"/>
  <c r="BP124" i="7"/>
  <c r="BO124" i="7"/>
  <c r="BN124" i="7"/>
  <c r="BM124" i="7"/>
  <c r="BL124" i="7"/>
  <c r="BK124" i="7"/>
  <c r="BJ124" i="7"/>
  <c r="BI124" i="7"/>
  <c r="BH124" i="7"/>
  <c r="BG124" i="7"/>
  <c r="BF124" i="7"/>
  <c r="BE124" i="7"/>
  <c r="BD124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DD121" i="7"/>
  <c r="DC121" i="7"/>
  <c r="DB121" i="7"/>
  <c r="DA121" i="7"/>
  <c r="CZ121" i="7"/>
  <c r="CY121" i="7"/>
  <c r="CX121" i="7"/>
  <c r="CW121" i="7"/>
  <c r="CV121" i="7"/>
  <c r="CU121" i="7"/>
  <c r="CT121" i="7"/>
  <c r="CS121" i="7"/>
  <c r="CR121" i="7"/>
  <c r="CQ121" i="7"/>
  <c r="CP121" i="7"/>
  <c r="CO121" i="7"/>
  <c r="CN121" i="7"/>
  <c r="CM121" i="7"/>
  <c r="CL121" i="7"/>
  <c r="CK121" i="7"/>
  <c r="CJ121" i="7"/>
  <c r="CI121" i="7"/>
  <c r="CH121" i="7"/>
  <c r="CG121" i="7"/>
  <c r="CF121" i="7"/>
  <c r="CE121" i="7"/>
  <c r="CD121" i="7"/>
  <c r="CC121" i="7"/>
  <c r="CB121" i="7"/>
  <c r="CA121" i="7"/>
  <c r="BZ121" i="7"/>
  <c r="BY121" i="7"/>
  <c r="BX121" i="7"/>
  <c r="BW121" i="7"/>
  <c r="BV121" i="7"/>
  <c r="BU121" i="7"/>
  <c r="BT121" i="7"/>
  <c r="BS121" i="7"/>
  <c r="BR121" i="7"/>
  <c r="BQ121" i="7"/>
  <c r="BP121" i="7"/>
  <c r="BO121" i="7"/>
  <c r="BN121" i="7"/>
  <c r="BM121" i="7"/>
  <c r="BL121" i="7"/>
  <c r="BK121" i="7"/>
  <c r="BJ121" i="7"/>
  <c r="BI121" i="7"/>
  <c r="BH121" i="7"/>
  <c r="BG121" i="7"/>
  <c r="BF121" i="7"/>
  <c r="BE121" i="7"/>
  <c r="BD121" i="7"/>
  <c r="BC121" i="7"/>
  <c r="BB121" i="7"/>
  <c r="BA121" i="7"/>
  <c r="AZ121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DD118" i="7"/>
  <c r="DC118" i="7"/>
  <c r="DB118" i="7"/>
  <c r="DA118" i="7"/>
  <c r="CZ118" i="7"/>
  <c r="CY118" i="7"/>
  <c r="CX118" i="7"/>
  <c r="CW118" i="7"/>
  <c r="CV118" i="7"/>
  <c r="CU118" i="7"/>
  <c r="CT118" i="7"/>
  <c r="CS118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M118" i="7"/>
  <c r="BL118" i="7"/>
  <c r="BK118" i="7"/>
  <c r="BJ118" i="7"/>
  <c r="BI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DD115" i="7"/>
  <c r="DC115" i="7"/>
  <c r="DB115" i="7"/>
  <c r="DA115" i="7"/>
  <c r="CZ115" i="7"/>
  <c r="CY115" i="7"/>
  <c r="CX115" i="7"/>
  <c r="CW115" i="7"/>
  <c r="CV115" i="7"/>
  <c r="CU115" i="7"/>
  <c r="CT115" i="7"/>
  <c r="CS115" i="7"/>
  <c r="CR115" i="7"/>
  <c r="CQ115" i="7"/>
  <c r="CP115" i="7"/>
  <c r="CO115" i="7"/>
  <c r="CN115" i="7"/>
  <c r="CM115" i="7"/>
  <c r="CL115" i="7"/>
  <c r="CK115" i="7"/>
  <c r="CJ115" i="7"/>
  <c r="CI115" i="7"/>
  <c r="CH115" i="7"/>
  <c r="CG115" i="7"/>
  <c r="CF115" i="7"/>
  <c r="CE115" i="7"/>
  <c r="CD115" i="7"/>
  <c r="CC115" i="7"/>
  <c r="CB115" i="7"/>
  <c r="CA115" i="7"/>
  <c r="BZ115" i="7"/>
  <c r="BY115" i="7"/>
  <c r="BX115" i="7"/>
  <c r="BW115" i="7"/>
  <c r="BV115" i="7"/>
  <c r="BU115" i="7"/>
  <c r="BT115" i="7"/>
  <c r="BS115" i="7"/>
  <c r="BR115" i="7"/>
  <c r="BQ115" i="7"/>
  <c r="BP115" i="7"/>
  <c r="BO115" i="7"/>
  <c r="BN115" i="7"/>
  <c r="BM115" i="7"/>
  <c r="BL115" i="7"/>
  <c r="BK115" i="7"/>
  <c r="BJ115" i="7"/>
  <c r="BI115" i="7"/>
  <c r="BH115" i="7"/>
  <c r="BG115" i="7"/>
  <c r="BF115" i="7"/>
  <c r="BE115" i="7"/>
  <c r="BD115" i="7"/>
  <c r="BC115" i="7"/>
  <c r="BB115" i="7"/>
  <c r="BA115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DD112" i="7"/>
  <c r="DC112" i="7"/>
  <c r="DB112" i="7"/>
  <c r="DA112" i="7"/>
  <c r="CZ112" i="7"/>
  <c r="CY112" i="7"/>
  <c r="CX112" i="7"/>
  <c r="CW112" i="7"/>
  <c r="CV112" i="7"/>
  <c r="CU112" i="7"/>
  <c r="CT112" i="7"/>
  <c r="CS112" i="7"/>
  <c r="CR112" i="7"/>
  <c r="CQ112" i="7"/>
  <c r="CP112" i="7"/>
  <c r="CO112" i="7"/>
  <c r="CN112" i="7"/>
  <c r="CM112" i="7"/>
  <c r="CL112" i="7"/>
  <c r="CK112" i="7"/>
  <c r="CJ112" i="7"/>
  <c r="CI112" i="7"/>
  <c r="CH112" i="7"/>
  <c r="CG112" i="7"/>
  <c r="CF112" i="7"/>
  <c r="CE112" i="7"/>
  <c r="CD112" i="7"/>
  <c r="CC112" i="7"/>
  <c r="CB112" i="7"/>
  <c r="CA112" i="7"/>
  <c r="BZ112" i="7"/>
  <c r="BY112" i="7"/>
  <c r="BX112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DD109" i="7"/>
  <c r="DC109" i="7"/>
  <c r="DB109" i="7"/>
  <c r="DA109" i="7"/>
  <c r="CZ109" i="7"/>
  <c r="CY109" i="7"/>
  <c r="CX109" i="7"/>
  <c r="CW109" i="7"/>
  <c r="CV109" i="7"/>
  <c r="CU109" i="7"/>
  <c r="CT109" i="7"/>
  <c r="CS109" i="7"/>
  <c r="CR109" i="7"/>
  <c r="CQ109" i="7"/>
  <c r="CP109" i="7"/>
  <c r="CO109" i="7"/>
  <c r="CN109" i="7"/>
  <c r="CM109" i="7"/>
  <c r="CL109" i="7"/>
  <c r="CK109" i="7"/>
  <c r="CJ109" i="7"/>
  <c r="CI109" i="7"/>
  <c r="CH109" i="7"/>
  <c r="CG109" i="7"/>
  <c r="CF109" i="7"/>
  <c r="CE109" i="7"/>
  <c r="CD109" i="7"/>
  <c r="CC109" i="7"/>
  <c r="CB109" i="7"/>
  <c r="CA109" i="7"/>
  <c r="BZ109" i="7"/>
  <c r="BY109" i="7"/>
  <c r="BX109" i="7"/>
  <c r="BW109" i="7"/>
  <c r="BV109" i="7"/>
  <c r="BU109" i="7"/>
  <c r="BT109" i="7"/>
  <c r="BS109" i="7"/>
  <c r="BR109" i="7"/>
  <c r="BQ109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DE106" i="7"/>
  <c r="DD106" i="7"/>
  <c r="DC106" i="7"/>
  <c r="DB106" i="7"/>
  <c r="DA106" i="7"/>
  <c r="CZ106" i="7"/>
  <c r="CY106" i="7"/>
  <c r="CX106" i="7"/>
  <c r="CW106" i="7"/>
  <c r="CV106" i="7"/>
  <c r="CU106" i="7"/>
  <c r="CT106" i="7"/>
  <c r="CS106" i="7"/>
  <c r="CR106" i="7"/>
  <c r="CQ106" i="7"/>
  <c r="CP106" i="7"/>
  <c r="CO106" i="7"/>
  <c r="CN106" i="7"/>
  <c r="CM106" i="7"/>
  <c r="CL106" i="7"/>
  <c r="CK106" i="7"/>
  <c r="CJ106" i="7"/>
  <c r="CI106" i="7"/>
  <c r="CH106" i="7"/>
  <c r="CG106" i="7"/>
  <c r="CF106" i="7"/>
  <c r="CE106" i="7"/>
  <c r="CD106" i="7"/>
  <c r="CC106" i="7"/>
  <c r="CB106" i="7"/>
  <c r="CA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DD103" i="7"/>
  <c r="DC103" i="7"/>
  <c r="DB103" i="7"/>
  <c r="DA103" i="7"/>
  <c r="CZ103" i="7"/>
  <c r="CY103" i="7"/>
  <c r="CX103" i="7"/>
  <c r="CW103" i="7"/>
  <c r="CV103" i="7"/>
  <c r="CU103" i="7"/>
  <c r="CT103" i="7"/>
  <c r="CS103" i="7"/>
  <c r="CR103" i="7"/>
  <c r="CQ103" i="7"/>
  <c r="CP103" i="7"/>
  <c r="CO103" i="7"/>
  <c r="CN103" i="7"/>
  <c r="CM103" i="7"/>
  <c r="CL103" i="7"/>
  <c r="CK103" i="7"/>
  <c r="CJ103" i="7"/>
  <c r="CI103" i="7"/>
  <c r="CH103" i="7"/>
  <c r="CG103" i="7"/>
  <c r="CF103" i="7"/>
  <c r="CE103" i="7"/>
  <c r="CD103" i="7"/>
  <c r="CC103" i="7"/>
  <c r="CB103" i="7"/>
  <c r="CA103" i="7"/>
  <c r="BZ103" i="7"/>
  <c r="BY103" i="7"/>
  <c r="BX103" i="7"/>
  <c r="BW103" i="7"/>
  <c r="BV103" i="7"/>
  <c r="BU103" i="7"/>
  <c r="BT103" i="7"/>
  <c r="BS103" i="7"/>
  <c r="BR103" i="7"/>
  <c r="BQ103" i="7"/>
  <c r="BP103" i="7"/>
  <c r="BO103" i="7"/>
  <c r="BN103" i="7"/>
  <c r="BM103" i="7"/>
  <c r="BL103" i="7"/>
  <c r="BK103" i="7"/>
  <c r="BJ103" i="7"/>
  <c r="BI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DD100" i="7"/>
  <c r="DC100" i="7"/>
  <c r="DB100" i="7"/>
  <c r="DA100" i="7"/>
  <c r="CZ100" i="7"/>
  <c r="CY100" i="7"/>
  <c r="CX100" i="7"/>
  <c r="CW100" i="7"/>
  <c r="CV100" i="7"/>
  <c r="CU100" i="7"/>
  <c r="CT100" i="7"/>
  <c r="CS100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D91" i="7"/>
  <c r="DC91" i="7"/>
  <c r="DB91" i="7"/>
  <c r="DA91" i="7"/>
  <c r="CZ91" i="7"/>
  <c r="CY91" i="7"/>
  <c r="CX91" i="7"/>
  <c r="CW91" i="7"/>
  <c r="CV91" i="7"/>
  <c r="CU91" i="7"/>
  <c r="CT91" i="7"/>
  <c r="CS91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D85" i="7"/>
  <c r="DC85" i="7"/>
  <c r="DB85" i="7"/>
  <c r="DA85" i="7"/>
  <c r="CZ85" i="7"/>
  <c r="CY85" i="7"/>
  <c r="CX85" i="7"/>
  <c r="CW85" i="7"/>
  <c r="CV85" i="7"/>
  <c r="CU85" i="7"/>
  <c r="CT85" i="7"/>
  <c r="CS85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D79" i="7"/>
  <c r="DC79" i="7"/>
  <c r="DB79" i="7"/>
  <c r="DA79" i="7"/>
  <c r="CZ79" i="7"/>
  <c r="CY79" i="7"/>
  <c r="CX79" i="7"/>
  <c r="CW79" i="7"/>
  <c r="CV79" i="7"/>
  <c r="CU79" i="7"/>
  <c r="CT79" i="7"/>
  <c r="CS79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D76" i="7"/>
  <c r="DC76" i="7"/>
  <c r="DB76" i="7"/>
  <c r="DA76" i="7"/>
  <c r="CZ76" i="7"/>
  <c r="CY76" i="7"/>
  <c r="CX76" i="7"/>
  <c r="CW76" i="7"/>
  <c r="CV76" i="7"/>
  <c r="CU76" i="7"/>
  <c r="CT76" i="7"/>
  <c r="CS76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D67" i="7"/>
  <c r="DC67" i="7"/>
  <c r="DB67" i="7"/>
  <c r="DA67" i="7"/>
  <c r="CZ67" i="7"/>
  <c r="CY67" i="7"/>
  <c r="CX67" i="7"/>
  <c r="CW67" i="7"/>
  <c r="CV67" i="7"/>
  <c r="CU67" i="7"/>
  <c r="CT67" i="7"/>
  <c r="CS67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D61" i="7"/>
  <c r="DC61" i="7"/>
  <c r="DB61" i="7"/>
  <c r="DA61" i="7"/>
  <c r="CZ61" i="7"/>
  <c r="CY61" i="7"/>
  <c r="CX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CI10" i="7"/>
  <c r="CJ10" i="7"/>
  <c r="CK10" i="7"/>
  <c r="CL10" i="7"/>
  <c r="CM10" i="7"/>
  <c r="CN10" i="7"/>
  <c r="CO10" i="7"/>
  <c r="CP10" i="7"/>
  <c r="CQ10" i="7"/>
  <c r="CR10" i="7"/>
  <c r="CS10" i="7"/>
  <c r="CT10" i="7"/>
  <c r="CU10" i="7"/>
  <c r="CV10" i="7"/>
  <c r="CW10" i="7"/>
  <c r="CX10" i="7"/>
  <c r="CY10" i="7"/>
  <c r="CZ10" i="7"/>
  <c r="DA10" i="7"/>
  <c r="DB10" i="7"/>
  <c r="DC10" i="7"/>
  <c r="DD10" i="7"/>
  <c r="C7" i="7"/>
  <c r="D2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W2" i="7"/>
  <c r="X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CB2" i="7"/>
  <c r="CC2" i="7"/>
  <c r="CD2" i="7"/>
  <c r="CE2" i="7"/>
  <c r="CF2" i="7"/>
  <c r="CG2" i="7"/>
  <c r="CH2" i="7"/>
  <c r="CI2" i="7"/>
  <c r="CJ2" i="7"/>
  <c r="CK2" i="7"/>
  <c r="CL2" i="7"/>
  <c r="CM2" i="7"/>
  <c r="CN2" i="7"/>
  <c r="CO2" i="7"/>
  <c r="CP2" i="7"/>
  <c r="CQ2" i="7"/>
  <c r="CR2" i="7"/>
  <c r="CS2" i="7"/>
  <c r="CT2" i="7"/>
  <c r="CU2" i="7"/>
  <c r="CV2" i="7"/>
  <c r="CW2" i="7"/>
  <c r="CX2" i="7"/>
  <c r="CY2" i="7"/>
  <c r="CZ2" i="7"/>
  <c r="DA2" i="7"/>
  <c r="DC2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CH3" i="7"/>
  <c r="CI3" i="7"/>
  <c r="CJ3" i="7"/>
  <c r="CK3" i="7"/>
  <c r="CL3" i="7"/>
  <c r="CM3" i="7"/>
  <c r="CN3" i="7"/>
  <c r="CO3" i="7"/>
  <c r="CP3" i="7"/>
  <c r="CQ3" i="7"/>
  <c r="CR3" i="7"/>
  <c r="CS3" i="7"/>
  <c r="CT3" i="7"/>
  <c r="CU3" i="7"/>
  <c r="CV3" i="7"/>
  <c r="CW3" i="7"/>
  <c r="CX3" i="7"/>
  <c r="CY3" i="7"/>
  <c r="CZ3" i="7"/>
  <c r="DA3" i="7"/>
  <c r="DC3" i="7"/>
  <c r="C3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BX7" i="7"/>
  <c r="BY7" i="7"/>
  <c r="BZ7" i="7"/>
  <c r="CA7" i="7"/>
  <c r="CB7" i="7"/>
  <c r="CC7" i="7"/>
  <c r="CD7" i="7"/>
  <c r="CE7" i="7"/>
  <c r="CF7" i="7"/>
  <c r="CG7" i="7"/>
  <c r="CH7" i="7"/>
  <c r="CI7" i="7"/>
  <c r="CJ7" i="7"/>
  <c r="CK7" i="7"/>
  <c r="CL7" i="7"/>
  <c r="CM7" i="7"/>
  <c r="CN7" i="7"/>
  <c r="CO7" i="7"/>
  <c r="CP7" i="7"/>
  <c r="CQ7" i="7"/>
  <c r="CR7" i="7"/>
  <c r="CS7" i="7"/>
  <c r="CT7" i="7"/>
  <c r="CU7" i="7"/>
  <c r="CV7" i="7"/>
  <c r="CW7" i="7"/>
  <c r="CX7" i="7"/>
  <c r="CY7" i="7"/>
  <c r="CZ7" i="7"/>
  <c r="DA7" i="7"/>
  <c r="DB7" i="7"/>
  <c r="DB4" i="7" s="1"/>
  <c r="DC7" i="7"/>
  <c r="DD7" i="7"/>
  <c r="DE10" i="7" l="1"/>
  <c r="DE22" i="7"/>
  <c r="DE34" i="7"/>
  <c r="DE88" i="7"/>
  <c r="DE100" i="7"/>
  <c r="DE154" i="7"/>
  <c r="DE148" i="7"/>
  <c r="DE142" i="7"/>
  <c r="DE136" i="7"/>
  <c r="DE130" i="7"/>
  <c r="DE118" i="7"/>
  <c r="DE112" i="7"/>
  <c r="DE94" i="7"/>
  <c r="DE85" i="7"/>
  <c r="DE79" i="7"/>
  <c r="DE76" i="7"/>
  <c r="DE73" i="7"/>
  <c r="DE3" i="7"/>
  <c r="DE70" i="7"/>
  <c r="DE67" i="7"/>
  <c r="DE64" i="7"/>
  <c r="DE61" i="7"/>
  <c r="DE55" i="7"/>
  <c r="DE49" i="7"/>
  <c r="DE43" i="7"/>
  <c r="DE37" i="7"/>
  <c r="DE31" i="7"/>
  <c r="DE28" i="7"/>
  <c r="DE25" i="7"/>
  <c r="DE19" i="7"/>
  <c r="DE16" i="7"/>
  <c r="DE13" i="7"/>
  <c r="DE7" i="7"/>
  <c r="DE124" i="7"/>
  <c r="DE91" i="7"/>
  <c r="DE97" i="7"/>
  <c r="DE103" i="7"/>
  <c r="DE109" i="7"/>
  <c r="DE115" i="7"/>
  <c r="DE121" i="7"/>
  <c r="DE127" i="7"/>
  <c r="DE133" i="7"/>
  <c r="DE139" i="7"/>
  <c r="DE145" i="7"/>
  <c r="DE151" i="7"/>
  <c r="DE2" i="7"/>
  <c r="D4" i="7"/>
  <c r="L4" i="7"/>
  <c r="T4" i="7"/>
  <c r="X4" i="7"/>
  <c r="AF4" i="7"/>
  <c r="AN4" i="7"/>
  <c r="AR4" i="7"/>
  <c r="BD4" i="7"/>
  <c r="BP4" i="7"/>
  <c r="BT4" i="7"/>
  <c r="BX4" i="7"/>
  <c r="CJ4" i="7"/>
  <c r="CR4" i="7"/>
  <c r="E4" i="7"/>
  <c r="CW4" i="7"/>
  <c r="BL4" i="7"/>
  <c r="AJ4" i="7"/>
  <c r="Q4" i="7"/>
  <c r="DA4" i="7"/>
  <c r="CB4" i="7"/>
  <c r="CZ4" i="7"/>
  <c r="CO4" i="7"/>
  <c r="BE4" i="7"/>
  <c r="BA4" i="7"/>
  <c r="AK4" i="7"/>
  <c r="AG4" i="7"/>
  <c r="Y4" i="7"/>
  <c r="AS4" i="7"/>
  <c r="BI4" i="7"/>
  <c r="BM4" i="7"/>
  <c r="BQ4" i="7"/>
  <c r="BU4" i="7"/>
  <c r="BY4" i="7"/>
  <c r="CG4" i="7"/>
  <c r="CK4" i="7"/>
  <c r="CS4" i="7"/>
  <c r="M4" i="7"/>
  <c r="AO4" i="7"/>
  <c r="AW4" i="7"/>
  <c r="CC4" i="7"/>
  <c r="AB4" i="7"/>
  <c r="AZ4" i="7"/>
  <c r="BH4" i="7"/>
  <c r="CF4" i="7"/>
  <c r="CN4" i="7"/>
  <c r="CV4" i="7"/>
  <c r="DD4" i="7"/>
  <c r="BO4" i="7"/>
  <c r="O4" i="7"/>
  <c r="AY4" i="7"/>
  <c r="CA4" i="7"/>
  <c r="G4" i="7"/>
  <c r="AE4" i="7"/>
  <c r="AU4" i="7"/>
  <c r="CE4" i="7"/>
  <c r="CU4" i="7"/>
  <c r="H4" i="7"/>
  <c r="P4" i="7"/>
  <c r="AV4" i="7"/>
  <c r="I4" i="7"/>
  <c r="U4" i="7"/>
  <c r="AC4" i="7"/>
  <c r="C4" i="7"/>
  <c r="K4" i="7"/>
  <c r="W4" i="7"/>
  <c r="AA4" i="7"/>
  <c r="AM4" i="7"/>
  <c r="AQ4" i="7"/>
  <c r="BC4" i="7"/>
  <c r="BG4" i="7"/>
  <c r="BS4" i="7"/>
  <c r="BW4" i="7"/>
  <c r="CI4" i="7"/>
  <c r="CM4" i="7"/>
  <c r="CY4" i="7"/>
  <c r="DC4" i="7"/>
  <c r="S4" i="7"/>
  <c r="AI4" i="7"/>
  <c r="BK4" i="7"/>
  <c r="CQ4" i="7"/>
  <c r="F4" i="7"/>
  <c r="J4" i="7"/>
  <c r="N4" i="7"/>
  <c r="R4" i="7"/>
  <c r="V4" i="7"/>
  <c r="Z4" i="7"/>
  <c r="AD4" i="7"/>
  <c r="AH4" i="7"/>
  <c r="AL4" i="7"/>
  <c r="AP4" i="7"/>
  <c r="AT4" i="7"/>
  <c r="AX4" i="7"/>
  <c r="BB4" i="7"/>
  <c r="BF4" i="7"/>
  <c r="BJ4" i="7"/>
  <c r="BN4" i="7"/>
  <c r="BR4" i="7"/>
  <c r="BV4" i="7"/>
  <c r="BZ4" i="7"/>
  <c r="CD4" i="7"/>
  <c r="CH4" i="7"/>
  <c r="CL4" i="7"/>
  <c r="CP4" i="7"/>
  <c r="CT4" i="7"/>
  <c r="CX4" i="7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C5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E4" i="7" l="1"/>
</calcChain>
</file>

<file path=xl/sharedStrings.xml><?xml version="1.0" encoding="utf-8"?>
<sst xmlns="http://schemas.openxmlformats.org/spreadsheetml/2006/main" count="2767" uniqueCount="258">
  <si>
    <t>หญิง</t>
  </si>
  <si>
    <t>ชาย</t>
  </si>
  <si>
    <t>บางบอน</t>
  </si>
  <si>
    <t>ทุ่งครุ</t>
  </si>
  <si>
    <t>ทวีวัฒนา</t>
  </si>
  <si>
    <t>บางนา</t>
  </si>
  <si>
    <t>คลองสามวา</t>
  </si>
  <si>
    <t>วังทองหลาง</t>
  </si>
  <si>
    <t>สะพานสูง</t>
  </si>
  <si>
    <t>คันนายาว</t>
  </si>
  <si>
    <t>สายไหม</t>
  </si>
  <si>
    <t>หลักสี่</t>
  </si>
  <si>
    <t>บางแค</t>
  </si>
  <si>
    <t>วัฒนา</t>
  </si>
  <si>
    <t>ลาดพร้าว</t>
  </si>
  <si>
    <t>ราชเทวี</t>
  </si>
  <si>
    <t>ดอนเมือง</t>
  </si>
  <si>
    <t>จอมทอง</t>
  </si>
  <si>
    <t>สวนหลวง</t>
  </si>
  <si>
    <t>คลองเตย</t>
  </si>
  <si>
    <t>ประเวศ</t>
  </si>
  <si>
    <t>บางคอแหลม</t>
  </si>
  <si>
    <t>จตุจักร</t>
  </si>
  <si>
    <t>บางซื่อ</t>
  </si>
  <si>
    <t>สาทร</t>
  </si>
  <si>
    <t>บึงกุ่ม</t>
  </si>
  <si>
    <t>ดินแดง</t>
  </si>
  <si>
    <t>บางพลัด</t>
  </si>
  <si>
    <t>ราษฎร์บูรณะ</t>
  </si>
  <si>
    <t>หนองแขม</t>
  </si>
  <si>
    <t>ภาษีเจริญ</t>
  </si>
  <si>
    <t>บางขุนเทียน</t>
  </si>
  <si>
    <t>บางกอกน้อย</t>
  </si>
  <si>
    <t>ตลิ่งชัน</t>
  </si>
  <si>
    <t>คลองสาน</t>
  </si>
  <si>
    <t>ห้วยขวาง</t>
  </si>
  <si>
    <t>บางกอกใหญ่</t>
  </si>
  <si>
    <t>ธนบุรี</t>
  </si>
  <si>
    <t>พญาไท</t>
  </si>
  <si>
    <t>สัมพันธวงศ์</t>
  </si>
  <si>
    <t>ยานนาวา</t>
  </si>
  <si>
    <t>ลาดกระบัง</t>
  </si>
  <si>
    <t>มีนบุรี</t>
  </si>
  <si>
    <t>พระโขนง</t>
  </si>
  <si>
    <t>ป้อมปราบศัตรูพ่าย</t>
  </si>
  <si>
    <t>ปทุมวัน</t>
  </si>
  <si>
    <t>บางกะปิ</t>
  </si>
  <si>
    <t>บางเขน</t>
  </si>
  <si>
    <t>บางรัก</t>
  </si>
  <si>
    <t>หนองจอก</t>
  </si>
  <si>
    <t>ดุสิต</t>
  </si>
  <si>
    <t>พระนคร</t>
  </si>
  <si>
    <t>กรุงเทพมหานคร</t>
  </si>
  <si>
    <t>จำนวนประชากรทั้งหมด</t>
  </si>
  <si>
    <t>อยู่ระหว่างย้าย</t>
  </si>
  <si>
    <t>สัญชาติอื่น</t>
  </si>
  <si>
    <t>ทะเบียนบ้านกลาง</t>
  </si>
  <si>
    <t>เกิดปีจันทรคติ</t>
  </si>
  <si>
    <t>100</t>
  </si>
  <si>
    <t>99</t>
  </si>
  <si>
    <t>98</t>
  </si>
  <si>
    <t>97</t>
  </si>
  <si>
    <t>96</t>
  </si>
  <si>
    <t>95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</si>
  <si>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</si>
  <si>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</si>
  <si>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</si>
  <si>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</si>
  <si>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</si>
  <si>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</si>
  <si>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</si>
  <si>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</si>
  <si>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</si>
  <si>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</si>
  <si>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</si>
  <si>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</si>
  <si>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</si>
  <si>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</si>
  <si>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</si>
  <si>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</si>
  <si>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</si>
  <si>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</si>
  <si>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</si>
  <si>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</si>
  <si>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</si>
  <si>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</si>
  <si>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</si>
  <si>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</si>
  <si>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</si>
  <si>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</si>
  <si>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</si>
  <si>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</si>
  <si>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</si>
  <si>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</si>
  <si>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</si>
  <si>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</si>
  <si>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</si>
  <si>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</si>
  <si>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</si>
  <si>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</si>
  <si>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</si>
  <si>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</si>
  <si>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</si>
  <si>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</si>
  <si>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</si>
  <si>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</si>
  <si>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</si>
  <si>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</si>
  <si>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</si>
  <si>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</si>
  <si>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</si>
  <si>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</si>
  <si>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</si>
  <si>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</si>
  <si>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</si>
  <si>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</si>
  <si>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</si>
  <si>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</si>
  <si>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</si>
  <si>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</si>
  <si>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</si>
  <si>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</si>
  <si>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</si>
  <si>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</si>
  <si>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</si>
  <si>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</si>
  <si>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</si>
  <si>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</si>
  <si>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</si>
  <si>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</si>
  <si>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</si>
  <si>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</si>
  <si>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</si>
  <si>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</si>
  <si>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</si>
  <si>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</si>
  <si>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</si>
  <si>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</si>
  <si>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</si>
  <si>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</si>
  <si>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</si>
  <si>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</si>
  <si>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</si>
  <si>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</si>
  <si>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เพศ</t>
  </si>
  <si>
    <t>เขต</t>
  </si>
  <si>
    <t xml:space="preserve"> 100+</t>
  </si>
  <si>
    <t>&lt;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</si>
  <si>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</si>
  <si>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</si>
  <si>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</si>
  <si>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</si>
  <si>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</si>
  <si>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</si>
  <si>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</si>
  <si>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</si>
  <si>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</si>
  <si>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</si>
  <si>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</si>
  <si>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</si>
  <si>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</si>
  <si>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</si>
  <si>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</si>
  <si>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</si>
  <si>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</si>
  <si>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</si>
  <si>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</si>
  <si>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</si>
  <si>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</si>
  <si>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</si>
  <si>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</si>
  <si>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</si>
  <si>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</si>
  <si>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</si>
  <si>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</si>
  <si>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</si>
  <si>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</si>
  <si>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</si>
  <si>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</si>
  <si>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</si>
  <si>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</si>
  <si>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</si>
  <si>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</si>
  <si>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</si>
  <si>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</si>
  <si>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</si>
  <si>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</si>
  <si>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</si>
  <si>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</si>
  <si>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</si>
  <si>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</si>
  <si>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</si>
  <si>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</si>
  <si>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</si>
  <si>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</si>
  <si>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</si>
  <si>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</si>
  <si>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</si>
  <si>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</si>
  <si>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</si>
  <si>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</si>
  <si>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</si>
  <si>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</si>
  <si>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</si>
  <si>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</si>
  <si>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</si>
  <si>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</si>
  <si>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</si>
  <si>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</si>
  <si>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</si>
  <si>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</si>
  <si>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</si>
  <si>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</si>
  <si>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</si>
  <si>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</si>
  <si>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</si>
  <si>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</si>
  <si>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</si>
  <si>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</si>
  <si>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</si>
  <si>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</si>
  <si>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</si>
  <si>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</si>
  <si>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</si>
  <si>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</si>
  <si>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</si>
  <si>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</si>
  <si>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</si>
  <si>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</si>
  <si>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</si>
  <si>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</si>
  <si>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</si>
  <si>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</si>
  <si>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</si>
  <si>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</si>
  <si>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</si>
  <si>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</si>
  <si>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</si>
  <si>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</si>
  <si>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</si>
  <si>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</si>
  <si>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</si>
  <si>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</si>
  <si>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</si>
  <si>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</si>
  <si>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</si>
  <si>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</si>
  <si>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</si>
  <si>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&gt; 100 ปี</t>
  </si>
  <si>
    <t>&lt;1</t>
  </si>
  <si>
    <t>รวม</t>
  </si>
  <si>
    <t>แหล่งข้อมูล : สำนักบริหารการทะเบียน กรมการปกครอง กระทรวงมหาดไทย</t>
  </si>
  <si>
    <t>หมายเหตุ   : เกิดปีจันทรคติ คือ จำนวนประชากรที่เกิดข้างขึ้นข้างแรมซึ่งจำวันเกิดที่แน่ชัดไม่ได้ มีสัญชาติไทยและมีชื่อในทะเบียนบ้าน</t>
  </si>
  <si>
    <t>จำนวนประชากรในกรุงเทพมหานครปี พ.ศ. 2564 จำแนกตามเพศ และอายุ</t>
  </si>
  <si>
    <t>จำนวนประชากรในกรุงเทพมหานครปี พ.ศ. 2564 จำแนกตามเพศ และอายุ (ต่อ)</t>
  </si>
  <si>
    <r>
      <t xml:space="preserve">หมายเหตุ   : </t>
    </r>
    <r>
      <rPr>
        <b/>
        <sz val="14"/>
        <rFont val="TH SarabunPSK"/>
        <family val="2"/>
      </rPr>
      <t>ทะเบียนบ้านกลาง คือ จำนวนประชากรตามทะเบียนซึ่งผู้อำนวยการทะเบียนกลางกำหนดให้จัดทำขึ้นสำหรับลงรายการบุคคลที่ไม่อาจมีชื่อในทะเบียนบ้าน</t>
    </r>
  </si>
  <si>
    <r>
      <t xml:space="preserve">หมายเหตุ   : </t>
    </r>
    <r>
      <rPr>
        <b/>
        <sz val="14"/>
        <rFont val="TH SarabunPSK"/>
        <family val="2"/>
      </rPr>
      <t>สัญชาติอื่น คือ จำนวนประชากรที่ไม่ได้สัญชาติไทย และมีชื่ออยู่ในทะเบียนบ้าน</t>
    </r>
  </si>
  <si>
    <r>
      <t xml:space="preserve">หมายเหตุ   : </t>
    </r>
    <r>
      <rPr>
        <b/>
        <sz val="14"/>
        <rFont val="TH SarabunPSK"/>
        <family val="2"/>
      </rPr>
      <t>อยู่ระหว่างย้าย คือ จำนวนประชากรที่ย้ายออกแต่ยังไม่ได้ย้ายเข้า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</si>
</sst>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฿&quot;#,##0;[Red]\-&quot;฿&quot;#,##0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-* #,##0_-;\-* #,##0_-;_-* &quot;-&quot;??_-;_-@_-"/>
  </numFmts>
  <fonts count="82">
    <font>
      <sz val="16"/>
      <name val="DilleniaUPC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name val="DilleniaUPC"/>
      <family val="1"/>
    </font>
    <font>
      <b/>
      <sz val="13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DilleniaUPC"/>
      <charset val="222"/>
    </font>
    <font>
      <sz val="8"/>
      <name val="DilleniaUPC"/>
      <family val="1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94">
    <xf numFmtId="0" fontId="0" fillId="0" borderId="0"/>
    <xf numFmtId="0" fontId="4" fillId="0" borderId="0"/>
    <xf numFmtId="6" fontId="4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3" applyNumberFormat="0" applyAlignment="0" applyProtection="0"/>
    <xf numFmtId="0" fontId="14" fillId="24" borderId="3" applyNumberFormat="0" applyAlignment="0" applyProtection="0"/>
    <xf numFmtId="0" fontId="14" fillId="11" borderId="3" applyNumberFormat="0" applyAlignment="0" applyProtection="0"/>
    <xf numFmtId="0" fontId="14" fillId="11" borderId="3" applyNumberFormat="0" applyAlignment="0" applyProtection="0"/>
    <xf numFmtId="0" fontId="14" fillId="24" borderId="3" applyNumberFormat="0" applyAlignment="0" applyProtection="0"/>
    <xf numFmtId="0" fontId="15" fillId="25" borderId="4" applyNumberFormat="0" applyAlignment="0" applyProtection="0"/>
    <xf numFmtId="0" fontId="15" fillId="25" borderId="4" applyNumberFormat="0" applyAlignment="0" applyProtection="0"/>
    <xf numFmtId="0" fontId="15" fillId="25" borderId="4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3" borderId="3" applyNumberFormat="0" applyAlignment="0" applyProtection="0"/>
    <xf numFmtId="0" fontId="27" fillId="13" borderId="3" applyNumberFormat="0" applyAlignment="0" applyProtection="0"/>
    <xf numFmtId="0" fontId="27" fillId="3" borderId="3" applyNumberFormat="0" applyAlignment="0" applyProtection="0"/>
    <xf numFmtId="0" fontId="27" fillId="3" borderId="3" applyNumberFormat="0" applyAlignment="0" applyProtection="0"/>
    <xf numFmtId="0" fontId="27" fillId="13" borderId="3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7" borderId="11" applyNumberFormat="0" applyFont="0" applyAlignment="0" applyProtection="0"/>
    <xf numFmtId="0" fontId="17" fillId="7" borderId="11" applyNumberFormat="0" applyFont="0" applyAlignment="0" applyProtection="0"/>
    <xf numFmtId="0" fontId="17" fillId="7" borderId="11" applyNumberFormat="0" applyFont="0" applyAlignment="0" applyProtection="0"/>
    <xf numFmtId="0" fontId="4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0" fontId="31" fillId="11" borderId="12" applyNumberFormat="0" applyAlignment="0" applyProtection="0"/>
    <xf numFmtId="0" fontId="31" fillId="11" borderId="12" applyNumberFormat="0" applyAlignment="0" applyProtection="0"/>
    <xf numFmtId="0" fontId="31" fillId="24" borderId="12" applyNumberFormat="0" applyAlignment="0" applyProtection="0"/>
    <xf numFmtId="16" fontId="5" fillId="0" borderId="13">
      <alignment horizontal="right" vertical="center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18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25" borderId="4" applyNumberFormat="0" applyAlignment="0" applyProtection="0"/>
    <xf numFmtId="0" fontId="40" fillId="25" borderId="4" applyNumberFormat="0" applyAlignment="0" applyProtection="0"/>
    <xf numFmtId="0" fontId="39" fillId="25" borderId="4" applyNumberFormat="0" applyAlignment="0" applyProtection="0"/>
    <xf numFmtId="0" fontId="15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0" fillId="25" borderId="4" applyNumberFormat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28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11" borderId="12" applyNumberFormat="0" applyAlignment="0" applyProtection="0"/>
    <xf numFmtId="0" fontId="46" fillId="11" borderId="12" applyNumberFormat="0" applyAlignment="0" applyProtection="0"/>
    <xf numFmtId="0" fontId="45" fillId="11" borderId="12" applyNumberFormat="0" applyAlignment="0" applyProtection="0"/>
    <xf numFmtId="0" fontId="31" fillId="24" borderId="12" applyNumberFormat="0" applyAlignment="0" applyProtection="0"/>
    <xf numFmtId="0" fontId="46" fillId="11" borderId="12" applyNumberFormat="0" applyAlignment="0" applyProtection="0"/>
    <xf numFmtId="0" fontId="46" fillId="11" borderId="12" applyNumberFormat="0" applyAlignment="0" applyProtection="0"/>
    <xf numFmtId="0" fontId="46" fillId="11" borderId="12" applyNumberFormat="0" applyAlignment="0" applyProtection="0"/>
    <xf numFmtId="0" fontId="46" fillId="11" borderId="12" applyNumberFormat="0" applyAlignment="0" applyProtection="0"/>
    <xf numFmtId="0" fontId="46" fillId="11" borderId="12" applyNumberFormat="0" applyAlignment="0" applyProtection="0"/>
    <xf numFmtId="0" fontId="47" fillId="11" borderId="3" applyNumberFormat="0" applyAlignment="0" applyProtection="0"/>
    <xf numFmtId="0" fontId="48" fillId="11" borderId="3" applyNumberFormat="0" applyAlignment="0" applyProtection="0"/>
    <xf numFmtId="0" fontId="47" fillId="11" borderId="3" applyNumberFormat="0" applyAlignment="0" applyProtection="0"/>
    <xf numFmtId="0" fontId="14" fillId="24" borderId="3" applyNumberFormat="0" applyAlignment="0" applyProtection="0"/>
    <xf numFmtId="0" fontId="48" fillId="11" borderId="3" applyNumberFormat="0" applyAlignment="0" applyProtection="0"/>
    <xf numFmtId="0" fontId="48" fillId="11" borderId="3" applyNumberFormat="0" applyAlignment="0" applyProtection="0"/>
    <xf numFmtId="0" fontId="48" fillId="11" borderId="3" applyNumberFormat="0" applyAlignment="0" applyProtection="0"/>
    <xf numFmtId="0" fontId="48" fillId="11" borderId="3" applyNumberFormat="0" applyAlignment="0" applyProtection="0"/>
    <xf numFmtId="0" fontId="48" fillId="1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6" borderId="0" applyNumberFormat="0" applyBorder="0" applyAlignment="0" applyProtection="0"/>
    <xf numFmtId="0" fontId="19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0" fillId="0" borderId="0"/>
    <xf numFmtId="0" fontId="60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17" fillId="0" borderId="0"/>
    <xf numFmtId="0" fontId="61" fillId="0" borderId="0"/>
    <xf numFmtId="0" fontId="61" fillId="0" borderId="0"/>
    <xf numFmtId="0" fontId="16" fillId="0" borderId="0"/>
    <xf numFmtId="0" fontId="17" fillId="0" borderId="0"/>
    <xf numFmtId="0" fontId="30" fillId="0" borderId="0"/>
    <xf numFmtId="0" fontId="3" fillId="0" borderId="0"/>
    <xf numFmtId="0" fontId="3" fillId="0" borderId="0"/>
    <xf numFmtId="0" fontId="17" fillId="0" borderId="0"/>
    <xf numFmtId="0" fontId="58" fillId="0" borderId="0"/>
    <xf numFmtId="0" fontId="58" fillId="0" borderId="0"/>
    <xf numFmtId="0" fontId="62" fillId="3" borderId="3" applyNumberFormat="0" applyAlignment="0" applyProtection="0"/>
    <xf numFmtId="0" fontId="63" fillId="3" borderId="3" applyNumberFormat="0" applyAlignment="0" applyProtection="0"/>
    <xf numFmtId="0" fontId="62" fillId="3" borderId="3" applyNumberFormat="0" applyAlignment="0" applyProtection="0"/>
    <xf numFmtId="0" fontId="27" fillId="13" borderId="3" applyNumberFormat="0" applyAlignment="0" applyProtection="0"/>
    <xf numFmtId="0" fontId="63" fillId="3" borderId="3" applyNumberFormat="0" applyAlignment="0" applyProtection="0"/>
    <xf numFmtId="0" fontId="63" fillId="3" borderId="3" applyNumberFormat="0" applyAlignment="0" applyProtection="0"/>
    <xf numFmtId="0" fontId="63" fillId="3" borderId="3" applyNumberFormat="0" applyAlignment="0" applyProtection="0"/>
    <xf numFmtId="0" fontId="63" fillId="3" borderId="3" applyNumberFormat="0" applyAlignment="0" applyProtection="0"/>
    <xf numFmtId="0" fontId="63" fillId="3" borderId="3" applyNumberFormat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4" fillId="13" borderId="0" applyNumberFormat="0" applyBorder="0" applyAlignment="0" applyProtection="0"/>
    <xf numFmtId="0" fontId="29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6" fillId="0" borderId="14" applyNumberFormat="0" applyFill="0" applyAlignment="0" applyProtection="0"/>
    <xf numFmtId="0" fontId="34" fillId="0" borderId="1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7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16" fillId="7" borderId="11" applyNumberFormat="0" applyFont="0" applyAlignment="0" applyProtection="0"/>
    <xf numFmtId="0" fontId="68" fillId="0" borderId="5" applyNumberFormat="0" applyFill="0" applyAlignment="0" applyProtection="0"/>
    <xf numFmtId="0" fontId="68" fillId="0" borderId="5" applyNumberFormat="0" applyFill="0" applyAlignment="0" applyProtection="0"/>
    <xf numFmtId="0" fontId="21" fillId="0" borderId="6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23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25" fillId="0" borderId="9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/>
    <xf numFmtId="43" fontId="76" fillId="0" borderId="0" applyFont="0" applyFill="0" applyBorder="0" applyAlignment="0" applyProtection="0"/>
  </cellStyleXfs>
  <cellXfs count="64">
    <xf numFmtId="0" fontId="0" fillId="0" borderId="0" xfId="0"/>
    <xf numFmtId="41" fontId="6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horizontal="center" vertical="center"/>
    </xf>
    <xf numFmtId="41" fontId="6" fillId="0" borderId="1" xfId="1" applyNumberFormat="1" applyFont="1" applyFill="1" applyBorder="1" applyAlignment="1">
      <alignment vertical="center"/>
    </xf>
    <xf numFmtId="41" fontId="5" fillId="0" borderId="2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vertical="center"/>
    </xf>
    <xf numFmtId="1" fontId="75" fillId="0" borderId="16" xfId="692" applyNumberFormat="1" applyFont="1" applyFill="1" applyBorder="1" applyAlignment="1">
      <alignment horizontal="center" vertical="center"/>
    </xf>
    <xf numFmtId="0" fontId="78" fillId="0" borderId="0" xfId="0" applyFont="1"/>
    <xf numFmtId="0" fontId="79" fillId="26" borderId="18" xfId="692" applyFont="1" applyFill="1" applyBorder="1" applyAlignment="1">
      <alignment horizontal="center"/>
    </xf>
    <xf numFmtId="0" fontId="79" fillId="26" borderId="24" xfId="692" applyFont="1" applyFill="1" applyBorder="1" applyAlignment="1">
      <alignment horizontal="center"/>
    </xf>
    <xf numFmtId="41" fontId="80" fillId="26" borderId="24" xfId="1" applyNumberFormat="1" applyFont="1" applyFill="1" applyBorder="1" applyAlignment="1">
      <alignment horizontal="center" vertical="center"/>
    </xf>
    <xf numFmtId="0" fontId="6" fillId="0" borderId="0" xfId="0" applyFont="1"/>
    <xf numFmtId="41" fontId="80" fillId="0" borderId="18" xfId="1" applyNumberFormat="1" applyFont="1" applyFill="1" applyBorder="1" applyAlignment="1">
      <alignment horizontal="left" vertical="top"/>
    </xf>
    <xf numFmtId="0" fontId="79" fillId="0" borderId="26" xfId="692" applyFont="1" applyFill="1" applyBorder="1" applyAlignment="1">
      <alignment horizontal="center"/>
    </xf>
    <xf numFmtId="190" fontId="6" fillId="0" borderId="26" xfId="693" applyNumberFormat="1" applyFont="1" applyFill="1" applyBorder="1" applyAlignment="1">
      <alignment horizontal="right" wrapText="1"/>
    </xf>
    <xf numFmtId="190" fontId="6" fillId="0" borderId="26" xfId="693" applyNumberFormat="1" applyFont="1" applyBorder="1" applyAlignment="1">
      <alignment horizontal="right" wrapText="1"/>
    </xf>
    <xf numFmtId="41" fontId="80" fillId="0" borderId="19" xfId="1" applyNumberFormat="1" applyFont="1" applyFill="1" applyBorder="1" applyAlignment="1">
      <alignment horizontal="left" vertical="top"/>
    </xf>
    <xf numFmtId="0" fontId="79" fillId="0" borderId="23" xfId="692" applyFont="1" applyFill="1" applyBorder="1" applyAlignment="1">
      <alignment horizontal="center"/>
    </xf>
    <xf numFmtId="190" fontId="6" fillId="0" borderId="23" xfId="693" applyNumberFormat="1" applyFont="1" applyFill="1" applyBorder="1" applyAlignment="1">
      <alignment horizontal="right" wrapText="1"/>
    </xf>
    <xf numFmtId="190" fontId="6" fillId="0" borderId="23" xfId="693" applyNumberFormat="1" applyFont="1" applyBorder="1" applyAlignment="1">
      <alignment horizontal="right" wrapText="1"/>
    </xf>
    <xf numFmtId="41" fontId="80" fillId="0" borderId="20" xfId="1" applyNumberFormat="1" applyFont="1" applyFill="1" applyBorder="1" applyAlignment="1">
      <alignment horizontal="left" vertical="top"/>
    </xf>
    <xf numFmtId="0" fontId="79" fillId="26" borderId="25" xfId="692" applyFont="1" applyFill="1" applyBorder="1" applyAlignment="1">
      <alignment horizontal="center"/>
    </xf>
    <xf numFmtId="190" fontId="6" fillId="26" borderId="25" xfId="693" applyNumberFormat="1" applyFont="1" applyFill="1" applyBorder="1" applyAlignment="1">
      <alignment horizontal="right" wrapText="1"/>
    </xf>
    <xf numFmtId="190" fontId="6" fillId="0" borderId="26" xfId="693" applyNumberFormat="1" applyFont="1" applyFill="1" applyBorder="1" applyAlignment="1">
      <alignment horizontal="right" vertical="center" wrapText="1"/>
    </xf>
    <xf numFmtId="190" fontId="6" fillId="0" borderId="23" xfId="693" applyNumberFormat="1" applyFont="1" applyFill="1" applyBorder="1" applyAlignment="1">
      <alignment horizontal="right" vertical="center" wrapText="1"/>
    </xf>
    <xf numFmtId="0" fontId="79" fillId="0" borderId="22" xfId="692" applyFont="1" applyFill="1" applyBorder="1" applyAlignment="1">
      <alignment horizontal="center"/>
    </xf>
    <xf numFmtId="190" fontId="6" fillId="0" borderId="22" xfId="693" applyNumberFormat="1" applyFont="1" applyFill="1" applyBorder="1" applyAlignment="1">
      <alignment horizontal="right" vertical="center" wrapText="1"/>
    </xf>
    <xf numFmtId="190" fontId="6" fillId="0" borderId="22" xfId="693" applyNumberFormat="1" applyFont="1" applyBorder="1" applyAlignment="1">
      <alignment horizontal="right" wrapText="1"/>
    </xf>
    <xf numFmtId="0" fontId="79" fillId="0" borderId="21" xfId="692" applyFont="1" applyFill="1" applyBorder="1" applyAlignment="1">
      <alignment horizontal="center"/>
    </xf>
    <xf numFmtId="190" fontId="6" fillId="0" borderId="21" xfId="693" applyNumberFormat="1" applyFont="1" applyFill="1" applyBorder="1" applyAlignment="1">
      <alignment horizontal="right" vertical="center" wrapText="1"/>
    </xf>
    <xf numFmtId="190" fontId="6" fillId="0" borderId="21" xfId="693" applyNumberFormat="1" applyFont="1" applyBorder="1" applyAlignment="1">
      <alignment horizontal="right" wrapText="1"/>
    </xf>
    <xf numFmtId="0" fontId="79" fillId="26" borderId="16" xfId="692" applyFont="1" applyFill="1" applyBorder="1" applyAlignment="1">
      <alignment horizontal="center"/>
    </xf>
    <xf numFmtId="190" fontId="6" fillId="26" borderId="16" xfId="693" applyNumberFormat="1" applyFont="1" applyFill="1" applyBorder="1" applyAlignment="1">
      <alignment horizontal="right" wrapText="1"/>
    </xf>
    <xf numFmtId="190" fontId="6" fillId="0" borderId="22" xfId="693" applyNumberFormat="1" applyFont="1" applyFill="1" applyBorder="1" applyAlignment="1">
      <alignment horizontal="right" wrapText="1"/>
    </xf>
    <xf numFmtId="190" fontId="6" fillId="0" borderId="21" xfId="693" applyNumberFormat="1" applyFont="1" applyFill="1" applyBorder="1" applyAlignment="1">
      <alignment horizontal="right" wrapText="1"/>
    </xf>
    <xf numFmtId="0" fontId="80" fillId="0" borderId="18" xfId="692" applyFont="1" applyFill="1" applyBorder="1" applyAlignment="1">
      <alignment horizontal="left" vertical="top"/>
    </xf>
    <xf numFmtId="0" fontId="80" fillId="0" borderId="19" xfId="692" applyFont="1" applyFill="1" applyBorder="1" applyAlignment="1">
      <alignment horizontal="left" vertical="top"/>
    </xf>
    <xf numFmtId="0" fontId="80" fillId="0" borderId="20" xfId="692" applyFont="1" applyFill="1" applyBorder="1" applyAlignment="1">
      <alignment horizontal="left" vertical="top"/>
    </xf>
    <xf numFmtId="0" fontId="79" fillId="0" borderId="22" xfId="692" applyFont="1" applyFill="1" applyBorder="1" applyAlignment="1">
      <alignment horizontal="center" wrapText="1"/>
    </xf>
    <xf numFmtId="0" fontId="79" fillId="0" borderId="21" xfId="692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9" fillId="0" borderId="17" xfId="692" applyFont="1" applyFill="1" applyBorder="1" applyAlignment="1">
      <alignment horizontal="center"/>
    </xf>
    <xf numFmtId="0" fontId="80" fillId="0" borderId="0" xfId="692" applyFont="1" applyFill="1" applyBorder="1" applyAlignment="1">
      <alignment horizontal="left" vertical="top"/>
    </xf>
    <xf numFmtId="0" fontId="79" fillId="0" borderId="0" xfId="692" applyFont="1" applyFill="1" applyBorder="1" applyAlignment="1">
      <alignment horizontal="center"/>
    </xf>
    <xf numFmtId="0" fontId="80" fillId="0" borderId="0" xfId="1" applyFont="1" applyAlignment="1">
      <alignment vertical="center"/>
    </xf>
    <xf numFmtId="0" fontId="81" fillId="0" borderId="0" xfId="1" applyFont="1" applyAlignment="1">
      <alignment vertical="center"/>
    </xf>
    <xf numFmtId="0" fontId="74" fillId="0" borderId="0" xfId="692" applyFont="1" applyFill="1" applyBorder="1" applyAlignment="1">
      <alignment horizontal="center"/>
    </xf>
    <xf numFmtId="0" fontId="74" fillId="0" borderId="13" xfId="692" applyFont="1" applyFill="1" applyBorder="1" applyAlignment="1">
      <alignment horizontal="center"/>
    </xf>
    <xf numFmtId="0" fontId="79" fillId="0" borderId="16" xfId="692" applyFont="1" applyFill="1" applyBorder="1" applyAlignment="1">
      <alignment horizontal="center"/>
    </xf>
    <xf numFmtId="0" fontId="80" fillId="0" borderId="0" xfId="0" applyFont="1" applyFill="1"/>
    <xf numFmtId="3" fontId="6" fillId="0" borderId="22" xfId="0" applyNumberFormat="1" applyFont="1" applyBorder="1"/>
    <xf numFmtId="3" fontId="6" fillId="0" borderId="21" xfId="0" applyNumberFormat="1" applyFont="1" applyBorder="1"/>
    <xf numFmtId="3" fontId="80" fillId="0" borderId="16" xfId="0" applyNumberFormat="1" applyFont="1" applyFill="1" applyBorder="1"/>
    <xf numFmtId="3" fontId="6" fillId="0" borderId="17" xfId="0" applyNumberFormat="1" applyFont="1" applyBorder="1"/>
    <xf numFmtId="3" fontId="79" fillId="26" borderId="24" xfId="692" applyNumberFormat="1" applyFont="1" applyFill="1" applyBorder="1" applyAlignment="1">
      <alignment horizontal="center"/>
    </xf>
    <xf numFmtId="3" fontId="6" fillId="0" borderId="26" xfId="0" applyNumberFormat="1" applyFont="1" applyBorder="1"/>
    <xf numFmtId="3" fontId="79" fillId="26" borderId="16" xfId="692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/>
    <xf numFmtId="3" fontId="80" fillId="26" borderId="16" xfId="1" applyNumberFormat="1" applyFont="1" applyFill="1" applyBorder="1" applyAlignment="1">
      <alignment horizontal="center" vertical="center"/>
    </xf>
    <xf numFmtId="3" fontId="79" fillId="26" borderId="25" xfId="692" applyNumberFormat="1" applyFont="1" applyFill="1" applyBorder="1" applyAlignment="1">
      <alignment horizontal="center"/>
    </xf>
  </cellXfs>
  <cellStyles count="694">
    <cellStyle name="20% - Accent1" xfId="3" xr:uid="{00000000-0005-0000-0000-000000000000}"/>
    <cellStyle name="20% - Accent1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_07_Economic 54 (6 Months)" xfId="7" xr:uid="{00000000-0005-0000-0000-000004000000}"/>
    <cellStyle name="20% - Accent2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_07_Economic 54 (6 Months)" xfId="12" xr:uid="{00000000-0005-0000-0000-000009000000}"/>
    <cellStyle name="20% - Accent3" xfId="13" xr:uid="{00000000-0005-0000-0000-00000A000000}"/>
    <cellStyle name="20% - Accent3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_07_Economic 54 (6 Months)" xfId="17" xr:uid="{00000000-0005-0000-0000-00000E000000}"/>
    <cellStyle name="20% - Accent4" xfId="18" xr:uid="{00000000-0005-0000-0000-00000F000000}"/>
    <cellStyle name="20% - Accent4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_07_Economic 54 (6 Months)" xfId="22" xr:uid="{00000000-0005-0000-0000-000013000000}"/>
    <cellStyle name="20% - Accent5" xfId="23" xr:uid="{00000000-0005-0000-0000-000014000000}"/>
    <cellStyle name="20% - Accent5 2" xfId="24" xr:uid="{00000000-0005-0000-0000-000015000000}"/>
    <cellStyle name="20% - Accent5 3" xfId="25" xr:uid="{00000000-0005-0000-0000-000016000000}"/>
    <cellStyle name="20% - Accent6" xfId="26" xr:uid="{00000000-0005-0000-0000-000017000000}"/>
    <cellStyle name="20% - Accent6 2" xfId="27" xr:uid="{00000000-0005-0000-0000-000018000000}"/>
    <cellStyle name="20% - Accent6 3" xfId="28" xr:uid="{00000000-0005-0000-0000-000019000000}"/>
    <cellStyle name="20% - Accent6 4" xfId="29" xr:uid="{00000000-0005-0000-0000-00001A000000}"/>
    <cellStyle name="20% - Accent6_07_Economic 54 (6 Months)" xfId="30" xr:uid="{00000000-0005-0000-0000-00001B000000}"/>
    <cellStyle name="20% - ส่วนที่ถูกเน้น1 2" xfId="31" xr:uid="{00000000-0005-0000-0000-00001C000000}"/>
    <cellStyle name="20% - ส่วนที่ถูกเน้น1 2 2" xfId="32" xr:uid="{00000000-0005-0000-0000-00001D000000}"/>
    <cellStyle name="20% - ส่วนที่ถูกเน้น1 2 3" xfId="33" xr:uid="{00000000-0005-0000-0000-00001E000000}"/>
    <cellStyle name="20% - ส่วนที่ถูกเน้น1 2 4" xfId="34" xr:uid="{00000000-0005-0000-0000-00001F000000}"/>
    <cellStyle name="20% - ส่วนที่ถูกเน้น1 2_03_environment" xfId="35" xr:uid="{00000000-0005-0000-0000-000020000000}"/>
    <cellStyle name="20% - ส่วนที่ถูกเน้น1 3" xfId="36" xr:uid="{00000000-0005-0000-0000-000021000000}"/>
    <cellStyle name="20% - ส่วนที่ถูกเน้น1 3 2" xfId="37" xr:uid="{00000000-0005-0000-0000-000022000000}"/>
    <cellStyle name="20% - ส่วนที่ถูกเน้น1 4" xfId="38" xr:uid="{00000000-0005-0000-0000-000023000000}"/>
    <cellStyle name="20% - ส่วนที่ถูกเน้น1 4 2" xfId="39" xr:uid="{00000000-0005-0000-0000-000024000000}"/>
    <cellStyle name="20% - ส่วนที่ถูกเน้น2 2" xfId="40" xr:uid="{00000000-0005-0000-0000-000025000000}"/>
    <cellStyle name="20% - ส่วนที่ถูกเน้น2 2 2" xfId="41" xr:uid="{00000000-0005-0000-0000-000026000000}"/>
    <cellStyle name="20% - ส่วนที่ถูกเน้น2 2 3" xfId="42" xr:uid="{00000000-0005-0000-0000-000027000000}"/>
    <cellStyle name="20% - ส่วนที่ถูกเน้น2 2 4" xfId="43" xr:uid="{00000000-0005-0000-0000-000028000000}"/>
    <cellStyle name="20% - ส่วนที่ถูกเน้น2 2_03_environment" xfId="44" xr:uid="{00000000-0005-0000-0000-000029000000}"/>
    <cellStyle name="20% - ส่วนที่ถูกเน้น2 3" xfId="45" xr:uid="{00000000-0005-0000-0000-00002A000000}"/>
    <cellStyle name="20% - ส่วนที่ถูกเน้น2 3 2" xfId="46" xr:uid="{00000000-0005-0000-0000-00002B000000}"/>
    <cellStyle name="20% - ส่วนที่ถูกเน้น2 4" xfId="47" xr:uid="{00000000-0005-0000-0000-00002C000000}"/>
    <cellStyle name="20% - ส่วนที่ถูกเน้น2 4 2" xfId="48" xr:uid="{00000000-0005-0000-0000-00002D000000}"/>
    <cellStyle name="20% - ส่วนที่ถูกเน้น3 2" xfId="49" xr:uid="{00000000-0005-0000-0000-00002E000000}"/>
    <cellStyle name="20% - ส่วนที่ถูกเน้น3 2 2" xfId="50" xr:uid="{00000000-0005-0000-0000-00002F000000}"/>
    <cellStyle name="20% - ส่วนที่ถูกเน้น3 2 3" xfId="51" xr:uid="{00000000-0005-0000-0000-000030000000}"/>
    <cellStyle name="20% - ส่วนที่ถูกเน้น3 2 4" xfId="52" xr:uid="{00000000-0005-0000-0000-000031000000}"/>
    <cellStyle name="20% - ส่วนที่ถูกเน้น3 2_03_environment" xfId="53" xr:uid="{00000000-0005-0000-0000-000032000000}"/>
    <cellStyle name="20% - ส่วนที่ถูกเน้น3 3" xfId="54" xr:uid="{00000000-0005-0000-0000-000033000000}"/>
    <cellStyle name="20% - ส่วนที่ถูกเน้น3 3 2" xfId="55" xr:uid="{00000000-0005-0000-0000-000034000000}"/>
    <cellStyle name="20% - ส่วนที่ถูกเน้น3 4" xfId="56" xr:uid="{00000000-0005-0000-0000-000035000000}"/>
    <cellStyle name="20% - ส่วนที่ถูกเน้น3 4 2" xfId="57" xr:uid="{00000000-0005-0000-0000-000036000000}"/>
    <cellStyle name="20% - ส่วนที่ถูกเน้น4 2" xfId="58" xr:uid="{00000000-0005-0000-0000-000037000000}"/>
    <cellStyle name="20% - ส่วนที่ถูกเน้น4 2 2" xfId="59" xr:uid="{00000000-0005-0000-0000-000038000000}"/>
    <cellStyle name="20% - ส่วนที่ถูกเน้น4 2 3" xfId="60" xr:uid="{00000000-0005-0000-0000-000039000000}"/>
    <cellStyle name="20% - ส่วนที่ถูกเน้น4 2 4" xfId="61" xr:uid="{00000000-0005-0000-0000-00003A000000}"/>
    <cellStyle name="20% - ส่วนที่ถูกเน้น4 2_03_environment" xfId="62" xr:uid="{00000000-0005-0000-0000-00003B000000}"/>
    <cellStyle name="20% - ส่วนที่ถูกเน้น4 3" xfId="63" xr:uid="{00000000-0005-0000-0000-00003C000000}"/>
    <cellStyle name="20% - ส่วนที่ถูกเน้น4 3 2" xfId="64" xr:uid="{00000000-0005-0000-0000-00003D000000}"/>
    <cellStyle name="20% - ส่วนที่ถูกเน้น4 4" xfId="65" xr:uid="{00000000-0005-0000-0000-00003E000000}"/>
    <cellStyle name="20% - ส่วนที่ถูกเน้น4 4 2" xfId="66" xr:uid="{00000000-0005-0000-0000-00003F000000}"/>
    <cellStyle name="20% - ส่วนที่ถูกเน้น5 2" xfId="67" xr:uid="{00000000-0005-0000-0000-000040000000}"/>
    <cellStyle name="20% - ส่วนที่ถูกเน้น5 2 2" xfId="68" xr:uid="{00000000-0005-0000-0000-000041000000}"/>
    <cellStyle name="20% - ส่วนที่ถูกเน้น5 2 3" xfId="69" xr:uid="{00000000-0005-0000-0000-000042000000}"/>
    <cellStyle name="20% - ส่วนที่ถูกเน้น5 2 4" xfId="70" xr:uid="{00000000-0005-0000-0000-000043000000}"/>
    <cellStyle name="20% - ส่วนที่ถูกเน้น5 2_03_environment" xfId="71" xr:uid="{00000000-0005-0000-0000-000044000000}"/>
    <cellStyle name="20% - ส่วนที่ถูกเน้น5 3" xfId="72" xr:uid="{00000000-0005-0000-0000-000045000000}"/>
    <cellStyle name="20% - ส่วนที่ถูกเน้น5 3 2" xfId="73" xr:uid="{00000000-0005-0000-0000-000046000000}"/>
    <cellStyle name="20% - ส่วนที่ถูกเน้น5 4" xfId="74" xr:uid="{00000000-0005-0000-0000-000047000000}"/>
    <cellStyle name="20% - ส่วนที่ถูกเน้น5 4 2" xfId="75" xr:uid="{00000000-0005-0000-0000-000048000000}"/>
    <cellStyle name="20% - ส่วนที่ถูกเน้น6 2" xfId="76" xr:uid="{00000000-0005-0000-0000-000049000000}"/>
    <cellStyle name="20% - ส่วนที่ถูกเน้น6 2 2" xfId="77" xr:uid="{00000000-0005-0000-0000-00004A000000}"/>
    <cellStyle name="20% - ส่วนที่ถูกเน้น6 2 3" xfId="78" xr:uid="{00000000-0005-0000-0000-00004B000000}"/>
    <cellStyle name="20% - ส่วนที่ถูกเน้น6 2 4" xfId="79" xr:uid="{00000000-0005-0000-0000-00004C000000}"/>
    <cellStyle name="20% - ส่วนที่ถูกเน้น6 2_03_environment" xfId="80" xr:uid="{00000000-0005-0000-0000-00004D000000}"/>
    <cellStyle name="20% - ส่วนที่ถูกเน้น6 3" xfId="81" xr:uid="{00000000-0005-0000-0000-00004E000000}"/>
    <cellStyle name="20% - ส่วนที่ถูกเน้น6 3 2" xfId="82" xr:uid="{00000000-0005-0000-0000-00004F000000}"/>
    <cellStyle name="20% - ส่วนที่ถูกเน้น6 4" xfId="83" xr:uid="{00000000-0005-0000-0000-000050000000}"/>
    <cellStyle name="20% - ส่วนที่ถูกเน้น6 4 2" xfId="84" xr:uid="{00000000-0005-0000-0000-000051000000}"/>
    <cellStyle name="40% - Accent1" xfId="85" xr:uid="{00000000-0005-0000-0000-000052000000}"/>
    <cellStyle name="40% - Accent1 2" xfId="86" xr:uid="{00000000-0005-0000-0000-000053000000}"/>
    <cellStyle name="40% - Accent1 3" xfId="87" xr:uid="{00000000-0005-0000-0000-000054000000}"/>
    <cellStyle name="40% - Accent1 4" xfId="88" xr:uid="{00000000-0005-0000-0000-000055000000}"/>
    <cellStyle name="40% - Accent1_07_Economic 54 (6 Months)" xfId="89" xr:uid="{00000000-0005-0000-0000-000056000000}"/>
    <cellStyle name="40% - Accent2" xfId="90" xr:uid="{00000000-0005-0000-0000-000057000000}"/>
    <cellStyle name="40% - Accent2 2" xfId="91" xr:uid="{00000000-0005-0000-0000-000058000000}"/>
    <cellStyle name="40% - Accent2 3" xfId="92" xr:uid="{00000000-0005-0000-0000-000059000000}"/>
    <cellStyle name="40% - Accent3" xfId="93" xr:uid="{00000000-0005-0000-0000-00005A000000}"/>
    <cellStyle name="40% - Accent3 2" xfId="94" xr:uid="{00000000-0005-0000-0000-00005B000000}"/>
    <cellStyle name="40% - Accent3 3" xfId="95" xr:uid="{00000000-0005-0000-0000-00005C000000}"/>
    <cellStyle name="40% - Accent3 4" xfId="96" xr:uid="{00000000-0005-0000-0000-00005D000000}"/>
    <cellStyle name="40% - Accent3_07_Economic 54 (6 Months)" xfId="97" xr:uid="{00000000-0005-0000-0000-00005E000000}"/>
    <cellStyle name="40% - Accent4" xfId="98" xr:uid="{00000000-0005-0000-0000-00005F000000}"/>
    <cellStyle name="40% - Accent4 2" xfId="99" xr:uid="{00000000-0005-0000-0000-000060000000}"/>
    <cellStyle name="40% - Accent4 3" xfId="100" xr:uid="{00000000-0005-0000-0000-000061000000}"/>
    <cellStyle name="40% - Accent4 4" xfId="101" xr:uid="{00000000-0005-0000-0000-000062000000}"/>
    <cellStyle name="40% - Accent4_07_Economic 54 (6 Months)" xfId="102" xr:uid="{00000000-0005-0000-0000-000063000000}"/>
    <cellStyle name="40% - Accent5" xfId="103" xr:uid="{00000000-0005-0000-0000-000064000000}"/>
    <cellStyle name="40% - Accent5 2" xfId="104" xr:uid="{00000000-0005-0000-0000-000065000000}"/>
    <cellStyle name="40% - Accent5 3" xfId="105" xr:uid="{00000000-0005-0000-0000-000066000000}"/>
    <cellStyle name="40% - Accent6" xfId="106" xr:uid="{00000000-0005-0000-0000-000067000000}"/>
    <cellStyle name="40% - Accent6 2" xfId="107" xr:uid="{00000000-0005-0000-0000-000068000000}"/>
    <cellStyle name="40% - Accent6 3" xfId="108" xr:uid="{00000000-0005-0000-0000-000069000000}"/>
    <cellStyle name="40% - Accent6 4" xfId="109" xr:uid="{00000000-0005-0000-0000-00006A000000}"/>
    <cellStyle name="40% - Accent6_07_Economic 54 (6 Months)" xfId="110" xr:uid="{00000000-0005-0000-0000-00006B000000}"/>
    <cellStyle name="40% - ส่วนที่ถูกเน้น1 2" xfId="111" xr:uid="{00000000-0005-0000-0000-00006C000000}"/>
    <cellStyle name="40% - ส่วนที่ถูกเน้น1 2 2" xfId="112" xr:uid="{00000000-0005-0000-0000-00006D000000}"/>
    <cellStyle name="40% - ส่วนที่ถูกเน้น1 2 3" xfId="113" xr:uid="{00000000-0005-0000-0000-00006E000000}"/>
    <cellStyle name="40% - ส่วนที่ถูกเน้น1 2 4" xfId="114" xr:uid="{00000000-0005-0000-0000-00006F000000}"/>
    <cellStyle name="40% - ส่วนที่ถูกเน้น1 2_03_environment" xfId="115" xr:uid="{00000000-0005-0000-0000-000070000000}"/>
    <cellStyle name="40% - ส่วนที่ถูกเน้น1 3" xfId="116" xr:uid="{00000000-0005-0000-0000-000071000000}"/>
    <cellStyle name="40% - ส่วนที่ถูกเน้น1 3 2" xfId="117" xr:uid="{00000000-0005-0000-0000-000072000000}"/>
    <cellStyle name="40% - ส่วนที่ถูกเน้น1 4" xfId="118" xr:uid="{00000000-0005-0000-0000-000073000000}"/>
    <cellStyle name="40% - ส่วนที่ถูกเน้น1 4 2" xfId="119" xr:uid="{00000000-0005-0000-0000-000074000000}"/>
    <cellStyle name="40% - ส่วนที่ถูกเน้น2 2" xfId="120" xr:uid="{00000000-0005-0000-0000-000075000000}"/>
    <cellStyle name="40% - ส่วนที่ถูกเน้น2 2 2" xfId="121" xr:uid="{00000000-0005-0000-0000-000076000000}"/>
    <cellStyle name="40% - ส่วนที่ถูกเน้น2 2 3" xfId="122" xr:uid="{00000000-0005-0000-0000-000077000000}"/>
    <cellStyle name="40% - ส่วนที่ถูกเน้น2 2 4" xfId="123" xr:uid="{00000000-0005-0000-0000-000078000000}"/>
    <cellStyle name="40% - ส่วนที่ถูกเน้น2 2_03_environment" xfId="124" xr:uid="{00000000-0005-0000-0000-000079000000}"/>
    <cellStyle name="40% - ส่วนที่ถูกเน้น2 3" xfId="125" xr:uid="{00000000-0005-0000-0000-00007A000000}"/>
    <cellStyle name="40% - ส่วนที่ถูกเน้น2 3 2" xfId="126" xr:uid="{00000000-0005-0000-0000-00007B000000}"/>
    <cellStyle name="40% - ส่วนที่ถูกเน้น2 4" xfId="127" xr:uid="{00000000-0005-0000-0000-00007C000000}"/>
    <cellStyle name="40% - ส่วนที่ถูกเน้น2 4 2" xfId="128" xr:uid="{00000000-0005-0000-0000-00007D000000}"/>
    <cellStyle name="40% - ส่วนที่ถูกเน้น3 2" xfId="129" xr:uid="{00000000-0005-0000-0000-00007E000000}"/>
    <cellStyle name="40% - ส่วนที่ถูกเน้น3 2 2" xfId="130" xr:uid="{00000000-0005-0000-0000-00007F000000}"/>
    <cellStyle name="40% - ส่วนที่ถูกเน้น3 2 3" xfId="131" xr:uid="{00000000-0005-0000-0000-000080000000}"/>
    <cellStyle name="40% - ส่วนที่ถูกเน้น3 2 4" xfId="132" xr:uid="{00000000-0005-0000-0000-000081000000}"/>
    <cellStyle name="40% - ส่วนที่ถูกเน้น3 2_03_environment" xfId="133" xr:uid="{00000000-0005-0000-0000-000082000000}"/>
    <cellStyle name="40% - ส่วนที่ถูกเน้น3 3" xfId="134" xr:uid="{00000000-0005-0000-0000-000083000000}"/>
    <cellStyle name="40% - ส่วนที่ถูกเน้น3 3 2" xfId="135" xr:uid="{00000000-0005-0000-0000-000084000000}"/>
    <cellStyle name="40% - ส่วนที่ถูกเน้น3 4" xfId="136" xr:uid="{00000000-0005-0000-0000-000085000000}"/>
    <cellStyle name="40% - ส่วนที่ถูกเน้น3 4 2" xfId="137" xr:uid="{00000000-0005-0000-0000-000086000000}"/>
    <cellStyle name="40% - ส่วนที่ถูกเน้น4 2" xfId="138" xr:uid="{00000000-0005-0000-0000-000087000000}"/>
    <cellStyle name="40% - ส่วนที่ถูกเน้น4 2 2" xfId="139" xr:uid="{00000000-0005-0000-0000-000088000000}"/>
    <cellStyle name="40% - ส่วนที่ถูกเน้น4 2 3" xfId="140" xr:uid="{00000000-0005-0000-0000-000089000000}"/>
    <cellStyle name="40% - ส่วนที่ถูกเน้น4 2 4" xfId="141" xr:uid="{00000000-0005-0000-0000-00008A000000}"/>
    <cellStyle name="40% - ส่วนที่ถูกเน้น4 2_03_environment" xfId="142" xr:uid="{00000000-0005-0000-0000-00008B000000}"/>
    <cellStyle name="40% - ส่วนที่ถูกเน้น4 3" xfId="143" xr:uid="{00000000-0005-0000-0000-00008C000000}"/>
    <cellStyle name="40% - ส่วนที่ถูกเน้น4 3 2" xfId="144" xr:uid="{00000000-0005-0000-0000-00008D000000}"/>
    <cellStyle name="40% - ส่วนที่ถูกเน้น4 4" xfId="145" xr:uid="{00000000-0005-0000-0000-00008E000000}"/>
    <cellStyle name="40% - ส่วนที่ถูกเน้น4 4 2" xfId="146" xr:uid="{00000000-0005-0000-0000-00008F000000}"/>
    <cellStyle name="40% - ส่วนที่ถูกเน้น5 2" xfId="147" xr:uid="{00000000-0005-0000-0000-000090000000}"/>
    <cellStyle name="40% - ส่วนที่ถูกเน้น5 2 2" xfId="148" xr:uid="{00000000-0005-0000-0000-000091000000}"/>
    <cellStyle name="40% - ส่วนที่ถูกเน้น5 2 3" xfId="149" xr:uid="{00000000-0005-0000-0000-000092000000}"/>
    <cellStyle name="40% - ส่วนที่ถูกเน้น5 2 4" xfId="150" xr:uid="{00000000-0005-0000-0000-000093000000}"/>
    <cellStyle name="40% - ส่วนที่ถูกเน้น5 2_03_environment" xfId="151" xr:uid="{00000000-0005-0000-0000-000094000000}"/>
    <cellStyle name="40% - ส่วนที่ถูกเน้น5 3" xfId="152" xr:uid="{00000000-0005-0000-0000-000095000000}"/>
    <cellStyle name="40% - ส่วนที่ถูกเน้น5 3 2" xfId="153" xr:uid="{00000000-0005-0000-0000-000096000000}"/>
    <cellStyle name="40% - ส่วนที่ถูกเน้น5 4" xfId="154" xr:uid="{00000000-0005-0000-0000-000097000000}"/>
    <cellStyle name="40% - ส่วนที่ถูกเน้น5 4 2" xfId="155" xr:uid="{00000000-0005-0000-0000-000098000000}"/>
    <cellStyle name="40% - ส่วนที่ถูกเน้น6 2" xfId="156" xr:uid="{00000000-0005-0000-0000-000099000000}"/>
    <cellStyle name="40% - ส่วนที่ถูกเน้น6 2 2" xfId="157" xr:uid="{00000000-0005-0000-0000-00009A000000}"/>
    <cellStyle name="40% - ส่วนที่ถูกเน้น6 2 3" xfId="158" xr:uid="{00000000-0005-0000-0000-00009B000000}"/>
    <cellStyle name="40% - ส่วนที่ถูกเน้น6 2 4" xfId="159" xr:uid="{00000000-0005-0000-0000-00009C000000}"/>
    <cellStyle name="40% - ส่วนที่ถูกเน้น6 2_03_environment" xfId="160" xr:uid="{00000000-0005-0000-0000-00009D000000}"/>
    <cellStyle name="40% - ส่วนที่ถูกเน้น6 3" xfId="161" xr:uid="{00000000-0005-0000-0000-00009E000000}"/>
    <cellStyle name="40% - ส่วนที่ถูกเน้น6 3 2" xfId="162" xr:uid="{00000000-0005-0000-0000-00009F000000}"/>
    <cellStyle name="40% - ส่วนที่ถูกเน้น6 4" xfId="163" xr:uid="{00000000-0005-0000-0000-0000A0000000}"/>
    <cellStyle name="40% - ส่วนที่ถูกเน้น6 4 2" xfId="164" xr:uid="{00000000-0005-0000-0000-0000A1000000}"/>
    <cellStyle name="60% - Accent1" xfId="165" xr:uid="{00000000-0005-0000-0000-0000A2000000}"/>
    <cellStyle name="60% - Accent1 2" xfId="166" xr:uid="{00000000-0005-0000-0000-0000A3000000}"/>
    <cellStyle name="60% - Accent1 3" xfId="167" xr:uid="{00000000-0005-0000-0000-0000A4000000}"/>
    <cellStyle name="60% - Accent1 4" xfId="168" xr:uid="{00000000-0005-0000-0000-0000A5000000}"/>
    <cellStyle name="60% - Accent1_07_Economic 54 (6 Months)" xfId="169" xr:uid="{00000000-0005-0000-0000-0000A6000000}"/>
    <cellStyle name="60% - Accent2" xfId="170" xr:uid="{00000000-0005-0000-0000-0000A7000000}"/>
    <cellStyle name="60% - Accent2 2" xfId="171" xr:uid="{00000000-0005-0000-0000-0000A8000000}"/>
    <cellStyle name="60% - Accent2 3" xfId="172" xr:uid="{00000000-0005-0000-0000-0000A9000000}"/>
    <cellStyle name="60% - Accent3" xfId="173" xr:uid="{00000000-0005-0000-0000-0000AA000000}"/>
    <cellStyle name="60% - Accent3 2" xfId="174" xr:uid="{00000000-0005-0000-0000-0000AB000000}"/>
    <cellStyle name="60% - Accent3 3" xfId="175" xr:uid="{00000000-0005-0000-0000-0000AC000000}"/>
    <cellStyle name="60% - Accent3 4" xfId="176" xr:uid="{00000000-0005-0000-0000-0000AD000000}"/>
    <cellStyle name="60% - Accent3_07_Economic 54 (6 Months)" xfId="177" xr:uid="{00000000-0005-0000-0000-0000AE000000}"/>
    <cellStyle name="60% - Accent4" xfId="178" xr:uid="{00000000-0005-0000-0000-0000AF000000}"/>
    <cellStyle name="60% - Accent4 2" xfId="179" xr:uid="{00000000-0005-0000-0000-0000B0000000}"/>
    <cellStyle name="60% - Accent4 3" xfId="180" xr:uid="{00000000-0005-0000-0000-0000B1000000}"/>
    <cellStyle name="60% - Accent4 4" xfId="181" xr:uid="{00000000-0005-0000-0000-0000B2000000}"/>
    <cellStyle name="60% - Accent4_07_Economic 54 (6 Months)" xfId="182" xr:uid="{00000000-0005-0000-0000-0000B3000000}"/>
    <cellStyle name="60% - Accent5" xfId="183" xr:uid="{00000000-0005-0000-0000-0000B4000000}"/>
    <cellStyle name="60% - Accent5 2" xfId="184" xr:uid="{00000000-0005-0000-0000-0000B5000000}"/>
    <cellStyle name="60% - Accent5 3" xfId="185" xr:uid="{00000000-0005-0000-0000-0000B6000000}"/>
    <cellStyle name="60% - Accent6" xfId="186" xr:uid="{00000000-0005-0000-0000-0000B7000000}"/>
    <cellStyle name="60% - Accent6 2" xfId="187" xr:uid="{00000000-0005-0000-0000-0000B8000000}"/>
    <cellStyle name="60% - Accent6 3" xfId="188" xr:uid="{00000000-0005-0000-0000-0000B9000000}"/>
    <cellStyle name="60% - Accent6 4" xfId="189" xr:uid="{00000000-0005-0000-0000-0000BA000000}"/>
    <cellStyle name="60% - Accent6_07_Economic 54 (6 Months)" xfId="190" xr:uid="{00000000-0005-0000-0000-0000BB000000}"/>
    <cellStyle name="60% - ส่วนที่ถูกเน้น1 2" xfId="191" xr:uid="{00000000-0005-0000-0000-0000BC000000}"/>
    <cellStyle name="60% - ส่วนที่ถูกเน้น1 2 2" xfId="192" xr:uid="{00000000-0005-0000-0000-0000BD000000}"/>
    <cellStyle name="60% - ส่วนที่ถูกเน้น1 2 3" xfId="193" xr:uid="{00000000-0005-0000-0000-0000BE000000}"/>
    <cellStyle name="60% - ส่วนที่ถูกเน้น1 2 4" xfId="194" xr:uid="{00000000-0005-0000-0000-0000BF000000}"/>
    <cellStyle name="60% - ส่วนที่ถูกเน้น1 2_03_environment" xfId="195" xr:uid="{00000000-0005-0000-0000-0000C0000000}"/>
    <cellStyle name="60% - ส่วนที่ถูกเน้น1 3" xfId="196" xr:uid="{00000000-0005-0000-0000-0000C1000000}"/>
    <cellStyle name="60% - ส่วนที่ถูกเน้น1 3 2" xfId="197" xr:uid="{00000000-0005-0000-0000-0000C2000000}"/>
    <cellStyle name="60% - ส่วนที่ถูกเน้น1 4" xfId="198" xr:uid="{00000000-0005-0000-0000-0000C3000000}"/>
    <cellStyle name="60% - ส่วนที่ถูกเน้น1 4 2" xfId="199" xr:uid="{00000000-0005-0000-0000-0000C4000000}"/>
    <cellStyle name="60% - ส่วนที่ถูกเน้น2 2" xfId="200" xr:uid="{00000000-0005-0000-0000-0000C5000000}"/>
    <cellStyle name="60% - ส่วนที่ถูกเน้น2 2 2" xfId="201" xr:uid="{00000000-0005-0000-0000-0000C6000000}"/>
    <cellStyle name="60% - ส่วนที่ถูกเน้น2 2 3" xfId="202" xr:uid="{00000000-0005-0000-0000-0000C7000000}"/>
    <cellStyle name="60% - ส่วนที่ถูกเน้น2 2 4" xfId="203" xr:uid="{00000000-0005-0000-0000-0000C8000000}"/>
    <cellStyle name="60% - ส่วนที่ถูกเน้น2 2_03_environment" xfId="204" xr:uid="{00000000-0005-0000-0000-0000C9000000}"/>
    <cellStyle name="60% - ส่วนที่ถูกเน้น2 3" xfId="205" xr:uid="{00000000-0005-0000-0000-0000CA000000}"/>
    <cellStyle name="60% - ส่วนที่ถูกเน้น2 3 2" xfId="206" xr:uid="{00000000-0005-0000-0000-0000CB000000}"/>
    <cellStyle name="60% - ส่วนที่ถูกเน้น2 4" xfId="207" xr:uid="{00000000-0005-0000-0000-0000CC000000}"/>
    <cellStyle name="60% - ส่วนที่ถูกเน้น2 4 2" xfId="208" xr:uid="{00000000-0005-0000-0000-0000CD000000}"/>
    <cellStyle name="60% - ส่วนที่ถูกเน้น3 2" xfId="209" xr:uid="{00000000-0005-0000-0000-0000CE000000}"/>
    <cellStyle name="60% - ส่วนที่ถูกเน้น3 2 2" xfId="210" xr:uid="{00000000-0005-0000-0000-0000CF000000}"/>
    <cellStyle name="60% - ส่วนที่ถูกเน้น3 2 3" xfId="211" xr:uid="{00000000-0005-0000-0000-0000D0000000}"/>
    <cellStyle name="60% - ส่วนที่ถูกเน้น3 2 4" xfId="212" xr:uid="{00000000-0005-0000-0000-0000D1000000}"/>
    <cellStyle name="60% - ส่วนที่ถูกเน้น3 2_03_environment" xfId="213" xr:uid="{00000000-0005-0000-0000-0000D2000000}"/>
    <cellStyle name="60% - ส่วนที่ถูกเน้น3 3" xfId="214" xr:uid="{00000000-0005-0000-0000-0000D3000000}"/>
    <cellStyle name="60% - ส่วนที่ถูกเน้น3 3 2" xfId="215" xr:uid="{00000000-0005-0000-0000-0000D4000000}"/>
    <cellStyle name="60% - ส่วนที่ถูกเน้น3 4" xfId="216" xr:uid="{00000000-0005-0000-0000-0000D5000000}"/>
    <cellStyle name="60% - ส่วนที่ถูกเน้น3 4 2" xfId="217" xr:uid="{00000000-0005-0000-0000-0000D6000000}"/>
    <cellStyle name="60% - ส่วนที่ถูกเน้น4 2" xfId="218" xr:uid="{00000000-0005-0000-0000-0000D7000000}"/>
    <cellStyle name="60% - ส่วนที่ถูกเน้น4 2 2" xfId="219" xr:uid="{00000000-0005-0000-0000-0000D8000000}"/>
    <cellStyle name="60% - ส่วนที่ถูกเน้น4 2 3" xfId="220" xr:uid="{00000000-0005-0000-0000-0000D9000000}"/>
    <cellStyle name="60% - ส่วนที่ถูกเน้น4 2 4" xfId="221" xr:uid="{00000000-0005-0000-0000-0000DA000000}"/>
    <cellStyle name="60% - ส่วนที่ถูกเน้น4 2_03_environment" xfId="222" xr:uid="{00000000-0005-0000-0000-0000DB000000}"/>
    <cellStyle name="60% - ส่วนที่ถูกเน้น4 3" xfId="223" xr:uid="{00000000-0005-0000-0000-0000DC000000}"/>
    <cellStyle name="60% - ส่วนที่ถูกเน้น4 3 2" xfId="224" xr:uid="{00000000-0005-0000-0000-0000DD000000}"/>
    <cellStyle name="60% - ส่วนที่ถูกเน้น4 4" xfId="225" xr:uid="{00000000-0005-0000-0000-0000DE000000}"/>
    <cellStyle name="60% - ส่วนที่ถูกเน้น4 4 2" xfId="226" xr:uid="{00000000-0005-0000-0000-0000DF000000}"/>
    <cellStyle name="60% - ส่วนที่ถูกเน้น5 2" xfId="227" xr:uid="{00000000-0005-0000-0000-0000E0000000}"/>
    <cellStyle name="60% - ส่วนที่ถูกเน้น5 2 2" xfId="228" xr:uid="{00000000-0005-0000-0000-0000E1000000}"/>
    <cellStyle name="60% - ส่วนที่ถูกเน้น5 2 3" xfId="229" xr:uid="{00000000-0005-0000-0000-0000E2000000}"/>
    <cellStyle name="60% - ส่วนที่ถูกเน้น5 2 4" xfId="230" xr:uid="{00000000-0005-0000-0000-0000E3000000}"/>
    <cellStyle name="60% - ส่วนที่ถูกเน้น5 2_03_environment" xfId="231" xr:uid="{00000000-0005-0000-0000-0000E4000000}"/>
    <cellStyle name="60% - ส่วนที่ถูกเน้น5 3" xfId="232" xr:uid="{00000000-0005-0000-0000-0000E5000000}"/>
    <cellStyle name="60% - ส่วนที่ถูกเน้น5 3 2" xfId="233" xr:uid="{00000000-0005-0000-0000-0000E6000000}"/>
    <cellStyle name="60% - ส่วนที่ถูกเน้น5 4" xfId="234" xr:uid="{00000000-0005-0000-0000-0000E7000000}"/>
    <cellStyle name="60% - ส่วนที่ถูกเน้น5 4 2" xfId="235" xr:uid="{00000000-0005-0000-0000-0000E8000000}"/>
    <cellStyle name="60% - ส่วนที่ถูกเน้น6 2" xfId="236" xr:uid="{00000000-0005-0000-0000-0000E9000000}"/>
    <cellStyle name="60% - ส่วนที่ถูกเน้น6 2 2" xfId="237" xr:uid="{00000000-0005-0000-0000-0000EA000000}"/>
    <cellStyle name="60% - ส่วนที่ถูกเน้น6 2 3" xfId="238" xr:uid="{00000000-0005-0000-0000-0000EB000000}"/>
    <cellStyle name="60% - ส่วนที่ถูกเน้น6 2 4" xfId="239" xr:uid="{00000000-0005-0000-0000-0000EC000000}"/>
    <cellStyle name="60% - ส่วนที่ถูกเน้น6 2_03_environment" xfId="240" xr:uid="{00000000-0005-0000-0000-0000ED000000}"/>
    <cellStyle name="60% - ส่วนที่ถูกเน้น6 3" xfId="241" xr:uid="{00000000-0005-0000-0000-0000EE000000}"/>
    <cellStyle name="60% - ส่วนที่ถูกเน้น6 3 2" xfId="242" xr:uid="{00000000-0005-0000-0000-0000EF000000}"/>
    <cellStyle name="60% - ส่วนที่ถูกเน้น6 4" xfId="243" xr:uid="{00000000-0005-0000-0000-0000F0000000}"/>
    <cellStyle name="60% - ส่วนที่ถูกเน้น6 4 2" xfId="244" xr:uid="{00000000-0005-0000-0000-0000F1000000}"/>
    <cellStyle name="Accent1" xfId="245" xr:uid="{00000000-0005-0000-0000-0000F2000000}"/>
    <cellStyle name="Accent1 2" xfId="246" xr:uid="{00000000-0005-0000-0000-0000F3000000}"/>
    <cellStyle name="Accent1 3" xfId="247" xr:uid="{00000000-0005-0000-0000-0000F4000000}"/>
    <cellStyle name="Accent1 4" xfId="248" xr:uid="{00000000-0005-0000-0000-0000F5000000}"/>
    <cellStyle name="Accent1_07_Economic 54 (6 Months)" xfId="249" xr:uid="{00000000-0005-0000-0000-0000F6000000}"/>
    <cellStyle name="Accent2" xfId="250" xr:uid="{00000000-0005-0000-0000-0000F7000000}"/>
    <cellStyle name="Accent2 2" xfId="251" xr:uid="{00000000-0005-0000-0000-0000F8000000}"/>
    <cellStyle name="Accent2 3" xfId="252" xr:uid="{00000000-0005-0000-0000-0000F9000000}"/>
    <cellStyle name="Accent3" xfId="253" xr:uid="{00000000-0005-0000-0000-0000FA000000}"/>
    <cellStyle name="Accent3 2" xfId="254" xr:uid="{00000000-0005-0000-0000-0000FB000000}"/>
    <cellStyle name="Accent3 3" xfId="255" xr:uid="{00000000-0005-0000-0000-0000FC000000}"/>
    <cellStyle name="Accent4" xfId="256" xr:uid="{00000000-0005-0000-0000-0000FD000000}"/>
    <cellStyle name="Accent4 2" xfId="257" xr:uid="{00000000-0005-0000-0000-0000FE000000}"/>
    <cellStyle name="Accent4 3" xfId="258" xr:uid="{00000000-0005-0000-0000-0000FF000000}"/>
    <cellStyle name="Accent4 4" xfId="259" xr:uid="{00000000-0005-0000-0000-000000010000}"/>
    <cellStyle name="Accent4_07_Economic 54 (6 Months)" xfId="260" xr:uid="{00000000-0005-0000-0000-000001010000}"/>
    <cellStyle name="Accent5" xfId="261" xr:uid="{00000000-0005-0000-0000-000002010000}"/>
    <cellStyle name="Accent5 2" xfId="262" xr:uid="{00000000-0005-0000-0000-000003010000}"/>
    <cellStyle name="Accent5 3" xfId="263" xr:uid="{00000000-0005-0000-0000-000004010000}"/>
    <cellStyle name="Accent6" xfId="264" xr:uid="{00000000-0005-0000-0000-000005010000}"/>
    <cellStyle name="Accent6 2" xfId="265" xr:uid="{00000000-0005-0000-0000-000006010000}"/>
    <cellStyle name="Accent6 3" xfId="266" xr:uid="{00000000-0005-0000-0000-000007010000}"/>
    <cellStyle name="Bad" xfId="267" xr:uid="{00000000-0005-0000-0000-000008010000}"/>
    <cellStyle name="Bad 2" xfId="268" xr:uid="{00000000-0005-0000-0000-000009010000}"/>
    <cellStyle name="Bad 3" xfId="269" xr:uid="{00000000-0005-0000-0000-00000A010000}"/>
    <cellStyle name="Calculation" xfId="270" xr:uid="{00000000-0005-0000-0000-00000B010000}"/>
    <cellStyle name="Calculation 2" xfId="271" xr:uid="{00000000-0005-0000-0000-00000C010000}"/>
    <cellStyle name="Calculation 3" xfId="272" xr:uid="{00000000-0005-0000-0000-00000D010000}"/>
    <cellStyle name="Calculation 4" xfId="273" xr:uid="{00000000-0005-0000-0000-00000E010000}"/>
    <cellStyle name="Calculation_07_Economic 54 (6 Months)" xfId="274" xr:uid="{00000000-0005-0000-0000-00000F010000}"/>
    <cellStyle name="Check Cell" xfId="275" xr:uid="{00000000-0005-0000-0000-000010010000}"/>
    <cellStyle name="Check Cell 2" xfId="276" xr:uid="{00000000-0005-0000-0000-000011010000}"/>
    <cellStyle name="Check Cell 3" xfId="277" xr:uid="{00000000-0005-0000-0000-000012010000}"/>
    <cellStyle name="Comma 10" xfId="278" xr:uid="{00000000-0005-0000-0000-000013010000}"/>
    <cellStyle name="Comma 11" xfId="279" xr:uid="{00000000-0005-0000-0000-000014010000}"/>
    <cellStyle name="Comma 11 2" xfId="280" xr:uid="{00000000-0005-0000-0000-000015010000}"/>
    <cellStyle name="Comma 12" xfId="281" xr:uid="{00000000-0005-0000-0000-000016010000}"/>
    <cellStyle name="Comma 13" xfId="282" xr:uid="{00000000-0005-0000-0000-000017010000}"/>
    <cellStyle name="Comma 14" xfId="283" xr:uid="{00000000-0005-0000-0000-000018010000}"/>
    <cellStyle name="Comma 14 2" xfId="284" xr:uid="{00000000-0005-0000-0000-000019010000}"/>
    <cellStyle name="Comma 14 3" xfId="285" xr:uid="{00000000-0005-0000-0000-00001A010000}"/>
    <cellStyle name="Comma 2" xfId="286" xr:uid="{00000000-0005-0000-0000-00001B010000}"/>
    <cellStyle name="Comma 2 2" xfId="287" xr:uid="{00000000-0005-0000-0000-00001C010000}"/>
    <cellStyle name="Comma 2 2 2" xfId="288" xr:uid="{00000000-0005-0000-0000-00001D010000}"/>
    <cellStyle name="Comma 2 3" xfId="289" xr:uid="{00000000-0005-0000-0000-00001E010000}"/>
    <cellStyle name="Comma 2 4" xfId="290" xr:uid="{00000000-0005-0000-0000-00001F010000}"/>
    <cellStyle name="Comma 2 5" xfId="291" xr:uid="{00000000-0005-0000-0000-000020010000}"/>
    <cellStyle name="Comma 2_03_environment" xfId="292" xr:uid="{00000000-0005-0000-0000-000021010000}"/>
    <cellStyle name="Comma 3" xfId="293" xr:uid="{00000000-0005-0000-0000-000022010000}"/>
    <cellStyle name="Comma 4" xfId="294" xr:uid="{00000000-0005-0000-0000-000023010000}"/>
    <cellStyle name="Comma 5" xfId="295" xr:uid="{00000000-0005-0000-0000-000024010000}"/>
    <cellStyle name="Comma 6" xfId="296" xr:uid="{00000000-0005-0000-0000-000025010000}"/>
    <cellStyle name="Comma 7" xfId="297" xr:uid="{00000000-0005-0000-0000-000026010000}"/>
    <cellStyle name="Comma 8" xfId="298" xr:uid="{00000000-0005-0000-0000-000027010000}"/>
    <cellStyle name="Comma 9" xfId="299" xr:uid="{00000000-0005-0000-0000-000028010000}"/>
    <cellStyle name="Comma 9 2" xfId="300" xr:uid="{00000000-0005-0000-0000-000029010000}"/>
    <cellStyle name="Explanatory Text" xfId="301" xr:uid="{00000000-0005-0000-0000-00002A010000}"/>
    <cellStyle name="Explanatory Text 2" xfId="302" xr:uid="{00000000-0005-0000-0000-00002B010000}"/>
    <cellStyle name="Explanatory Text 3" xfId="303" xr:uid="{00000000-0005-0000-0000-00002C010000}"/>
    <cellStyle name="Good" xfId="304" xr:uid="{00000000-0005-0000-0000-00002D010000}"/>
    <cellStyle name="Good 2" xfId="305" xr:uid="{00000000-0005-0000-0000-00002E010000}"/>
    <cellStyle name="Good 3" xfId="306" xr:uid="{00000000-0005-0000-0000-00002F010000}"/>
    <cellStyle name="Heading 1" xfId="307" xr:uid="{00000000-0005-0000-0000-000030010000}"/>
    <cellStyle name="Heading 1 2" xfId="308" xr:uid="{00000000-0005-0000-0000-000031010000}"/>
    <cellStyle name="Heading 1 3" xfId="309" xr:uid="{00000000-0005-0000-0000-000032010000}"/>
    <cellStyle name="Heading 1 4" xfId="310" xr:uid="{00000000-0005-0000-0000-000033010000}"/>
    <cellStyle name="Heading 1_07_Economic 54 (6 Months)" xfId="311" xr:uid="{00000000-0005-0000-0000-000034010000}"/>
    <cellStyle name="Heading 2" xfId="312" xr:uid="{00000000-0005-0000-0000-000035010000}"/>
    <cellStyle name="Heading 2 2" xfId="313" xr:uid="{00000000-0005-0000-0000-000036010000}"/>
    <cellStyle name="Heading 2 3" xfId="314" xr:uid="{00000000-0005-0000-0000-000037010000}"/>
    <cellStyle name="Heading 2 4" xfId="315" xr:uid="{00000000-0005-0000-0000-000038010000}"/>
    <cellStyle name="Heading 2_07_Economic 54 (6 Months)" xfId="316" xr:uid="{00000000-0005-0000-0000-000039010000}"/>
    <cellStyle name="Heading 3" xfId="317" xr:uid="{00000000-0005-0000-0000-00003A010000}"/>
    <cellStyle name="Heading 3 2" xfId="318" xr:uid="{00000000-0005-0000-0000-00003B010000}"/>
    <cellStyle name="Heading 3 3" xfId="319" xr:uid="{00000000-0005-0000-0000-00003C010000}"/>
    <cellStyle name="Heading 3 4" xfId="320" xr:uid="{00000000-0005-0000-0000-00003D010000}"/>
    <cellStyle name="Heading 3_07_Economic 54 (6 Months)" xfId="321" xr:uid="{00000000-0005-0000-0000-00003E010000}"/>
    <cellStyle name="Heading 4" xfId="322" xr:uid="{00000000-0005-0000-0000-00003F010000}"/>
    <cellStyle name="Heading 4 2" xfId="323" xr:uid="{00000000-0005-0000-0000-000040010000}"/>
    <cellStyle name="Heading 4 3" xfId="324" xr:uid="{00000000-0005-0000-0000-000041010000}"/>
    <cellStyle name="Heading 4 4" xfId="325" xr:uid="{00000000-0005-0000-0000-000042010000}"/>
    <cellStyle name="Heading 4_07_Economic 54 (6 Months)" xfId="326" xr:uid="{00000000-0005-0000-0000-000043010000}"/>
    <cellStyle name="Hyperlink 2" xfId="327" xr:uid="{00000000-0005-0000-0000-000044010000}"/>
    <cellStyle name="Input" xfId="328" xr:uid="{00000000-0005-0000-0000-000045010000}"/>
    <cellStyle name="Input 2" xfId="329" xr:uid="{00000000-0005-0000-0000-000046010000}"/>
    <cellStyle name="Input 3" xfId="330" xr:uid="{00000000-0005-0000-0000-000047010000}"/>
    <cellStyle name="Input 4" xfId="331" xr:uid="{00000000-0005-0000-0000-000048010000}"/>
    <cellStyle name="Input_07_Economic 54 (6 Months)" xfId="332" xr:uid="{00000000-0005-0000-0000-000049010000}"/>
    <cellStyle name="Linked Cell" xfId="333" xr:uid="{00000000-0005-0000-0000-00004A010000}"/>
    <cellStyle name="Linked Cell 2" xfId="334" xr:uid="{00000000-0005-0000-0000-00004B010000}"/>
    <cellStyle name="Linked Cell 3" xfId="335" xr:uid="{00000000-0005-0000-0000-00004C010000}"/>
    <cellStyle name="Neutral" xfId="336" xr:uid="{00000000-0005-0000-0000-00004D010000}"/>
    <cellStyle name="Neutral 2" xfId="337" xr:uid="{00000000-0005-0000-0000-00004E010000}"/>
    <cellStyle name="Neutral 3" xfId="338" xr:uid="{00000000-0005-0000-0000-00004F010000}"/>
    <cellStyle name="Normal 2" xfId="339" xr:uid="{00000000-0005-0000-0000-000050010000}"/>
    <cellStyle name="Normal 3" xfId="340" xr:uid="{00000000-0005-0000-0000-000051010000}"/>
    <cellStyle name="Normal 3 2" xfId="341" xr:uid="{00000000-0005-0000-0000-000052010000}"/>
    <cellStyle name="Normal 4" xfId="342" xr:uid="{00000000-0005-0000-0000-000053010000}"/>
    <cellStyle name="Normal 5" xfId="343" xr:uid="{00000000-0005-0000-0000-000054010000}"/>
    <cellStyle name="Normal 6" xfId="344" xr:uid="{00000000-0005-0000-0000-000055010000}"/>
    <cellStyle name="Normal 7" xfId="345" xr:uid="{00000000-0005-0000-0000-000056010000}"/>
    <cellStyle name="Normal 8" xfId="346" xr:uid="{00000000-0005-0000-0000-000057010000}"/>
    <cellStyle name="Normal 8 2" xfId="347" xr:uid="{00000000-0005-0000-0000-000058010000}"/>
    <cellStyle name="Normal 8 3" xfId="348" xr:uid="{00000000-0005-0000-0000-000059010000}"/>
    <cellStyle name="Normal_3Environment-50 2" xfId="349" xr:uid="{00000000-0005-0000-0000-00005A010000}"/>
    <cellStyle name="Note" xfId="350" xr:uid="{00000000-0005-0000-0000-00005B010000}"/>
    <cellStyle name="Note 2" xfId="351" xr:uid="{00000000-0005-0000-0000-00005C010000}"/>
    <cellStyle name="Note 2 2" xfId="352" xr:uid="{00000000-0005-0000-0000-00005D010000}"/>
    <cellStyle name="Note 2 3" xfId="353" xr:uid="{00000000-0005-0000-0000-00005E010000}"/>
    <cellStyle name="Note 3" xfId="354" xr:uid="{00000000-0005-0000-0000-00005F010000}"/>
    <cellStyle name="Note 4" xfId="355" xr:uid="{00000000-0005-0000-0000-000060010000}"/>
    <cellStyle name="Note 5" xfId="356" xr:uid="{00000000-0005-0000-0000-000061010000}"/>
    <cellStyle name="Output" xfId="357" xr:uid="{00000000-0005-0000-0000-000062010000}"/>
    <cellStyle name="Output 2" xfId="358" xr:uid="{00000000-0005-0000-0000-000063010000}"/>
    <cellStyle name="Output 3" xfId="359" xr:uid="{00000000-0005-0000-0000-000064010000}"/>
    <cellStyle name="Output 4" xfId="360" xr:uid="{00000000-0005-0000-0000-000065010000}"/>
    <cellStyle name="Output_07_Economic 54 (6 Months)" xfId="361" xr:uid="{00000000-0005-0000-0000-000066010000}"/>
    <cellStyle name="Style 1" xfId="362" xr:uid="{00000000-0005-0000-0000-000067010000}"/>
    <cellStyle name="Title" xfId="363" xr:uid="{00000000-0005-0000-0000-000068010000}"/>
    <cellStyle name="Title 2" xfId="364" xr:uid="{00000000-0005-0000-0000-000069010000}"/>
    <cellStyle name="Title 3" xfId="365" xr:uid="{00000000-0005-0000-0000-00006A010000}"/>
    <cellStyle name="Title 4" xfId="366" xr:uid="{00000000-0005-0000-0000-00006B010000}"/>
    <cellStyle name="Title_07_Economic 54 (6 Months)" xfId="367" xr:uid="{00000000-0005-0000-0000-00006C010000}"/>
    <cellStyle name="Total" xfId="368" xr:uid="{00000000-0005-0000-0000-00006D010000}"/>
    <cellStyle name="Total 2" xfId="369" xr:uid="{00000000-0005-0000-0000-00006E010000}"/>
    <cellStyle name="Total 3" xfId="370" xr:uid="{00000000-0005-0000-0000-00006F010000}"/>
    <cellStyle name="Total 4" xfId="371" xr:uid="{00000000-0005-0000-0000-000070010000}"/>
    <cellStyle name="Total_07_Economic 54 (6 Months)" xfId="372" xr:uid="{00000000-0005-0000-0000-000071010000}"/>
    <cellStyle name="Warning Text" xfId="373" xr:uid="{00000000-0005-0000-0000-000072010000}"/>
    <cellStyle name="Warning Text 2" xfId="374" xr:uid="{00000000-0005-0000-0000-000073010000}"/>
    <cellStyle name="Warning Text 3" xfId="375" xr:uid="{00000000-0005-0000-0000-000074010000}"/>
    <cellStyle name="การคำนวณ 2" xfId="488" xr:uid="{00000000-0005-0000-0000-0000E6010000}"/>
    <cellStyle name="การคำนวณ 2 2" xfId="489" xr:uid="{00000000-0005-0000-0000-0000E7010000}"/>
    <cellStyle name="การคำนวณ 2 3" xfId="490" xr:uid="{00000000-0005-0000-0000-0000E8010000}"/>
    <cellStyle name="การคำนวณ 2 4" xfId="491" xr:uid="{00000000-0005-0000-0000-0000E9010000}"/>
    <cellStyle name="การคำนวณ 2_03_environment" xfId="492" xr:uid="{00000000-0005-0000-0000-0000EA010000}"/>
    <cellStyle name="การคำนวณ 3" xfId="493" xr:uid="{00000000-0005-0000-0000-0000EB010000}"/>
    <cellStyle name="การคำนวณ 3 2" xfId="494" xr:uid="{00000000-0005-0000-0000-0000EC010000}"/>
    <cellStyle name="การคำนวณ 4" xfId="495" xr:uid="{00000000-0005-0000-0000-0000ED010000}"/>
    <cellStyle name="การคำนวณ 4 2" xfId="496" xr:uid="{00000000-0005-0000-0000-0000EE010000}"/>
    <cellStyle name="ข้อความเตือน 2" xfId="497" xr:uid="{00000000-0005-0000-0000-0000EF010000}"/>
    <cellStyle name="ข้อความเตือน 2 2" xfId="498" xr:uid="{00000000-0005-0000-0000-0000F0010000}"/>
    <cellStyle name="ข้อความเตือน 2 3" xfId="499" xr:uid="{00000000-0005-0000-0000-0000F1010000}"/>
    <cellStyle name="ข้อความเตือน 2 4" xfId="500" xr:uid="{00000000-0005-0000-0000-0000F2010000}"/>
    <cellStyle name="ข้อความเตือน 2_03_environment" xfId="501" xr:uid="{00000000-0005-0000-0000-0000F3010000}"/>
    <cellStyle name="ข้อความเตือน 3" xfId="502" xr:uid="{00000000-0005-0000-0000-0000F4010000}"/>
    <cellStyle name="ข้อความเตือน 3 2" xfId="503" xr:uid="{00000000-0005-0000-0000-0000F5010000}"/>
    <cellStyle name="ข้อความเตือน 4" xfId="504" xr:uid="{00000000-0005-0000-0000-0000F6010000}"/>
    <cellStyle name="ข้อความเตือน 4 2" xfId="505" xr:uid="{00000000-0005-0000-0000-0000F7010000}"/>
    <cellStyle name="ข้อความอธิบาย 2" xfId="506" xr:uid="{00000000-0005-0000-0000-0000F8010000}"/>
    <cellStyle name="ข้อความอธิบาย 2 2" xfId="507" xr:uid="{00000000-0005-0000-0000-0000F9010000}"/>
    <cellStyle name="ข้อความอธิบาย 2 3" xfId="508" xr:uid="{00000000-0005-0000-0000-0000FA010000}"/>
    <cellStyle name="ข้อความอธิบาย 2 4" xfId="509" xr:uid="{00000000-0005-0000-0000-0000FB010000}"/>
    <cellStyle name="ข้อความอธิบาย 2_03_environment" xfId="510" xr:uid="{00000000-0005-0000-0000-0000FC010000}"/>
    <cellStyle name="ข้อความอธิบาย 3" xfId="511" xr:uid="{00000000-0005-0000-0000-0000FD010000}"/>
    <cellStyle name="ข้อความอธิบาย 3 2" xfId="512" xr:uid="{00000000-0005-0000-0000-0000FE010000}"/>
    <cellStyle name="ข้อความอธิบาย 4" xfId="513" xr:uid="{00000000-0005-0000-0000-0000FF010000}"/>
    <cellStyle name="ข้อความอธิบาย 4 2" xfId="514" xr:uid="{00000000-0005-0000-0000-000000020000}"/>
    <cellStyle name="เครื่องหมายจุลภาค 10" xfId="376" xr:uid="{00000000-0005-0000-0000-000075010000}"/>
    <cellStyle name="เครื่องหมายจุลภาค 11" xfId="377" xr:uid="{00000000-0005-0000-0000-000076010000}"/>
    <cellStyle name="เครื่องหมายจุลภาค 11 2" xfId="378" xr:uid="{00000000-0005-0000-0000-000077010000}"/>
    <cellStyle name="เครื่องหมายจุลภาค 12" xfId="379" xr:uid="{00000000-0005-0000-0000-000078010000}"/>
    <cellStyle name="เครื่องหมายจุลภาค 13" xfId="380" xr:uid="{00000000-0005-0000-0000-000079010000}"/>
    <cellStyle name="เครื่องหมายจุลภาค 13 2" xfId="381" xr:uid="{00000000-0005-0000-0000-00007A010000}"/>
    <cellStyle name="เครื่องหมายจุลภาค 13 3" xfId="382" xr:uid="{00000000-0005-0000-0000-00007B010000}"/>
    <cellStyle name="เครื่องหมายจุลภาค 13 3 2" xfId="383" xr:uid="{00000000-0005-0000-0000-00007C010000}"/>
    <cellStyle name="เครื่องหมายจุลภาค 2" xfId="384" xr:uid="{00000000-0005-0000-0000-00007D010000}"/>
    <cellStyle name="เครื่องหมายจุลภาค 2 2" xfId="385" xr:uid="{00000000-0005-0000-0000-00007E010000}"/>
    <cellStyle name="เครื่องหมายจุลภาค 2 2 2" xfId="386" xr:uid="{00000000-0005-0000-0000-00007F010000}"/>
    <cellStyle name="เครื่องหมายจุลภาค 2 3" xfId="387" xr:uid="{00000000-0005-0000-0000-000080010000}"/>
    <cellStyle name="เครื่องหมายจุลภาค 2 3 2" xfId="388" xr:uid="{00000000-0005-0000-0000-000081010000}"/>
    <cellStyle name="เครื่องหมายจุลภาค 2 3 3" xfId="389" xr:uid="{00000000-0005-0000-0000-000082010000}"/>
    <cellStyle name="เครื่องหมายจุลภาค 2 4" xfId="390" xr:uid="{00000000-0005-0000-0000-000083010000}"/>
    <cellStyle name="เครื่องหมายจุลภาค 2 5" xfId="391" xr:uid="{00000000-0005-0000-0000-000084010000}"/>
    <cellStyle name="เครื่องหมายจุลภาค 2 6" xfId="392" xr:uid="{00000000-0005-0000-0000-000085010000}"/>
    <cellStyle name="เครื่องหมายจุลภาค 2_03_environment" xfId="393" xr:uid="{00000000-0005-0000-0000-000086010000}"/>
    <cellStyle name="เครื่องหมายจุลภาค 3" xfId="394" xr:uid="{00000000-0005-0000-0000-000087010000}"/>
    <cellStyle name="เครื่องหมายจุลภาค 3 2" xfId="395" xr:uid="{00000000-0005-0000-0000-000088010000}"/>
    <cellStyle name="เครื่องหมายจุลภาค 3 2 2" xfId="2" xr:uid="{00000000-0005-0000-0000-000089010000}"/>
    <cellStyle name="เครื่องหมายจุลภาค 3 3" xfId="396" xr:uid="{00000000-0005-0000-0000-00008A010000}"/>
    <cellStyle name="เครื่องหมายจุลภาค 3 4" xfId="397" xr:uid="{00000000-0005-0000-0000-00008B010000}"/>
    <cellStyle name="เครื่องหมายจุลภาค 3 4 2" xfId="398" xr:uid="{00000000-0005-0000-0000-00008C010000}"/>
    <cellStyle name="เครื่องหมายจุลภาค 3 4 3" xfId="399" xr:uid="{00000000-0005-0000-0000-00008D010000}"/>
    <cellStyle name="เครื่องหมายจุลภาค 3 4 4" xfId="400" xr:uid="{00000000-0005-0000-0000-00008E010000}"/>
    <cellStyle name="เครื่องหมายจุลภาค 3 4 4 2" xfId="401" xr:uid="{00000000-0005-0000-0000-00008F010000}"/>
    <cellStyle name="เครื่องหมายจุลภาค 4" xfId="402" xr:uid="{00000000-0005-0000-0000-000090010000}"/>
    <cellStyle name="เครื่องหมายจุลภาค 4 2" xfId="403" xr:uid="{00000000-0005-0000-0000-000091010000}"/>
    <cellStyle name="เครื่องหมายจุลภาค 4 2 2" xfId="404" xr:uid="{00000000-0005-0000-0000-000092010000}"/>
    <cellStyle name="เครื่องหมายจุลภาค 4 2 3" xfId="405" xr:uid="{00000000-0005-0000-0000-000093010000}"/>
    <cellStyle name="เครื่องหมายจุลภาค 4 3" xfId="406" xr:uid="{00000000-0005-0000-0000-000094010000}"/>
    <cellStyle name="เครื่องหมายจุลภาค 5" xfId="407" xr:uid="{00000000-0005-0000-0000-000095010000}"/>
    <cellStyle name="เครื่องหมายจุลภาค 5 2" xfId="408" xr:uid="{00000000-0005-0000-0000-000096010000}"/>
    <cellStyle name="เครื่องหมายจุลภาค 5 2 2" xfId="409" xr:uid="{00000000-0005-0000-0000-000097010000}"/>
    <cellStyle name="เครื่องหมายจุลภาค 5 2 2 2" xfId="410" xr:uid="{00000000-0005-0000-0000-000098010000}"/>
    <cellStyle name="เครื่องหมายจุลภาค 5 2 2 3" xfId="411" xr:uid="{00000000-0005-0000-0000-000099010000}"/>
    <cellStyle name="เครื่องหมายจุลภาค 5 2 3" xfId="412" xr:uid="{00000000-0005-0000-0000-00009A010000}"/>
    <cellStyle name="เครื่องหมายจุลภาค 5 2 4" xfId="413" xr:uid="{00000000-0005-0000-0000-00009B010000}"/>
    <cellStyle name="เครื่องหมายจุลภาค 5 2 5" xfId="414" xr:uid="{00000000-0005-0000-0000-00009C010000}"/>
    <cellStyle name="เครื่องหมายจุลภาค 5 3" xfId="415" xr:uid="{00000000-0005-0000-0000-00009D010000}"/>
    <cellStyle name="เครื่องหมายจุลภาค 5 3 2" xfId="416" xr:uid="{00000000-0005-0000-0000-00009E010000}"/>
    <cellStyle name="เครื่องหมายจุลภาค 5 3 3" xfId="417" xr:uid="{00000000-0005-0000-0000-00009F010000}"/>
    <cellStyle name="เครื่องหมายจุลภาค 5 4" xfId="418" xr:uid="{00000000-0005-0000-0000-0000A0010000}"/>
    <cellStyle name="เครื่องหมายจุลภาค 5 5" xfId="419" xr:uid="{00000000-0005-0000-0000-0000A1010000}"/>
    <cellStyle name="เครื่องหมายจุลภาค 6" xfId="420" xr:uid="{00000000-0005-0000-0000-0000A2010000}"/>
    <cellStyle name="เครื่องหมายจุลภาค 6 2" xfId="421" xr:uid="{00000000-0005-0000-0000-0000A3010000}"/>
    <cellStyle name="เครื่องหมายจุลภาค 6 3" xfId="422" xr:uid="{00000000-0005-0000-0000-0000A4010000}"/>
    <cellStyle name="เครื่องหมายจุลภาค 6 4" xfId="423" xr:uid="{00000000-0005-0000-0000-0000A5010000}"/>
    <cellStyle name="เครื่องหมายจุลภาค 7" xfId="424" xr:uid="{00000000-0005-0000-0000-0000A6010000}"/>
    <cellStyle name="เครื่องหมายจุลภาค 7 2" xfId="425" xr:uid="{00000000-0005-0000-0000-0000A7010000}"/>
    <cellStyle name="เครื่องหมายจุลภาค 7 2 2" xfId="426" xr:uid="{00000000-0005-0000-0000-0000A8010000}"/>
    <cellStyle name="เครื่องหมายจุลภาค 7 2 3" xfId="427" xr:uid="{00000000-0005-0000-0000-0000A9010000}"/>
    <cellStyle name="เครื่องหมายจุลภาค 7 3" xfId="428" xr:uid="{00000000-0005-0000-0000-0000AA010000}"/>
    <cellStyle name="เครื่องหมายจุลภาค 7 4" xfId="429" xr:uid="{00000000-0005-0000-0000-0000AB010000}"/>
    <cellStyle name="เครื่องหมายจุลภาค 7 5" xfId="430" xr:uid="{00000000-0005-0000-0000-0000AC010000}"/>
    <cellStyle name="เครื่องหมายจุลภาค 8" xfId="431" xr:uid="{00000000-0005-0000-0000-0000AD010000}"/>
    <cellStyle name="เครื่องหมายจุลภาค 8 2" xfId="432" xr:uid="{00000000-0005-0000-0000-0000AE010000}"/>
    <cellStyle name="เครื่องหมายจุลภาค 8 2 2" xfId="433" xr:uid="{00000000-0005-0000-0000-0000AF010000}"/>
    <cellStyle name="เครื่องหมายจุลภาค 8 3" xfId="434" xr:uid="{00000000-0005-0000-0000-0000B0010000}"/>
    <cellStyle name="เครื่องหมายจุลภาค 8 4" xfId="435" xr:uid="{00000000-0005-0000-0000-0000B1010000}"/>
    <cellStyle name="เครื่องหมายจุลภาค 8 5" xfId="436" xr:uid="{00000000-0005-0000-0000-0000B2010000}"/>
    <cellStyle name="เครื่องหมายจุลภาค 9" xfId="437" xr:uid="{00000000-0005-0000-0000-0000B3010000}"/>
    <cellStyle name="เครื่องหมายจุลภาค 9 2" xfId="438" xr:uid="{00000000-0005-0000-0000-0000B4010000}"/>
    <cellStyle name="เครื่องหมายสกุลเงิน 2" xfId="439" xr:uid="{00000000-0005-0000-0000-0000B5010000}"/>
    <cellStyle name="เครื่องหมายสกุลเงิน 2 2" xfId="440" xr:uid="{00000000-0005-0000-0000-0000B6010000}"/>
    <cellStyle name="เครื่องหมายสกุลเงิน 2 2 2" xfId="441" xr:uid="{00000000-0005-0000-0000-0000B7010000}"/>
    <cellStyle name="เครื่องหมายสกุลเงิน 2 3" xfId="442" xr:uid="{00000000-0005-0000-0000-0000B8010000}"/>
    <cellStyle name="เครื่องหมายสกุลเงิน 3" xfId="443" xr:uid="{00000000-0005-0000-0000-0000B9010000}"/>
    <cellStyle name="จุลภาค" xfId="693" builtinId="3"/>
    <cellStyle name="ชื่อเรื่อง 2" xfId="515" xr:uid="{00000000-0005-0000-0000-000001020000}"/>
    <cellStyle name="ชื่อเรื่อง 2 2" xfId="516" xr:uid="{00000000-0005-0000-0000-000002020000}"/>
    <cellStyle name="ชื่อเรื่อง 2 3" xfId="517" xr:uid="{00000000-0005-0000-0000-000003020000}"/>
    <cellStyle name="ชื่อเรื่อง 3" xfId="518" xr:uid="{00000000-0005-0000-0000-000004020000}"/>
    <cellStyle name="เชื่อมโยงหลายมิติ" xfId="444" xr:uid="{00000000-0005-0000-0000-0000BA010000}"/>
    <cellStyle name="เชื่อมโยงหลายมิติ 2" xfId="445" xr:uid="{00000000-0005-0000-0000-0000BB010000}"/>
    <cellStyle name="เชื่อมโยงหลายมิติ 2 2" xfId="446" xr:uid="{00000000-0005-0000-0000-0000BC010000}"/>
    <cellStyle name="เชื่อมโยงหลายมิติ 3" xfId="447" xr:uid="{00000000-0005-0000-0000-0000BD010000}"/>
    <cellStyle name="เชื่อมโยงหลายมิติ_01_ด้านการบริหารจัดการ" xfId="448" xr:uid="{00000000-0005-0000-0000-0000BE010000}"/>
    <cellStyle name="เซลล์ตรวจสอบ 2" xfId="449" xr:uid="{00000000-0005-0000-0000-0000BF010000}"/>
    <cellStyle name="เซลล์ตรวจสอบ 2 2" xfId="450" xr:uid="{00000000-0005-0000-0000-0000C0010000}"/>
    <cellStyle name="เซลล์ตรวจสอบ 2 3" xfId="451" xr:uid="{00000000-0005-0000-0000-0000C1010000}"/>
    <cellStyle name="เซลล์ตรวจสอบ 2 4" xfId="452" xr:uid="{00000000-0005-0000-0000-0000C2010000}"/>
    <cellStyle name="เซลล์ตรวจสอบ 2_03_environment" xfId="453" xr:uid="{00000000-0005-0000-0000-0000C3010000}"/>
    <cellStyle name="เซลล์ตรวจสอบ 3" xfId="454" xr:uid="{00000000-0005-0000-0000-0000C4010000}"/>
    <cellStyle name="เซลล์ตรวจสอบ 3 2" xfId="455" xr:uid="{00000000-0005-0000-0000-0000C5010000}"/>
    <cellStyle name="เซลล์ตรวจสอบ 4" xfId="456" xr:uid="{00000000-0005-0000-0000-0000C6010000}"/>
    <cellStyle name="เซลล์ตรวจสอบ 4 2" xfId="457" xr:uid="{00000000-0005-0000-0000-0000C7010000}"/>
    <cellStyle name="เซลล์ที่มีการเชื่อมโยง 2" xfId="458" xr:uid="{00000000-0005-0000-0000-0000C8010000}"/>
    <cellStyle name="เซลล์ที่มีการเชื่อมโยง 2 2" xfId="459" xr:uid="{00000000-0005-0000-0000-0000C9010000}"/>
    <cellStyle name="เซลล์ที่มีการเชื่อมโยง 2 3" xfId="460" xr:uid="{00000000-0005-0000-0000-0000CA010000}"/>
    <cellStyle name="เซลล์ที่มีการเชื่อมโยง 2 4" xfId="461" xr:uid="{00000000-0005-0000-0000-0000CB010000}"/>
    <cellStyle name="เซลล์ที่มีการเชื่อมโยง 2_03_environment" xfId="462" xr:uid="{00000000-0005-0000-0000-0000CC010000}"/>
    <cellStyle name="เซลล์ที่มีการเชื่อมโยง 3" xfId="463" xr:uid="{00000000-0005-0000-0000-0000CD010000}"/>
    <cellStyle name="เซลล์ที่มีการเชื่อมโยง 3 2" xfId="464" xr:uid="{00000000-0005-0000-0000-0000CE010000}"/>
    <cellStyle name="เซลล์ที่มีการเชื่อมโยง 4" xfId="465" xr:uid="{00000000-0005-0000-0000-0000CF010000}"/>
    <cellStyle name="เซลล์ที่มีการเชื่อมโยง 4 2" xfId="466" xr:uid="{00000000-0005-0000-0000-0000D0010000}"/>
    <cellStyle name="ดี 2" xfId="519" xr:uid="{00000000-0005-0000-0000-000005020000}"/>
    <cellStyle name="ดี 2 2" xfId="520" xr:uid="{00000000-0005-0000-0000-000006020000}"/>
    <cellStyle name="ดี 2 3" xfId="521" xr:uid="{00000000-0005-0000-0000-000007020000}"/>
    <cellStyle name="ดี 2 4" xfId="522" xr:uid="{00000000-0005-0000-0000-000008020000}"/>
    <cellStyle name="ดี 2_03_environment" xfId="523" xr:uid="{00000000-0005-0000-0000-000009020000}"/>
    <cellStyle name="ดี 3" xfId="524" xr:uid="{00000000-0005-0000-0000-00000A020000}"/>
    <cellStyle name="ดี 3 2" xfId="525" xr:uid="{00000000-0005-0000-0000-00000B020000}"/>
    <cellStyle name="ดี 4" xfId="526" xr:uid="{00000000-0005-0000-0000-00000C020000}"/>
    <cellStyle name="ดี 4 2" xfId="527" xr:uid="{00000000-0005-0000-0000-00000D020000}"/>
    <cellStyle name="ตามการเชื่อมโยงหลายมิติ" xfId="528" xr:uid="{00000000-0005-0000-0000-00000E020000}"/>
    <cellStyle name="ตามการเชื่อมโยงหลายมิติ 2" xfId="529" xr:uid="{00000000-0005-0000-0000-00000F020000}"/>
    <cellStyle name="ตามการเชื่อมโยงหลายมิติ 2 2" xfId="530" xr:uid="{00000000-0005-0000-0000-000010020000}"/>
    <cellStyle name="ตามการเชื่อมโยงหลายมิติ 3" xfId="531" xr:uid="{00000000-0005-0000-0000-000011020000}"/>
    <cellStyle name="ตามการเชื่อมโยงหลายมิติ_01_ด้านการบริหารจัดการ" xfId="532" xr:uid="{00000000-0005-0000-0000-000012020000}"/>
    <cellStyle name="ปกติ" xfId="0" builtinId="0"/>
    <cellStyle name="ปกติ 10" xfId="533" xr:uid="{00000000-0005-0000-0000-000014020000}"/>
    <cellStyle name="ปกติ 11" xfId="534" xr:uid="{00000000-0005-0000-0000-000015020000}"/>
    <cellStyle name="ปกติ 12" xfId="535" xr:uid="{00000000-0005-0000-0000-000016020000}"/>
    <cellStyle name="ปกติ 13" xfId="536" xr:uid="{00000000-0005-0000-0000-000017020000}"/>
    <cellStyle name="ปกติ 13 2" xfId="537" xr:uid="{00000000-0005-0000-0000-000018020000}"/>
    <cellStyle name="ปกติ 14" xfId="538" xr:uid="{00000000-0005-0000-0000-000019020000}"/>
    <cellStyle name="ปกติ 14 2" xfId="539" xr:uid="{00000000-0005-0000-0000-00001A020000}"/>
    <cellStyle name="ปกติ 15" xfId="540" xr:uid="{00000000-0005-0000-0000-00001B020000}"/>
    <cellStyle name="ปกติ 16" xfId="541" xr:uid="{00000000-0005-0000-0000-00001C020000}"/>
    <cellStyle name="ปกติ 16 2" xfId="542" xr:uid="{00000000-0005-0000-0000-00001D020000}"/>
    <cellStyle name="ปกติ 16 2 2" xfId="543" xr:uid="{00000000-0005-0000-0000-00001E020000}"/>
    <cellStyle name="ปกติ 17" xfId="544" xr:uid="{00000000-0005-0000-0000-00001F020000}"/>
    <cellStyle name="ปกติ 17 2" xfId="545" xr:uid="{00000000-0005-0000-0000-000020020000}"/>
    <cellStyle name="ปกติ 17 3" xfId="546" xr:uid="{00000000-0005-0000-0000-000021020000}"/>
    <cellStyle name="ปกติ 17 3 2" xfId="547" xr:uid="{00000000-0005-0000-0000-000022020000}"/>
    <cellStyle name="ปกติ 18" xfId="548" xr:uid="{00000000-0005-0000-0000-000023020000}"/>
    <cellStyle name="ปกติ 19" xfId="549" xr:uid="{00000000-0005-0000-0000-000024020000}"/>
    <cellStyle name="ปกติ 2" xfId="550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22" xfId="692" xr:uid="{00000000-0005-0000-0000-00002A020000}"/>
    <cellStyle name="ปกติ 3" xfId="555" xr:uid="{00000000-0005-0000-0000-00002B020000}"/>
    <cellStyle name="ปกติ 3 2" xfId="556" xr:uid="{00000000-0005-0000-0000-00002C020000}"/>
    <cellStyle name="ปกติ 3 2 2" xfId="557" xr:uid="{00000000-0005-0000-0000-00002D020000}"/>
    <cellStyle name="ปกติ 3 2 3" xfId="558" xr:uid="{00000000-0005-0000-0000-00002E020000}"/>
    <cellStyle name="ปกติ 3 3" xfId="559" xr:uid="{00000000-0005-0000-0000-00002F020000}"/>
    <cellStyle name="ปกติ 3 3 2" xfId="560" xr:uid="{00000000-0005-0000-0000-000030020000}"/>
    <cellStyle name="ปกติ 3_01_ด้านการบริหารจัดการ" xfId="561" xr:uid="{00000000-0005-0000-0000-000031020000}"/>
    <cellStyle name="ปกติ 4" xfId="562" xr:uid="{00000000-0005-0000-0000-000032020000}"/>
    <cellStyle name="ปกติ 4 2" xfId="563" xr:uid="{00000000-0005-0000-0000-000033020000}"/>
    <cellStyle name="ปกติ 4 2 2" xfId="564" xr:uid="{00000000-0005-0000-0000-000034020000}"/>
    <cellStyle name="ปกติ 4 2 3" xfId="565" xr:uid="{00000000-0005-0000-0000-000035020000}"/>
    <cellStyle name="ปกติ 4 3" xfId="566" xr:uid="{00000000-0005-0000-0000-000036020000}"/>
    <cellStyle name="ปกติ 4 4" xfId="567" xr:uid="{00000000-0005-0000-0000-000037020000}"/>
    <cellStyle name="ปกติ 4 5" xfId="568" xr:uid="{00000000-0005-0000-0000-000038020000}"/>
    <cellStyle name="ปกติ 5" xfId="569" xr:uid="{00000000-0005-0000-0000-000039020000}"/>
    <cellStyle name="ปกติ 5 2" xfId="570" xr:uid="{00000000-0005-0000-0000-00003A020000}"/>
    <cellStyle name="ปกติ 5 3" xfId="571" xr:uid="{00000000-0005-0000-0000-00003B020000}"/>
    <cellStyle name="ปกติ 6" xfId="572" xr:uid="{00000000-0005-0000-0000-00003C020000}"/>
    <cellStyle name="ปกติ 7" xfId="573" xr:uid="{00000000-0005-0000-0000-00003D020000}"/>
    <cellStyle name="ปกติ 7 2" xfId="574" xr:uid="{00000000-0005-0000-0000-00003E020000}"/>
    <cellStyle name="ปกติ 7 3" xfId="575" xr:uid="{00000000-0005-0000-0000-00003F020000}"/>
    <cellStyle name="ปกติ 7 4" xfId="576" xr:uid="{00000000-0005-0000-0000-000040020000}"/>
    <cellStyle name="ปกติ 8" xfId="577" xr:uid="{00000000-0005-0000-0000-000041020000}"/>
    <cellStyle name="ปกติ 9" xfId="578" xr:uid="{00000000-0005-0000-0000-000042020000}"/>
    <cellStyle name="ปกติ_อายุตามเขต 2" xfId="1" xr:uid="{00000000-0005-0000-0000-000043020000}"/>
    <cellStyle name="ป้อนค่า 2" xfId="579" xr:uid="{00000000-0005-0000-0000-000044020000}"/>
    <cellStyle name="ป้อนค่า 2 2" xfId="580" xr:uid="{00000000-0005-0000-0000-000045020000}"/>
    <cellStyle name="ป้อนค่า 2 3" xfId="581" xr:uid="{00000000-0005-0000-0000-000046020000}"/>
    <cellStyle name="ป้อนค่า 2 4" xfId="582" xr:uid="{00000000-0005-0000-0000-000047020000}"/>
    <cellStyle name="ป้อนค่า 2_03_environment" xfId="583" xr:uid="{00000000-0005-0000-0000-000048020000}"/>
    <cellStyle name="ป้อนค่า 3" xfId="584" xr:uid="{00000000-0005-0000-0000-000049020000}"/>
    <cellStyle name="ป้อนค่า 3 2" xfId="585" xr:uid="{00000000-0005-0000-0000-00004A020000}"/>
    <cellStyle name="ป้อนค่า 4" xfId="586" xr:uid="{00000000-0005-0000-0000-00004B020000}"/>
    <cellStyle name="ป้อนค่า 4 2" xfId="587" xr:uid="{00000000-0005-0000-0000-00004C020000}"/>
    <cellStyle name="ปานกลาง 2" xfId="588" xr:uid="{00000000-0005-0000-0000-00004D020000}"/>
    <cellStyle name="ปานกลาง 2 2" xfId="589" xr:uid="{00000000-0005-0000-0000-00004E020000}"/>
    <cellStyle name="ปานกลาง 2 3" xfId="590" xr:uid="{00000000-0005-0000-0000-00004F020000}"/>
    <cellStyle name="ปานกลาง 2 4" xfId="591" xr:uid="{00000000-0005-0000-0000-000050020000}"/>
    <cellStyle name="ปานกลาง 2_03_environment" xfId="592" xr:uid="{00000000-0005-0000-0000-000051020000}"/>
    <cellStyle name="ปานกลาง 3" xfId="593" xr:uid="{00000000-0005-0000-0000-000052020000}"/>
    <cellStyle name="ปานกลาง 3 2" xfId="594" xr:uid="{00000000-0005-0000-0000-000053020000}"/>
    <cellStyle name="ปานกลาง 4" xfId="595" xr:uid="{00000000-0005-0000-0000-000054020000}"/>
    <cellStyle name="ปานกลาง 4 2" xfId="596" xr:uid="{00000000-0005-0000-0000-000055020000}"/>
    <cellStyle name="เปอร์เซ็นต์ 2" xfId="467" xr:uid="{00000000-0005-0000-0000-0000D1010000}"/>
    <cellStyle name="เปอร์เซ็นต์ 2 2" xfId="468" xr:uid="{00000000-0005-0000-0000-0000D2010000}"/>
    <cellStyle name="เปอร์เซ็นต์ 3" xfId="469" xr:uid="{00000000-0005-0000-0000-0000D3010000}"/>
    <cellStyle name="ผลรวม 2" xfId="597" xr:uid="{00000000-0005-0000-0000-000056020000}"/>
    <cellStyle name="ผลรวม 2 2" xfId="598" xr:uid="{00000000-0005-0000-0000-000057020000}"/>
    <cellStyle name="ผลรวม 2 3" xfId="599" xr:uid="{00000000-0005-0000-0000-000058020000}"/>
    <cellStyle name="ผลรวม 2 4" xfId="600" xr:uid="{00000000-0005-0000-0000-000059020000}"/>
    <cellStyle name="ผลรวม 2_03_environment" xfId="601" xr:uid="{00000000-0005-0000-0000-00005A020000}"/>
    <cellStyle name="ผลรวม 3" xfId="602" xr:uid="{00000000-0005-0000-0000-00005B020000}"/>
    <cellStyle name="ผลรวม 3 2" xfId="603" xr:uid="{00000000-0005-0000-0000-00005C020000}"/>
    <cellStyle name="ผลรวม 4" xfId="604" xr:uid="{00000000-0005-0000-0000-00005D020000}"/>
    <cellStyle name="ผลรวม 4 2" xfId="605" xr:uid="{00000000-0005-0000-0000-00005E020000}"/>
    <cellStyle name="แย่ 2" xfId="470" xr:uid="{00000000-0005-0000-0000-0000D4010000}"/>
    <cellStyle name="แย่ 2 2" xfId="471" xr:uid="{00000000-0005-0000-0000-0000D5010000}"/>
    <cellStyle name="แย่ 2 3" xfId="472" xr:uid="{00000000-0005-0000-0000-0000D6010000}"/>
    <cellStyle name="แย่ 2 4" xfId="473" xr:uid="{00000000-0005-0000-0000-0000D7010000}"/>
    <cellStyle name="แย่ 2_03_environment" xfId="474" xr:uid="{00000000-0005-0000-0000-0000D8010000}"/>
    <cellStyle name="แย่ 3" xfId="475" xr:uid="{00000000-0005-0000-0000-0000D9010000}"/>
    <cellStyle name="แย่ 3 2" xfId="476" xr:uid="{00000000-0005-0000-0000-0000DA010000}"/>
    <cellStyle name="แย่ 4" xfId="477" xr:uid="{00000000-0005-0000-0000-0000DB010000}"/>
    <cellStyle name="แย่ 4 2" xfId="478" xr:uid="{00000000-0005-0000-0000-0000DC010000}"/>
    <cellStyle name="ส่วนที่ถูกเน้น1 2" xfId="606" xr:uid="{00000000-0005-0000-0000-00005F020000}"/>
    <cellStyle name="ส่วนที่ถูกเน้น1 2 2" xfId="607" xr:uid="{00000000-0005-0000-0000-000060020000}"/>
    <cellStyle name="ส่วนที่ถูกเน้น1 2 3" xfId="608" xr:uid="{00000000-0005-0000-0000-000061020000}"/>
    <cellStyle name="ส่วนที่ถูกเน้น1 2 4" xfId="609" xr:uid="{00000000-0005-0000-0000-000062020000}"/>
    <cellStyle name="ส่วนที่ถูกเน้น1 2_03_environment" xfId="610" xr:uid="{00000000-0005-0000-0000-000063020000}"/>
    <cellStyle name="ส่วนที่ถูกเน้น1 3" xfId="611" xr:uid="{00000000-0005-0000-0000-000064020000}"/>
    <cellStyle name="ส่วนที่ถูกเน้น1 3 2" xfId="612" xr:uid="{00000000-0005-0000-0000-000065020000}"/>
    <cellStyle name="ส่วนที่ถูกเน้น1 4" xfId="613" xr:uid="{00000000-0005-0000-0000-000066020000}"/>
    <cellStyle name="ส่วนที่ถูกเน้น1 4 2" xfId="614" xr:uid="{00000000-0005-0000-0000-000067020000}"/>
    <cellStyle name="ส่วนที่ถูกเน้น2 2" xfId="615" xr:uid="{00000000-0005-0000-0000-000068020000}"/>
    <cellStyle name="ส่วนที่ถูกเน้น2 2 2" xfId="616" xr:uid="{00000000-0005-0000-0000-000069020000}"/>
    <cellStyle name="ส่วนที่ถูกเน้น2 2 3" xfId="617" xr:uid="{00000000-0005-0000-0000-00006A020000}"/>
    <cellStyle name="ส่วนที่ถูกเน้น2 2 4" xfId="618" xr:uid="{00000000-0005-0000-0000-00006B020000}"/>
    <cellStyle name="ส่วนที่ถูกเน้น2 2_03_environment" xfId="619" xr:uid="{00000000-0005-0000-0000-00006C020000}"/>
    <cellStyle name="ส่วนที่ถูกเน้น2 3" xfId="620" xr:uid="{00000000-0005-0000-0000-00006D020000}"/>
    <cellStyle name="ส่วนที่ถูกเน้น2 3 2" xfId="621" xr:uid="{00000000-0005-0000-0000-00006E020000}"/>
    <cellStyle name="ส่วนที่ถูกเน้น2 4" xfId="622" xr:uid="{00000000-0005-0000-0000-00006F020000}"/>
    <cellStyle name="ส่วนที่ถูกเน้น2 4 2" xfId="623" xr:uid="{00000000-0005-0000-0000-000070020000}"/>
    <cellStyle name="ส่วนที่ถูกเน้น3 2" xfId="624" xr:uid="{00000000-0005-0000-0000-000071020000}"/>
    <cellStyle name="ส่วนที่ถูกเน้น3 2 2" xfId="625" xr:uid="{00000000-0005-0000-0000-000072020000}"/>
    <cellStyle name="ส่วนที่ถูกเน้น3 2 3" xfId="626" xr:uid="{00000000-0005-0000-0000-000073020000}"/>
    <cellStyle name="ส่วนที่ถูกเน้น3 2 4" xfId="627" xr:uid="{00000000-0005-0000-0000-000074020000}"/>
    <cellStyle name="ส่วนที่ถูกเน้น3 2_03_environment" xfId="628" xr:uid="{00000000-0005-0000-0000-000075020000}"/>
    <cellStyle name="ส่วนที่ถูกเน้น3 3" xfId="629" xr:uid="{00000000-0005-0000-0000-000076020000}"/>
    <cellStyle name="ส่วนที่ถูกเน้น3 3 2" xfId="630" xr:uid="{00000000-0005-0000-0000-000077020000}"/>
    <cellStyle name="ส่วนที่ถูกเน้น3 4" xfId="631" xr:uid="{00000000-0005-0000-0000-000078020000}"/>
    <cellStyle name="ส่วนที่ถูกเน้น3 4 2" xfId="632" xr:uid="{00000000-0005-0000-0000-000079020000}"/>
    <cellStyle name="ส่วนที่ถูกเน้น4 2" xfId="633" xr:uid="{00000000-0005-0000-0000-00007A020000}"/>
    <cellStyle name="ส่วนที่ถูกเน้น4 2 2" xfId="634" xr:uid="{00000000-0005-0000-0000-00007B020000}"/>
    <cellStyle name="ส่วนที่ถูกเน้น4 2 3" xfId="635" xr:uid="{00000000-0005-0000-0000-00007C020000}"/>
    <cellStyle name="ส่วนที่ถูกเน้น4 2 4" xfId="636" xr:uid="{00000000-0005-0000-0000-00007D020000}"/>
    <cellStyle name="ส่วนที่ถูกเน้น4 2_03_environment" xfId="637" xr:uid="{00000000-0005-0000-0000-00007E020000}"/>
    <cellStyle name="ส่วนที่ถูกเน้น4 3" xfId="638" xr:uid="{00000000-0005-0000-0000-00007F020000}"/>
    <cellStyle name="ส่วนที่ถูกเน้น4 3 2" xfId="639" xr:uid="{00000000-0005-0000-0000-000080020000}"/>
    <cellStyle name="ส่วนที่ถูกเน้น4 4" xfId="640" xr:uid="{00000000-0005-0000-0000-000081020000}"/>
    <cellStyle name="ส่วนที่ถูกเน้น4 4 2" xfId="641" xr:uid="{00000000-0005-0000-0000-000082020000}"/>
    <cellStyle name="ส่วนที่ถูกเน้น5 2" xfId="642" xr:uid="{00000000-0005-0000-0000-000083020000}"/>
    <cellStyle name="ส่วนที่ถูกเน้น5 2 2" xfId="643" xr:uid="{00000000-0005-0000-0000-000084020000}"/>
    <cellStyle name="ส่วนที่ถูกเน้น5 2 3" xfId="644" xr:uid="{00000000-0005-0000-0000-000085020000}"/>
    <cellStyle name="ส่วนที่ถูกเน้น5 2 4" xfId="645" xr:uid="{00000000-0005-0000-0000-000086020000}"/>
    <cellStyle name="ส่วนที่ถูกเน้น5 2_03_environment" xfId="646" xr:uid="{00000000-0005-0000-0000-000087020000}"/>
    <cellStyle name="ส่วนที่ถูกเน้น5 3" xfId="647" xr:uid="{00000000-0005-0000-0000-000088020000}"/>
    <cellStyle name="ส่วนที่ถูกเน้น5 3 2" xfId="648" xr:uid="{00000000-0005-0000-0000-000089020000}"/>
    <cellStyle name="ส่วนที่ถูกเน้น5 4" xfId="649" xr:uid="{00000000-0005-0000-0000-00008A020000}"/>
    <cellStyle name="ส่วนที่ถูกเน้น5 4 2" xfId="650" xr:uid="{00000000-0005-0000-0000-00008B020000}"/>
    <cellStyle name="ส่วนที่ถูกเน้น6 2" xfId="651" xr:uid="{00000000-0005-0000-0000-00008C020000}"/>
    <cellStyle name="ส่วนที่ถูกเน้น6 2 2" xfId="652" xr:uid="{00000000-0005-0000-0000-00008D020000}"/>
    <cellStyle name="ส่วนที่ถูกเน้น6 2 3" xfId="653" xr:uid="{00000000-0005-0000-0000-00008E020000}"/>
    <cellStyle name="ส่วนที่ถูกเน้น6 2 4" xfId="654" xr:uid="{00000000-0005-0000-0000-00008F020000}"/>
    <cellStyle name="ส่วนที่ถูกเน้น6 2_03_environment" xfId="655" xr:uid="{00000000-0005-0000-0000-000090020000}"/>
    <cellStyle name="ส่วนที่ถูกเน้น6 3" xfId="656" xr:uid="{00000000-0005-0000-0000-000091020000}"/>
    <cellStyle name="ส่วนที่ถูกเน้น6 3 2" xfId="657" xr:uid="{00000000-0005-0000-0000-000092020000}"/>
    <cellStyle name="ส่วนที่ถูกเน้น6 4" xfId="658" xr:uid="{00000000-0005-0000-0000-000093020000}"/>
    <cellStyle name="ส่วนที่ถูกเน้น6 4 2" xfId="659" xr:uid="{00000000-0005-0000-0000-000094020000}"/>
    <cellStyle name="แสดงผล 2" xfId="479" xr:uid="{00000000-0005-0000-0000-0000DD010000}"/>
    <cellStyle name="แสดงผล 2 2" xfId="480" xr:uid="{00000000-0005-0000-0000-0000DE010000}"/>
    <cellStyle name="แสดงผล 2 3" xfId="481" xr:uid="{00000000-0005-0000-0000-0000DF010000}"/>
    <cellStyle name="แสดงผล 2 4" xfId="482" xr:uid="{00000000-0005-0000-0000-0000E0010000}"/>
    <cellStyle name="แสดงผล 2_03_environment" xfId="483" xr:uid="{00000000-0005-0000-0000-0000E1010000}"/>
    <cellStyle name="แสดงผล 3" xfId="484" xr:uid="{00000000-0005-0000-0000-0000E2010000}"/>
    <cellStyle name="แสดงผล 3 2" xfId="485" xr:uid="{00000000-0005-0000-0000-0000E3010000}"/>
    <cellStyle name="แสดงผล 4" xfId="486" xr:uid="{00000000-0005-0000-0000-0000E4010000}"/>
    <cellStyle name="แสดงผล 4 2" xfId="487" xr:uid="{00000000-0005-0000-0000-0000E5010000}"/>
    <cellStyle name="หมายเหตุ 2" xfId="660" xr:uid="{00000000-0005-0000-0000-000095020000}"/>
    <cellStyle name="หมายเหตุ 2 2" xfId="661" xr:uid="{00000000-0005-0000-0000-000096020000}"/>
    <cellStyle name="หมายเหตุ 2 2 2" xfId="662" xr:uid="{00000000-0005-0000-0000-000097020000}"/>
    <cellStyle name="หมายเหตุ 2 3" xfId="663" xr:uid="{00000000-0005-0000-0000-000098020000}"/>
    <cellStyle name="หมายเหตุ 2 4" xfId="664" xr:uid="{00000000-0005-0000-0000-000099020000}"/>
    <cellStyle name="หมายเหตุ 3" xfId="665" xr:uid="{00000000-0005-0000-0000-00009A020000}"/>
    <cellStyle name="หมายเหตุ 3 2" xfId="666" xr:uid="{00000000-0005-0000-0000-00009B020000}"/>
    <cellStyle name="หมายเหตุ 3 2 2" xfId="667" xr:uid="{00000000-0005-0000-0000-00009C020000}"/>
    <cellStyle name="หมายเหตุ 4" xfId="668" xr:uid="{00000000-0005-0000-0000-00009D020000}"/>
    <cellStyle name="หมายเหตุ 4 2" xfId="669" xr:uid="{00000000-0005-0000-0000-00009E020000}"/>
    <cellStyle name="หมายเหตุ 4 2 2" xfId="670" xr:uid="{00000000-0005-0000-0000-00009F020000}"/>
    <cellStyle name="หัวเรื่อง 1 2" xfId="671" xr:uid="{00000000-0005-0000-0000-0000A0020000}"/>
    <cellStyle name="หัวเรื่อง 1 2 2" xfId="672" xr:uid="{00000000-0005-0000-0000-0000A1020000}"/>
    <cellStyle name="หัวเรื่อง 1 2 3" xfId="673" xr:uid="{00000000-0005-0000-0000-0000A2020000}"/>
    <cellStyle name="หัวเรื่อง 1 3" xfId="674" xr:uid="{00000000-0005-0000-0000-0000A3020000}"/>
    <cellStyle name="หัวเรื่อง 2 2" xfId="675" xr:uid="{00000000-0005-0000-0000-0000A4020000}"/>
    <cellStyle name="หัวเรื่อง 2 2 2" xfId="676" xr:uid="{00000000-0005-0000-0000-0000A5020000}"/>
    <cellStyle name="หัวเรื่อง 2 2 3" xfId="677" xr:uid="{00000000-0005-0000-0000-0000A6020000}"/>
    <cellStyle name="หัวเรื่อง 2 2 4" xfId="678" xr:uid="{00000000-0005-0000-0000-0000A7020000}"/>
    <cellStyle name="หัวเรื่อง 2 2_03_environment" xfId="679" xr:uid="{00000000-0005-0000-0000-0000A8020000}"/>
    <cellStyle name="หัวเรื่อง 2 3" xfId="680" xr:uid="{00000000-0005-0000-0000-0000A9020000}"/>
    <cellStyle name="หัวเรื่อง 2 3 2" xfId="681" xr:uid="{00000000-0005-0000-0000-0000AA020000}"/>
    <cellStyle name="หัวเรื่อง 2 4" xfId="682" xr:uid="{00000000-0005-0000-0000-0000AB020000}"/>
    <cellStyle name="หัวเรื่อง 2 4 2" xfId="683" xr:uid="{00000000-0005-0000-0000-0000AC020000}"/>
    <cellStyle name="หัวเรื่อง 3 2" xfId="684" xr:uid="{00000000-0005-0000-0000-0000AD020000}"/>
    <cellStyle name="หัวเรื่อง 3 2 2" xfId="685" xr:uid="{00000000-0005-0000-0000-0000AE020000}"/>
    <cellStyle name="หัวเรื่อง 3 2 3" xfId="686" xr:uid="{00000000-0005-0000-0000-0000AF020000}"/>
    <cellStyle name="หัวเรื่อง 3 3" xfId="687" xr:uid="{00000000-0005-0000-0000-0000B0020000}"/>
    <cellStyle name="หัวเรื่อง 4 2" xfId="688" xr:uid="{00000000-0005-0000-0000-0000B1020000}"/>
    <cellStyle name="หัวเรื่อง 4 2 2" xfId="689" xr:uid="{00000000-0005-0000-0000-0000B2020000}"/>
    <cellStyle name="หัวเรื่อง 4 2 3" xfId="690" xr:uid="{00000000-0005-0000-0000-0000B3020000}"/>
    <cellStyle name="หัวเรื่อง 4 3" xfId="691" xr:uid="{00000000-0005-0000-0000-0000B4020000}"/>
  </cellStyles>
  <dxfs count="0"/>
  <tableStyles count="0" defaultTableStyle="TableStyleMedium9" defaultPivotStyle="PivotStyleLight16"/>
  <colors>
    <mruColors>
      <color rgb="FF3399FF"/>
      <color rgb="FFFF99FF"/>
      <color rgb="FFFF00FF"/>
      <color rgb="FF00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800" b="1">
                <a:latin typeface="TH SarabunPSK" panose="020B0500040200020003" pitchFamily="34" charset="-34"/>
                <a:cs typeface="TH SarabunPSK" panose="020B0500040200020003" pitchFamily="34" charset="-34"/>
              </a:rPr>
              <a:t>จำนวนประชากรในกรุงเทพมหานครปี พ.ศ. 256</a:t>
            </a:r>
            <a:r>
              <a:rPr lang="en-US" sz="1800" b="1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  <a:r>
              <a:rPr lang="th-TH" sz="1800" b="1">
                <a:latin typeface="TH SarabunPSK" panose="020B0500040200020003" pitchFamily="34" charset="-34"/>
                <a:cs typeface="TH SarabunPSK" panose="020B0500040200020003" pitchFamily="34" charset="-34"/>
              </a:rPr>
              <a:t> จำแนกตามเพศ และอายุ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'กราฟ pop อายุ'!$B$4</c:f>
              <c:strCache>
                <c:ptCount val="1"/>
                <c:pt idx="0">
                  <c:v>ชาย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'กราฟ pop อายุ'!$C$1:$CZ$1</c:f>
              <c:strCache>
                <c:ptCount val="102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 100+ </c:v>
                </c:pt>
              </c:strCache>
            </c:strRef>
          </c:cat>
          <c:val>
            <c:numRef>
              <c:f>'กราฟ pop อายุ'!$C$4:$CZ$4</c:f>
              <c:numCache>
                <c:formatCode>General</c:formatCode>
                <c:ptCount val="102"/>
                <c:pt idx="0">
                  <c:v>15.936999999999999</c:v>
                </c:pt>
                <c:pt idx="1">
                  <c:v>18.858000000000001</c:v>
                </c:pt>
                <c:pt idx="2">
                  <c:v>20.201000000000001</c:v>
                </c:pt>
                <c:pt idx="3">
                  <c:v>21.125</c:v>
                </c:pt>
                <c:pt idx="4">
                  <c:v>22.364999999999998</c:v>
                </c:pt>
                <c:pt idx="5">
                  <c:v>23.164999999999999</c:v>
                </c:pt>
                <c:pt idx="6">
                  <c:v>24.166</c:v>
                </c:pt>
                <c:pt idx="7">
                  <c:v>25.806000000000001</c:v>
                </c:pt>
                <c:pt idx="8">
                  <c:v>26.273</c:v>
                </c:pt>
                <c:pt idx="9">
                  <c:v>28.331</c:v>
                </c:pt>
                <c:pt idx="10">
                  <c:v>27.375</c:v>
                </c:pt>
                <c:pt idx="11">
                  <c:v>27.106999999999999</c:v>
                </c:pt>
                <c:pt idx="12">
                  <c:v>28.128</c:v>
                </c:pt>
                <c:pt idx="13">
                  <c:v>28.768999999999998</c:v>
                </c:pt>
                <c:pt idx="14">
                  <c:v>30.166</c:v>
                </c:pt>
                <c:pt idx="15">
                  <c:v>29.754000000000001</c:v>
                </c:pt>
                <c:pt idx="16">
                  <c:v>30.091999999999999</c:v>
                </c:pt>
                <c:pt idx="17">
                  <c:v>31</c:v>
                </c:pt>
                <c:pt idx="18">
                  <c:v>30.773</c:v>
                </c:pt>
                <c:pt idx="19">
                  <c:v>30.734999999999999</c:v>
                </c:pt>
                <c:pt idx="20">
                  <c:v>30.344999999999999</c:v>
                </c:pt>
                <c:pt idx="21">
                  <c:v>36.935000000000002</c:v>
                </c:pt>
                <c:pt idx="22">
                  <c:v>35.935000000000002</c:v>
                </c:pt>
                <c:pt idx="23">
                  <c:v>34.786000000000001</c:v>
                </c:pt>
                <c:pt idx="24">
                  <c:v>38.576999999999998</c:v>
                </c:pt>
                <c:pt idx="25">
                  <c:v>39.270000000000003</c:v>
                </c:pt>
                <c:pt idx="26">
                  <c:v>39.819000000000003</c:v>
                </c:pt>
                <c:pt idx="27">
                  <c:v>37.704000000000001</c:v>
                </c:pt>
                <c:pt idx="28">
                  <c:v>37.584000000000003</c:v>
                </c:pt>
                <c:pt idx="29">
                  <c:v>37.664999999999999</c:v>
                </c:pt>
                <c:pt idx="30">
                  <c:v>37.404000000000003</c:v>
                </c:pt>
                <c:pt idx="31">
                  <c:v>37.180999999999997</c:v>
                </c:pt>
                <c:pt idx="32">
                  <c:v>35.517000000000003</c:v>
                </c:pt>
                <c:pt idx="33">
                  <c:v>35.991999999999997</c:v>
                </c:pt>
                <c:pt idx="34">
                  <c:v>33.805</c:v>
                </c:pt>
                <c:pt idx="35">
                  <c:v>35.332999999999998</c:v>
                </c:pt>
                <c:pt idx="36">
                  <c:v>37.192</c:v>
                </c:pt>
                <c:pt idx="37">
                  <c:v>37.81</c:v>
                </c:pt>
                <c:pt idx="38">
                  <c:v>38.869999999999997</c:v>
                </c:pt>
                <c:pt idx="39">
                  <c:v>39.784999999999997</c:v>
                </c:pt>
                <c:pt idx="40">
                  <c:v>40.930999999999997</c:v>
                </c:pt>
                <c:pt idx="41">
                  <c:v>42.113999999999997</c:v>
                </c:pt>
                <c:pt idx="42">
                  <c:v>42.347000000000001</c:v>
                </c:pt>
                <c:pt idx="43">
                  <c:v>40.283999999999999</c:v>
                </c:pt>
                <c:pt idx="44">
                  <c:v>40.823</c:v>
                </c:pt>
                <c:pt idx="45">
                  <c:v>40.692</c:v>
                </c:pt>
                <c:pt idx="46">
                  <c:v>39.243000000000002</c:v>
                </c:pt>
                <c:pt idx="47">
                  <c:v>38.731999999999999</c:v>
                </c:pt>
                <c:pt idx="48">
                  <c:v>37.74</c:v>
                </c:pt>
                <c:pt idx="49">
                  <c:v>39.116</c:v>
                </c:pt>
                <c:pt idx="50">
                  <c:v>40.103999999999999</c:v>
                </c:pt>
                <c:pt idx="51">
                  <c:v>39.139000000000003</c:v>
                </c:pt>
                <c:pt idx="52">
                  <c:v>38.241</c:v>
                </c:pt>
                <c:pt idx="53">
                  <c:v>39.311</c:v>
                </c:pt>
                <c:pt idx="54">
                  <c:v>38.033000000000001</c:v>
                </c:pt>
                <c:pt idx="55">
                  <c:v>36.433</c:v>
                </c:pt>
                <c:pt idx="56">
                  <c:v>37.414999999999999</c:v>
                </c:pt>
                <c:pt idx="57">
                  <c:v>37.558</c:v>
                </c:pt>
                <c:pt idx="58">
                  <c:v>35.859000000000002</c:v>
                </c:pt>
                <c:pt idx="59">
                  <c:v>34.630000000000003</c:v>
                </c:pt>
                <c:pt idx="60">
                  <c:v>33.133000000000003</c:v>
                </c:pt>
                <c:pt idx="61">
                  <c:v>32.594000000000001</c:v>
                </c:pt>
                <c:pt idx="62">
                  <c:v>30.940999999999999</c:v>
                </c:pt>
                <c:pt idx="63">
                  <c:v>28.655999999999999</c:v>
                </c:pt>
                <c:pt idx="64">
                  <c:v>27.457999999999998</c:v>
                </c:pt>
                <c:pt idx="65">
                  <c:v>26.658999999999999</c:v>
                </c:pt>
                <c:pt idx="66">
                  <c:v>24.352</c:v>
                </c:pt>
                <c:pt idx="67">
                  <c:v>24.225000000000001</c:v>
                </c:pt>
                <c:pt idx="68">
                  <c:v>22.329000000000001</c:v>
                </c:pt>
                <c:pt idx="69">
                  <c:v>21.155000000000001</c:v>
                </c:pt>
                <c:pt idx="70">
                  <c:v>20.027999999999999</c:v>
                </c:pt>
                <c:pt idx="71">
                  <c:v>18.905000000000001</c:v>
                </c:pt>
                <c:pt idx="72">
                  <c:v>17.568999999999999</c:v>
                </c:pt>
                <c:pt idx="73">
                  <c:v>15.356999999999999</c:v>
                </c:pt>
                <c:pt idx="74">
                  <c:v>13.553000000000001</c:v>
                </c:pt>
                <c:pt idx="75">
                  <c:v>11.852</c:v>
                </c:pt>
                <c:pt idx="76">
                  <c:v>10.78</c:v>
                </c:pt>
                <c:pt idx="77">
                  <c:v>10.067</c:v>
                </c:pt>
                <c:pt idx="78">
                  <c:v>9.343</c:v>
                </c:pt>
                <c:pt idx="79">
                  <c:v>8.3350000000000009</c:v>
                </c:pt>
                <c:pt idx="80">
                  <c:v>8.218</c:v>
                </c:pt>
                <c:pt idx="81">
                  <c:v>6.6879999999999997</c:v>
                </c:pt>
                <c:pt idx="82">
                  <c:v>6.9969999999999999</c:v>
                </c:pt>
                <c:pt idx="83">
                  <c:v>6.3220000000000001</c:v>
                </c:pt>
                <c:pt idx="84">
                  <c:v>5.5970000000000004</c:v>
                </c:pt>
                <c:pt idx="85">
                  <c:v>5.0579999999999998</c:v>
                </c:pt>
                <c:pt idx="86">
                  <c:v>4.2350000000000003</c:v>
                </c:pt>
                <c:pt idx="87">
                  <c:v>3.681</c:v>
                </c:pt>
                <c:pt idx="88">
                  <c:v>2.9990000000000001</c:v>
                </c:pt>
                <c:pt idx="89">
                  <c:v>2.7429999999999999</c:v>
                </c:pt>
                <c:pt idx="90">
                  <c:v>2.105</c:v>
                </c:pt>
                <c:pt idx="91">
                  <c:v>1.6919999999999999</c:v>
                </c:pt>
                <c:pt idx="92">
                  <c:v>1.375</c:v>
                </c:pt>
                <c:pt idx="93">
                  <c:v>1.1160000000000001</c:v>
                </c:pt>
                <c:pt idx="94">
                  <c:v>0.92200000000000004</c:v>
                </c:pt>
                <c:pt idx="95">
                  <c:v>0.73799999999999999</c:v>
                </c:pt>
                <c:pt idx="96">
                  <c:v>0.57499999999999996</c:v>
                </c:pt>
                <c:pt idx="97">
                  <c:v>0.48299999999999998</c:v>
                </c:pt>
                <c:pt idx="98">
                  <c:v>0.41099999999999998</c:v>
                </c:pt>
                <c:pt idx="99">
                  <c:v>0.33500000000000002</c:v>
                </c:pt>
                <c:pt idx="100">
                  <c:v>0.29699999999999999</c:v>
                </c:pt>
                <c:pt idx="101">
                  <c:v>1.254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2-4D9D-B6F9-62363AEEECF6}"/>
            </c:ext>
          </c:extLst>
        </c:ser>
        <c:ser>
          <c:idx val="1"/>
          <c:order val="1"/>
          <c:tx>
            <c:strRef>
              <c:f>'กราฟ pop อายุ'!$B$5</c:f>
              <c:strCache>
                <c:ptCount val="1"/>
                <c:pt idx="0">
                  <c:v>หญิง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'กราฟ pop อายุ'!$C$1:$CZ$1</c:f>
              <c:strCache>
                <c:ptCount val="102"/>
                <c:pt idx="0">
                  <c:v>&lt;1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  100+ </c:v>
                </c:pt>
              </c:strCache>
            </c:strRef>
          </c:cat>
          <c:val>
            <c:numRef>
              <c:f>'กราฟ pop อายุ'!$C$5:$CZ$5</c:f>
              <c:numCache>
                <c:formatCode>General</c:formatCode>
                <c:ptCount val="102"/>
                <c:pt idx="0">
                  <c:v>-14.94</c:v>
                </c:pt>
                <c:pt idx="1">
                  <c:v>-17.587</c:v>
                </c:pt>
                <c:pt idx="2">
                  <c:v>-18.946000000000002</c:v>
                </c:pt>
                <c:pt idx="3">
                  <c:v>-20.088999999999999</c:v>
                </c:pt>
                <c:pt idx="4">
                  <c:v>-21.629000000000001</c:v>
                </c:pt>
                <c:pt idx="5">
                  <c:v>-22.065000000000001</c:v>
                </c:pt>
                <c:pt idx="6">
                  <c:v>-23.193999999999999</c:v>
                </c:pt>
                <c:pt idx="7">
                  <c:v>-24.407</c:v>
                </c:pt>
                <c:pt idx="8">
                  <c:v>-24.638000000000002</c:v>
                </c:pt>
                <c:pt idx="9">
                  <c:v>-27.378</c:v>
                </c:pt>
                <c:pt idx="10">
                  <c:v>-26.234000000000002</c:v>
                </c:pt>
                <c:pt idx="11">
                  <c:v>-25.765999999999998</c:v>
                </c:pt>
                <c:pt idx="12">
                  <c:v>-27.082000000000001</c:v>
                </c:pt>
                <c:pt idx="13">
                  <c:v>-27.66</c:v>
                </c:pt>
                <c:pt idx="14">
                  <c:v>-28.895</c:v>
                </c:pt>
                <c:pt idx="15">
                  <c:v>-28.597000000000001</c:v>
                </c:pt>
                <c:pt idx="16">
                  <c:v>-29.265000000000001</c:v>
                </c:pt>
                <c:pt idx="17">
                  <c:v>-30.125</c:v>
                </c:pt>
                <c:pt idx="18">
                  <c:v>-29.893000000000001</c:v>
                </c:pt>
                <c:pt idx="19">
                  <c:v>-30.323</c:v>
                </c:pt>
                <c:pt idx="20">
                  <c:v>-30.28</c:v>
                </c:pt>
                <c:pt idx="21">
                  <c:v>-33.247999999999998</c:v>
                </c:pt>
                <c:pt idx="22">
                  <c:v>-31.550999999999998</c:v>
                </c:pt>
                <c:pt idx="23">
                  <c:v>-32.994999999999997</c:v>
                </c:pt>
                <c:pt idx="24">
                  <c:v>-38.087000000000003</c:v>
                </c:pt>
                <c:pt idx="25">
                  <c:v>-39.005000000000003</c:v>
                </c:pt>
                <c:pt idx="26">
                  <c:v>-40.430999999999997</c:v>
                </c:pt>
                <c:pt idx="27">
                  <c:v>-38.296999999999997</c:v>
                </c:pt>
                <c:pt idx="28">
                  <c:v>-38.601999999999997</c:v>
                </c:pt>
                <c:pt idx="29">
                  <c:v>-39.206000000000003</c:v>
                </c:pt>
                <c:pt idx="30">
                  <c:v>-39.109000000000002</c:v>
                </c:pt>
                <c:pt idx="31">
                  <c:v>-39.319000000000003</c:v>
                </c:pt>
                <c:pt idx="32">
                  <c:v>-37.661000000000001</c:v>
                </c:pt>
                <c:pt idx="33">
                  <c:v>-38.68</c:v>
                </c:pt>
                <c:pt idx="34">
                  <c:v>-36.764000000000003</c:v>
                </c:pt>
                <c:pt idx="35">
                  <c:v>-39.002000000000002</c:v>
                </c:pt>
                <c:pt idx="36">
                  <c:v>-41.612000000000002</c:v>
                </c:pt>
                <c:pt idx="37">
                  <c:v>-42.4</c:v>
                </c:pt>
                <c:pt idx="38">
                  <c:v>-44.378</c:v>
                </c:pt>
                <c:pt idx="39">
                  <c:v>-46.134999999999998</c:v>
                </c:pt>
                <c:pt idx="40">
                  <c:v>-47.08</c:v>
                </c:pt>
                <c:pt idx="41">
                  <c:v>-48.508000000000003</c:v>
                </c:pt>
                <c:pt idx="42">
                  <c:v>-48.569000000000003</c:v>
                </c:pt>
                <c:pt idx="43">
                  <c:v>-47.26</c:v>
                </c:pt>
                <c:pt idx="44">
                  <c:v>-47.963999999999999</c:v>
                </c:pt>
                <c:pt idx="45">
                  <c:v>-47.973999999999997</c:v>
                </c:pt>
                <c:pt idx="46">
                  <c:v>-46.317999999999998</c:v>
                </c:pt>
                <c:pt idx="47">
                  <c:v>-46.145000000000003</c:v>
                </c:pt>
                <c:pt idx="48">
                  <c:v>-45.072000000000003</c:v>
                </c:pt>
                <c:pt idx="49">
                  <c:v>-46.856000000000002</c:v>
                </c:pt>
                <c:pt idx="50">
                  <c:v>-48.234000000000002</c:v>
                </c:pt>
                <c:pt idx="51">
                  <c:v>-47.258000000000003</c:v>
                </c:pt>
                <c:pt idx="52">
                  <c:v>-46.58</c:v>
                </c:pt>
                <c:pt idx="53">
                  <c:v>-47.814999999999998</c:v>
                </c:pt>
                <c:pt idx="54">
                  <c:v>-45.982999999999997</c:v>
                </c:pt>
                <c:pt idx="55">
                  <c:v>-45.000999999999998</c:v>
                </c:pt>
                <c:pt idx="56">
                  <c:v>-46.258000000000003</c:v>
                </c:pt>
                <c:pt idx="57">
                  <c:v>-46.447000000000003</c:v>
                </c:pt>
                <c:pt idx="58">
                  <c:v>-44.8</c:v>
                </c:pt>
                <c:pt idx="59">
                  <c:v>-43.832000000000001</c:v>
                </c:pt>
                <c:pt idx="60">
                  <c:v>-42.085000000000001</c:v>
                </c:pt>
                <c:pt idx="61">
                  <c:v>-42.823999999999998</c:v>
                </c:pt>
                <c:pt idx="62">
                  <c:v>-40.845999999999997</c:v>
                </c:pt>
                <c:pt idx="63">
                  <c:v>-37.822000000000003</c:v>
                </c:pt>
                <c:pt idx="64">
                  <c:v>-36.688000000000002</c:v>
                </c:pt>
                <c:pt idx="65">
                  <c:v>-35.442</c:v>
                </c:pt>
                <c:pt idx="66">
                  <c:v>-33.509</c:v>
                </c:pt>
                <c:pt idx="67">
                  <c:v>-33.531999999999996</c:v>
                </c:pt>
                <c:pt idx="68">
                  <c:v>-30.946000000000002</c:v>
                </c:pt>
                <c:pt idx="69">
                  <c:v>-29.539000000000001</c:v>
                </c:pt>
                <c:pt idx="70">
                  <c:v>-28.501999999999999</c:v>
                </c:pt>
                <c:pt idx="71">
                  <c:v>-26.556000000000001</c:v>
                </c:pt>
                <c:pt idx="72">
                  <c:v>-25.334</c:v>
                </c:pt>
                <c:pt idx="73">
                  <c:v>-22.276</c:v>
                </c:pt>
                <c:pt idx="74">
                  <c:v>-19.581</c:v>
                </c:pt>
                <c:pt idx="75">
                  <c:v>-17.588999999999999</c:v>
                </c:pt>
                <c:pt idx="76">
                  <c:v>-16.106000000000002</c:v>
                </c:pt>
                <c:pt idx="77">
                  <c:v>-15.217000000000001</c:v>
                </c:pt>
                <c:pt idx="78">
                  <c:v>-14.28</c:v>
                </c:pt>
                <c:pt idx="79">
                  <c:v>-13.051</c:v>
                </c:pt>
                <c:pt idx="80">
                  <c:v>-13.141999999999999</c:v>
                </c:pt>
                <c:pt idx="81">
                  <c:v>-10.516</c:v>
                </c:pt>
                <c:pt idx="82">
                  <c:v>-11.538</c:v>
                </c:pt>
                <c:pt idx="83">
                  <c:v>-10.451000000000001</c:v>
                </c:pt>
                <c:pt idx="84">
                  <c:v>-9.2739999999999991</c:v>
                </c:pt>
                <c:pt idx="85">
                  <c:v>-8.6950000000000003</c:v>
                </c:pt>
                <c:pt idx="86">
                  <c:v>-7.4290000000000003</c:v>
                </c:pt>
                <c:pt idx="87">
                  <c:v>-6.4690000000000003</c:v>
                </c:pt>
                <c:pt idx="88">
                  <c:v>-5.4029999999999996</c:v>
                </c:pt>
                <c:pt idx="89">
                  <c:v>-5.0549999999999997</c:v>
                </c:pt>
                <c:pt idx="90">
                  <c:v>-4.0519999999999996</c:v>
                </c:pt>
                <c:pt idx="91">
                  <c:v>-3.2919999999999998</c:v>
                </c:pt>
                <c:pt idx="92">
                  <c:v>-2.76</c:v>
                </c:pt>
                <c:pt idx="93">
                  <c:v>-2.2320000000000002</c:v>
                </c:pt>
                <c:pt idx="94">
                  <c:v>-1.8560000000000001</c:v>
                </c:pt>
                <c:pt idx="95">
                  <c:v>-1.448</c:v>
                </c:pt>
                <c:pt idx="96">
                  <c:v>-1.0069999999999999</c:v>
                </c:pt>
                <c:pt idx="97">
                  <c:v>-0.76900000000000002</c:v>
                </c:pt>
                <c:pt idx="98">
                  <c:v>-0.63700000000000001</c:v>
                </c:pt>
                <c:pt idx="99">
                  <c:v>-0.47199999999999998</c:v>
                </c:pt>
                <c:pt idx="100">
                  <c:v>-0.41399999999999998</c:v>
                </c:pt>
                <c:pt idx="101">
                  <c:v>-1.339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2-4D9D-B6F9-62363AEEE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865199"/>
        <c:axId val="1715609647"/>
      </c:barChart>
      <c:catAx>
        <c:axId val="17228651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15609647"/>
        <c:crosses val="max"/>
        <c:auto val="1"/>
        <c:lblAlgn val="ctr"/>
        <c:lblOffset val="100"/>
        <c:noMultiLvlLbl val="0"/>
      </c:catAx>
      <c:valAx>
        <c:axId val="1715609647"/>
        <c:scaling>
          <c:orientation val="maxMin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/>
                  <a:t>พันคน                                                           พันคน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;#,##0" sourceLinked="0"/>
        <c:majorTickMark val="out"/>
        <c:minorTickMark val="out"/>
        <c:tickLblPos val="low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22865199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916950857375809"/>
          <c:y val="4.9621389877428562E-2"/>
          <c:w val="0.36166082056598398"/>
          <c:h val="2.3286062707888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2AA179-7AA4-497C-B470-68F79D7A19A9}">
  <sheetPr>
    <tabColor rgb="FF7030A0"/>
  </sheetPr>
  <sheetViews>
    <sheetView zoomScale="130" workbookViewId="0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61942" cy="9195288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F889657-C5CE-43FD-ABA1-F4B8F71FAB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0.41018</cdr:x>
      <cdr:y>0.04991</cdr:y>
    </cdr:from>
    <cdr:to>
      <cdr:x>0.5947</cdr:x>
      <cdr:y>0.07388</cdr:y>
    </cdr:to>
    <cdr:sp macro="" textlink="">
      <cdr:nvSpPr>
        <cdr:cNvPr id="3" name="สี่เหลี่ยมผืนผ้า: มุมมน 2">
          <a:extLst xmlns:a="http://schemas.openxmlformats.org/drawingml/2006/main">
            <a:ext uri="{FF2B5EF4-FFF2-40B4-BE49-F238E27FC236}">
              <a16:creationId xmlns:a16="http://schemas.microsoft.com/office/drawing/2014/main" id="{FFE6AD92-E137-49C7-BDFA-76D3013C6DC8}"/>
            </a:ext>
          </a:extLst>
        </cdr:cNvPr>
        <cdr:cNvSpPr/>
      </cdr:nvSpPr>
      <cdr:spPr>
        <a:xfrm xmlns:a="http://schemas.openxmlformats.org/drawingml/2006/main">
          <a:off x="2529781" y="459349"/>
          <a:ext cx="1137987" cy="22057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6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0.05229</cdr:y>
    </cdr:from>
    <cdr:to>
      <cdr:x>0.07641</cdr:x>
      <cdr:y>0.08388</cdr:y>
    </cdr:to>
    <cdr:sp macro="" textlink="">
      <cdr:nvSpPr>
        <cdr:cNvPr id="2" name="กล่องข้อความ 1">
          <a:extLst xmlns:a="http://schemas.openxmlformats.org/drawingml/2006/main">
            <a:ext uri="{FF2B5EF4-FFF2-40B4-BE49-F238E27FC236}">
              <a16:creationId xmlns:a16="http://schemas.microsoft.com/office/drawing/2014/main" id="{F4A846C4-D0DE-40A0-870A-98F7BD56F67A}"/>
            </a:ext>
          </a:extLst>
        </cdr:cNvPr>
        <cdr:cNvSpPr txBox="1"/>
      </cdr:nvSpPr>
      <cdr:spPr>
        <a:xfrm xmlns:a="http://schemas.openxmlformats.org/drawingml/2006/main">
          <a:off x="0" y="481264"/>
          <a:ext cx="471237" cy="290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100"/>
            <a:t>อายุ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0035-72D7-4E06-A4C6-8DCED1FAAF88}">
  <sheetPr>
    <tabColor rgb="FF92D050"/>
  </sheetPr>
  <dimension ref="A1:DE15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8.75"/>
  <cols>
    <col min="1" max="1" width="19.5703125" style="14" customWidth="1"/>
    <col min="2" max="2" width="9.140625" style="43"/>
    <col min="3" max="104" width="8.7109375" style="14" customWidth="1"/>
    <col min="105" max="105" width="13.42578125" style="14" bestFit="1" customWidth="1"/>
    <col min="106" max="106" width="18.5703125" style="14" bestFit="1" customWidth="1"/>
    <col min="107" max="107" width="11.7109375" style="14" customWidth="1"/>
    <col min="108" max="108" width="15.42578125" style="14" bestFit="1" customWidth="1"/>
    <col min="109" max="109" width="23.85546875" style="14" bestFit="1" customWidth="1"/>
    <col min="110" max="16384" width="9.140625" style="14"/>
  </cols>
  <sheetData>
    <row r="1" spans="1:109">
      <c r="A1" s="11" t="s">
        <v>145</v>
      </c>
      <c r="B1" s="12" t="s">
        <v>144</v>
      </c>
      <c r="C1" s="12" t="s">
        <v>147</v>
      </c>
      <c r="D1" s="12" t="s">
        <v>148</v>
      </c>
      <c r="E1" s="12" t="s">
        <v>149</v>
      </c>
      <c r="F1" s="12" t="s">
        <v>150</v>
      </c>
      <c r="G1" s="12" t="s">
        <v>151</v>
      </c>
      <c r="H1" s="12" t="s">
        <v>152</v>
      </c>
      <c r="I1" s="12" t="s">
        <v>153</v>
      </c>
      <c r="J1" s="12" t="s">
        <v>154</v>
      </c>
      <c r="K1" s="12" t="s">
        <v>155</v>
      </c>
      <c r="L1" s="12" t="s">
        <v>156</v>
      </c>
      <c r="M1" s="12" t="s">
        <v>157</v>
      </c>
      <c r="N1" s="12" t="s">
        <v>158</v>
      </c>
      <c r="O1" s="12" t="s">
        <v>159</v>
      </c>
      <c r="P1" s="12" t="s">
        <v>160</v>
      </c>
      <c r="Q1" s="12" t="s">
        <v>161</v>
      </c>
      <c r="R1" s="12" t="s">
        <v>162</v>
      </c>
      <c r="S1" s="12" t="s">
        <v>163</v>
      </c>
      <c r="T1" s="12" t="s">
        <v>164</v>
      </c>
      <c r="U1" s="12" t="s">
        <v>165</v>
      </c>
      <c r="V1" s="12" t="s">
        <v>166</v>
      </c>
      <c r="W1" s="12" t="s">
        <v>167</v>
      </c>
      <c r="X1" s="12" t="s">
        <v>168</v>
      </c>
      <c r="Y1" s="12" t="s">
        <v>169</v>
      </c>
      <c r="Z1" s="12" t="s">
        <v>170</v>
      </c>
      <c r="AA1" s="12" t="s">
        <v>171</v>
      </c>
      <c r="AB1" s="12" t="s">
        <v>172</v>
      </c>
      <c r="AC1" s="12" t="s">
        <v>173</v>
      </c>
      <c r="AD1" s="12" t="s">
        <v>174</v>
      </c>
      <c r="AE1" s="12" t="s">
        <v>175</v>
      </c>
      <c r="AF1" s="12" t="s">
        <v>176</v>
      </c>
      <c r="AG1" s="12" t="s">
        <v>177</v>
      </c>
      <c r="AH1" s="12" t="s">
        <v>178</v>
      </c>
      <c r="AI1" s="12" t="s">
        <v>179</v>
      </c>
      <c r="AJ1" s="12" t="s">
        <v>180</v>
      </c>
      <c r="AK1" s="12" t="s">
        <v>181</v>
      </c>
      <c r="AL1" s="12" t="s">
        <v>182</v>
      </c>
      <c r="AM1" s="12" t="s">
        <v>183</v>
      </c>
      <c r="AN1" s="12" t="s">
        <v>184</v>
      </c>
      <c r="AO1" s="12" t="s">
        <v>185</v>
      </c>
      <c r="AP1" s="12" t="s">
        <v>186</v>
      </c>
      <c r="AQ1" s="12" t="s">
        <v>187</v>
      </c>
      <c r="AR1" s="12" t="s">
        <v>188</v>
      </c>
      <c r="AS1" s="12" t="s">
        <v>189</v>
      </c>
      <c r="AT1" s="12" t="s">
        <v>190</v>
      </c>
      <c r="AU1" s="12" t="s">
        <v>191</v>
      </c>
      <c r="AV1" s="12" t="s">
        <v>192</v>
      </c>
      <c r="AW1" s="12" t="s">
        <v>193</v>
      </c>
      <c r="AX1" s="12" t="s">
        <v>194</v>
      </c>
      <c r="AY1" s="12" t="s">
        <v>195</v>
      </c>
      <c r="AZ1" s="12" t="s">
        <v>196</v>
      </c>
      <c r="BA1" s="12" t="s">
        <v>197</v>
      </c>
      <c r="BB1" s="12" t="s">
        <v>198</v>
      </c>
      <c r="BC1" s="12" t="s">
        <v>199</v>
      </c>
      <c r="BD1" s="12" t="s">
        <v>200</v>
      </c>
      <c r="BE1" s="12" t="s">
        <v>201</v>
      </c>
      <c r="BF1" s="12" t="s">
        <v>202</v>
      </c>
      <c r="BG1" s="12" t="s">
        <v>203</v>
      </c>
      <c r="BH1" s="12" t="s">
        <v>204</v>
      </c>
      <c r="BI1" s="12" t="s">
        <v>205</v>
      </c>
      <c r="BJ1" s="12" t="s">
        <v>206</v>
      </c>
      <c r="BK1" s="12" t="s">
        <v>207</v>
      </c>
      <c r="BL1" s="12" t="s">
        <v>208</v>
      </c>
      <c r="BM1" s="12" t="s">
        <v>209</v>
      </c>
      <c r="BN1" s="12" t="s">
        <v>210</v>
      </c>
      <c r="BO1" s="12" t="s">
        <v>211</v>
      </c>
      <c r="BP1" s="12" t="s">
        <v>212</v>
      </c>
      <c r="BQ1" s="12" t="s">
        <v>213</v>
      </c>
      <c r="BR1" s="12" t="s">
        <v>214</v>
      </c>
      <c r="BS1" s="12" t="s">
        <v>215</v>
      </c>
      <c r="BT1" s="12" t="s">
        <v>216</v>
      </c>
      <c r="BU1" s="12" t="s">
        <v>217</v>
      </c>
      <c r="BV1" s="12" t="s">
        <v>218</v>
      </c>
      <c r="BW1" s="12" t="s">
        <v>219</v>
      </c>
      <c r="BX1" s="12" t="s">
        <v>220</v>
      </c>
      <c r="BY1" s="12" t="s">
        <v>221</v>
      </c>
      <c r="BZ1" s="12" t="s">
        <v>222</v>
      </c>
      <c r="CA1" s="12" t="s">
        <v>223</v>
      </c>
      <c r="CB1" s="12" t="s">
        <v>224</v>
      </c>
      <c r="CC1" s="12" t="s">
        <v>225</v>
      </c>
      <c r="CD1" s="12" t="s">
        <v>226</v>
      </c>
      <c r="CE1" s="12" t="s">
        <v>227</v>
      </c>
      <c r="CF1" s="12" t="s">
        <v>228</v>
      </c>
      <c r="CG1" s="12" t="s">
        <v>229</v>
      </c>
      <c r="CH1" s="12" t="s">
        <v>230</v>
      </c>
      <c r="CI1" s="12" t="s">
        <v>231</v>
      </c>
      <c r="CJ1" s="12" t="s">
        <v>232</v>
      </c>
      <c r="CK1" s="12" t="s">
        <v>233</v>
      </c>
      <c r="CL1" s="12" t="s">
        <v>234</v>
      </c>
      <c r="CM1" s="12" t="s">
        <v>235</v>
      </c>
      <c r="CN1" s="12" t="s">
        <v>236</v>
      </c>
      <c r="CO1" s="12" t="s">
        <v>237</v>
      </c>
      <c r="CP1" s="12" t="s">
        <v>238</v>
      </c>
      <c r="CQ1" s="12" t="s">
        <v>239</v>
      </c>
      <c r="CR1" s="12" t="s">
        <v>240</v>
      </c>
      <c r="CS1" s="12" t="s">
        <v>241</v>
      </c>
      <c r="CT1" s="12" t="s">
        <v>242</v>
      </c>
      <c r="CU1" s="12" t="s">
        <v>243</v>
      </c>
      <c r="CV1" s="12" t="s">
        <v>244</v>
      </c>
      <c r="CW1" s="12" t="s">
        <v>245</v>
      </c>
      <c r="CX1" s="12" t="s">
        <v>246</v>
      </c>
      <c r="CY1" s="12" t="s">
        <v>247</v>
      </c>
      <c r="CZ1" s="12" t="s">
        <v>248</v>
      </c>
      <c r="DA1" s="12" t="s">
        <v>57</v>
      </c>
      <c r="DB1" s="13" t="s">
        <v>56</v>
      </c>
      <c r="DC1" s="13" t="s">
        <v>55</v>
      </c>
      <c r="DD1" s="13" t="s">
        <v>54</v>
      </c>
      <c r="DE1" s="13" t="s">
        <v>53</v>
      </c>
    </row>
    <row r="2" spans="1:109">
      <c r="A2" s="15" t="s">
        <v>52</v>
      </c>
      <c r="B2" s="16" t="s">
        <v>1</v>
      </c>
      <c r="C2" s="17">
        <f>SUM(C5,C8,C11,C14,C17,C20,C23,C26,C29,C32,C35,C38,C41,C44,C47,C50,C53,C56,C59,C62,C65,C68,C71,C74,C77,C80,C83,C86,C89,C92,C95,C98,C101,C104,C107,C110,C113,C116,C119,C122,C125,C128,C131,C134,C137,C140,C143,C146,C149,C152)</f>
        <v>15937</v>
      </c>
      <c r="D2" s="17">
        <f t="shared" ref="D2:BO3" si="0">SUM(D5,D8,D11,D14,D17,D20,D23,D26,D29,D32,D35,D38,D41,D44,D47,D50,D53,D56,D59,D62,D65,D68,D71,D74,D77,D80,D83,D86,D89,D92,D95,D98,D101,D104,D107,D110,D113,D116,D119,D122,D125,D128,D131,D134,D137,D140,D143,D146,D149,D152)</f>
        <v>18858</v>
      </c>
      <c r="E2" s="17">
        <f t="shared" si="0"/>
        <v>20201</v>
      </c>
      <c r="F2" s="17">
        <f t="shared" si="0"/>
        <v>21125</v>
      </c>
      <c r="G2" s="17">
        <f t="shared" si="0"/>
        <v>22365</v>
      </c>
      <c r="H2" s="17">
        <f t="shared" si="0"/>
        <v>23165</v>
      </c>
      <c r="I2" s="17">
        <f t="shared" si="0"/>
        <v>24166</v>
      </c>
      <c r="J2" s="17">
        <f t="shared" si="0"/>
        <v>25806</v>
      </c>
      <c r="K2" s="17">
        <f t="shared" si="0"/>
        <v>26273</v>
      </c>
      <c r="L2" s="17">
        <f t="shared" si="0"/>
        <v>28331</v>
      </c>
      <c r="M2" s="17">
        <f t="shared" si="0"/>
        <v>27375</v>
      </c>
      <c r="N2" s="17">
        <f t="shared" si="0"/>
        <v>27107</v>
      </c>
      <c r="O2" s="17">
        <f t="shared" si="0"/>
        <v>28128</v>
      </c>
      <c r="P2" s="17">
        <f t="shared" si="0"/>
        <v>28769</v>
      </c>
      <c r="Q2" s="17">
        <f t="shared" si="0"/>
        <v>30166</v>
      </c>
      <c r="R2" s="17">
        <f t="shared" si="0"/>
        <v>29754</v>
      </c>
      <c r="S2" s="17">
        <f t="shared" si="0"/>
        <v>30092</v>
      </c>
      <c r="T2" s="17">
        <f t="shared" si="0"/>
        <v>31000</v>
      </c>
      <c r="U2" s="17">
        <f t="shared" si="0"/>
        <v>30773</v>
      </c>
      <c r="V2" s="17">
        <f t="shared" si="0"/>
        <v>30735</v>
      </c>
      <c r="W2" s="17">
        <f t="shared" si="0"/>
        <v>30345</v>
      </c>
      <c r="X2" s="17">
        <f t="shared" si="0"/>
        <v>36935</v>
      </c>
      <c r="Y2" s="17">
        <f t="shared" si="0"/>
        <v>35935</v>
      </c>
      <c r="Z2" s="17">
        <f t="shared" si="0"/>
        <v>34786</v>
      </c>
      <c r="AA2" s="17">
        <f t="shared" si="0"/>
        <v>38577</v>
      </c>
      <c r="AB2" s="17">
        <f t="shared" si="0"/>
        <v>39270</v>
      </c>
      <c r="AC2" s="17">
        <f t="shared" si="0"/>
        <v>39819</v>
      </c>
      <c r="AD2" s="17">
        <f t="shared" si="0"/>
        <v>37704</v>
      </c>
      <c r="AE2" s="17">
        <f t="shared" si="0"/>
        <v>37584</v>
      </c>
      <c r="AF2" s="17">
        <f t="shared" si="0"/>
        <v>37665</v>
      </c>
      <c r="AG2" s="17">
        <f t="shared" si="0"/>
        <v>37404</v>
      </c>
      <c r="AH2" s="17">
        <f t="shared" si="0"/>
        <v>37181</v>
      </c>
      <c r="AI2" s="17">
        <f t="shared" si="0"/>
        <v>35517</v>
      </c>
      <c r="AJ2" s="17">
        <f t="shared" si="0"/>
        <v>35992</v>
      </c>
      <c r="AK2" s="17">
        <f t="shared" si="0"/>
        <v>33805</v>
      </c>
      <c r="AL2" s="17">
        <f t="shared" si="0"/>
        <v>35333</v>
      </c>
      <c r="AM2" s="17">
        <f t="shared" si="0"/>
        <v>37192</v>
      </c>
      <c r="AN2" s="17">
        <f t="shared" si="0"/>
        <v>37810</v>
      </c>
      <c r="AO2" s="17">
        <f t="shared" si="0"/>
        <v>38870</v>
      </c>
      <c r="AP2" s="17">
        <f t="shared" si="0"/>
        <v>39785</v>
      </c>
      <c r="AQ2" s="17">
        <f t="shared" si="0"/>
        <v>40931</v>
      </c>
      <c r="AR2" s="17">
        <f t="shared" si="0"/>
        <v>42114</v>
      </c>
      <c r="AS2" s="17">
        <f t="shared" si="0"/>
        <v>42347</v>
      </c>
      <c r="AT2" s="17">
        <f t="shared" si="0"/>
        <v>40284</v>
      </c>
      <c r="AU2" s="17">
        <f t="shared" si="0"/>
        <v>40823</v>
      </c>
      <c r="AV2" s="17">
        <f t="shared" si="0"/>
        <v>40692</v>
      </c>
      <c r="AW2" s="17">
        <f t="shared" si="0"/>
        <v>39243</v>
      </c>
      <c r="AX2" s="17">
        <f t="shared" si="0"/>
        <v>38732</v>
      </c>
      <c r="AY2" s="17">
        <f t="shared" si="0"/>
        <v>37740</v>
      </c>
      <c r="AZ2" s="17">
        <f t="shared" si="0"/>
        <v>39116</v>
      </c>
      <c r="BA2" s="17">
        <f t="shared" si="0"/>
        <v>40104</v>
      </c>
      <c r="BB2" s="17">
        <f t="shared" si="0"/>
        <v>39139</v>
      </c>
      <c r="BC2" s="17">
        <f t="shared" si="0"/>
        <v>38241</v>
      </c>
      <c r="BD2" s="17">
        <f t="shared" si="0"/>
        <v>39311</v>
      </c>
      <c r="BE2" s="17">
        <f t="shared" si="0"/>
        <v>38033</v>
      </c>
      <c r="BF2" s="17">
        <f t="shared" si="0"/>
        <v>36433</v>
      </c>
      <c r="BG2" s="17">
        <f t="shared" si="0"/>
        <v>37415</v>
      </c>
      <c r="BH2" s="17">
        <f t="shared" si="0"/>
        <v>37558</v>
      </c>
      <c r="BI2" s="17">
        <f t="shared" si="0"/>
        <v>35859</v>
      </c>
      <c r="BJ2" s="17">
        <f t="shared" si="0"/>
        <v>34630</v>
      </c>
      <c r="BK2" s="17">
        <f t="shared" si="0"/>
        <v>33133</v>
      </c>
      <c r="BL2" s="17">
        <f t="shared" si="0"/>
        <v>32594</v>
      </c>
      <c r="BM2" s="17">
        <f t="shared" si="0"/>
        <v>30941</v>
      </c>
      <c r="BN2" s="17">
        <f t="shared" si="0"/>
        <v>28656</v>
      </c>
      <c r="BO2" s="17">
        <f t="shared" si="0"/>
        <v>27458</v>
      </c>
      <c r="BP2" s="17">
        <f t="shared" ref="BP2:DE4" si="1">SUM(BP5,BP8,BP11,BP14,BP17,BP20,BP23,BP26,BP29,BP32,BP35,BP38,BP41,BP44,BP47,BP50,BP53,BP56,BP59,BP62,BP65,BP68,BP71,BP74,BP77,BP80,BP83,BP86,BP89,BP92,BP95,BP98,BP101,BP104,BP107,BP110,BP113,BP116,BP119,BP122,BP125,BP128,BP131,BP134,BP137,BP140,BP143,BP146,BP149,BP152)</f>
        <v>26659</v>
      </c>
      <c r="BQ2" s="17">
        <f t="shared" si="1"/>
        <v>24352</v>
      </c>
      <c r="BR2" s="17">
        <f t="shared" si="1"/>
        <v>24225</v>
      </c>
      <c r="BS2" s="17">
        <f t="shared" si="1"/>
        <v>22329</v>
      </c>
      <c r="BT2" s="17">
        <f t="shared" si="1"/>
        <v>21155</v>
      </c>
      <c r="BU2" s="17">
        <f t="shared" si="1"/>
        <v>20028</v>
      </c>
      <c r="BV2" s="17">
        <f t="shared" si="1"/>
        <v>18905</v>
      </c>
      <c r="BW2" s="17">
        <f t="shared" si="1"/>
        <v>17569</v>
      </c>
      <c r="BX2" s="17">
        <f t="shared" si="1"/>
        <v>15357</v>
      </c>
      <c r="BY2" s="17">
        <f t="shared" si="1"/>
        <v>13553</v>
      </c>
      <c r="BZ2" s="17">
        <f t="shared" si="1"/>
        <v>11852</v>
      </c>
      <c r="CA2" s="17">
        <f t="shared" si="1"/>
        <v>10780</v>
      </c>
      <c r="CB2" s="17">
        <f t="shared" si="1"/>
        <v>10067</v>
      </c>
      <c r="CC2" s="17">
        <f t="shared" si="1"/>
        <v>9343</v>
      </c>
      <c r="CD2" s="17">
        <f t="shared" si="1"/>
        <v>8335</v>
      </c>
      <c r="CE2" s="17">
        <f t="shared" si="1"/>
        <v>8218</v>
      </c>
      <c r="CF2" s="17">
        <f t="shared" si="1"/>
        <v>6688</v>
      </c>
      <c r="CG2" s="17">
        <f t="shared" si="1"/>
        <v>6997</v>
      </c>
      <c r="CH2" s="17">
        <f t="shared" si="1"/>
        <v>6322</v>
      </c>
      <c r="CI2" s="17">
        <f t="shared" si="1"/>
        <v>5597</v>
      </c>
      <c r="CJ2" s="17">
        <f t="shared" si="1"/>
        <v>5058</v>
      </c>
      <c r="CK2" s="17">
        <f t="shared" si="1"/>
        <v>4235</v>
      </c>
      <c r="CL2" s="17">
        <f t="shared" si="1"/>
        <v>3681</v>
      </c>
      <c r="CM2" s="17">
        <f t="shared" si="1"/>
        <v>2999</v>
      </c>
      <c r="CN2" s="17">
        <f t="shared" si="1"/>
        <v>2743</v>
      </c>
      <c r="CO2" s="17">
        <f t="shared" si="1"/>
        <v>2105</v>
      </c>
      <c r="CP2" s="17">
        <f t="shared" si="1"/>
        <v>1692</v>
      </c>
      <c r="CQ2" s="17">
        <f t="shared" si="1"/>
        <v>1375</v>
      </c>
      <c r="CR2" s="17">
        <f t="shared" si="1"/>
        <v>1116</v>
      </c>
      <c r="CS2" s="17">
        <f t="shared" si="1"/>
        <v>922</v>
      </c>
      <c r="CT2" s="17">
        <f t="shared" si="1"/>
        <v>738</v>
      </c>
      <c r="CU2" s="17">
        <f t="shared" si="1"/>
        <v>575</v>
      </c>
      <c r="CV2" s="17">
        <f t="shared" si="1"/>
        <v>483</v>
      </c>
      <c r="CW2" s="17">
        <f t="shared" si="1"/>
        <v>411</v>
      </c>
      <c r="CX2" s="17">
        <f t="shared" si="1"/>
        <v>335</v>
      </c>
      <c r="CY2" s="17">
        <f t="shared" si="1"/>
        <v>297</v>
      </c>
      <c r="CZ2" s="17">
        <f t="shared" si="1"/>
        <v>1254</v>
      </c>
      <c r="DA2" s="17">
        <f t="shared" si="1"/>
        <v>1</v>
      </c>
      <c r="DB2" s="18">
        <f>SUM(DB5,DB8,DB11,DB14,DB17,DB20,DB23,DB26,DB29,DB32,DB35,DB38,DB41,DB44,DB47,DB50,DB53,DB56,DB59,DB62,DB65,DB68,DB71,DB74,DB77,DB80,DB83,DB86,DB89,DB92,DB95,DB98,DB101,DB104,DB107,DB110,DB113,DB116,DB119,DB122,DB125,DB128,DB131,DB134,DB137,DB140,DB143,DB146,DB149,DB152)</f>
        <v>27766</v>
      </c>
      <c r="DC2" s="18">
        <f t="shared" si="1"/>
        <v>54969</v>
      </c>
      <c r="DD2" s="18">
        <f>SUM(DD5,DD8,DD11,DD14,DD17,DD20,DD23,DD26,DD29,DD32,DD35,DD38,DD41,DD44,DD47,DD50,DD53,DD56,DD59,DD62,DD65,DD68,DD71,DD74,DD77,DD80,DD83,DD86,DD89,DD92,DD95,DD98,DD101,DD104,DD107,DD110,DD113,DD116,DD119,DD122,DD125,DD128,DD131,DD134,DD137,DD140,DD143,DD146,DD149,DD152)</f>
        <v>2044</v>
      </c>
      <c r="DE2" s="18">
        <f t="shared" si="1"/>
        <v>2592292</v>
      </c>
    </row>
    <row r="3" spans="1:109">
      <c r="A3" s="19"/>
      <c r="B3" s="20" t="s">
        <v>0</v>
      </c>
      <c r="C3" s="21">
        <f t="shared" ref="C3:R4" si="2">SUM(C6,C9,C12,C15,C18,C21,C24,C27,C30,C33,C36,C39,C42,C45,C48,C51,C54,C57,C60,C63,C66,C69,C72,C75,C78,C81,C84,C87,C90,C93,C96,C99,C102,C105,C108,C111,C114,C117,C120,C123,C126,C129,C132,C135,C138,C141,C144,C147,C150,C153)</f>
        <v>14940</v>
      </c>
      <c r="D3" s="21">
        <f t="shared" si="2"/>
        <v>17587</v>
      </c>
      <c r="E3" s="21">
        <f t="shared" si="2"/>
        <v>18946</v>
      </c>
      <c r="F3" s="21">
        <f t="shared" si="2"/>
        <v>20089</v>
      </c>
      <c r="G3" s="21">
        <f t="shared" si="2"/>
        <v>21629</v>
      </c>
      <c r="H3" s="21">
        <f t="shared" si="2"/>
        <v>22065</v>
      </c>
      <c r="I3" s="21">
        <f t="shared" si="2"/>
        <v>23194</v>
      </c>
      <c r="J3" s="21">
        <f t="shared" si="2"/>
        <v>24407</v>
      </c>
      <c r="K3" s="21">
        <f t="shared" si="2"/>
        <v>24638</v>
      </c>
      <c r="L3" s="21">
        <f t="shared" si="2"/>
        <v>27378</v>
      </c>
      <c r="M3" s="21">
        <f t="shared" si="2"/>
        <v>26234</v>
      </c>
      <c r="N3" s="21">
        <f t="shared" si="2"/>
        <v>25766</v>
      </c>
      <c r="O3" s="21">
        <f t="shared" si="2"/>
        <v>27082</v>
      </c>
      <c r="P3" s="21">
        <f t="shared" si="2"/>
        <v>27660</v>
      </c>
      <c r="Q3" s="21">
        <f t="shared" si="2"/>
        <v>28895</v>
      </c>
      <c r="R3" s="21">
        <f t="shared" si="2"/>
        <v>28597</v>
      </c>
      <c r="S3" s="21">
        <f t="shared" si="0"/>
        <v>29265</v>
      </c>
      <c r="T3" s="21">
        <f t="shared" si="0"/>
        <v>30125</v>
      </c>
      <c r="U3" s="21">
        <f t="shared" si="0"/>
        <v>29893</v>
      </c>
      <c r="V3" s="21">
        <f t="shared" si="0"/>
        <v>30323</v>
      </c>
      <c r="W3" s="21">
        <f t="shared" si="0"/>
        <v>30280</v>
      </c>
      <c r="X3" s="21">
        <f t="shared" si="0"/>
        <v>33248</v>
      </c>
      <c r="Y3" s="21">
        <f t="shared" si="0"/>
        <v>31551</v>
      </c>
      <c r="Z3" s="21">
        <f t="shared" si="0"/>
        <v>32995</v>
      </c>
      <c r="AA3" s="21">
        <f t="shared" si="0"/>
        <v>38087</v>
      </c>
      <c r="AB3" s="21">
        <f t="shared" si="0"/>
        <v>39005</v>
      </c>
      <c r="AC3" s="21">
        <f t="shared" si="0"/>
        <v>40431</v>
      </c>
      <c r="AD3" s="21">
        <f t="shared" si="0"/>
        <v>38297</v>
      </c>
      <c r="AE3" s="21">
        <f t="shared" si="0"/>
        <v>38602</v>
      </c>
      <c r="AF3" s="21">
        <f t="shared" si="0"/>
        <v>39206</v>
      </c>
      <c r="AG3" s="21">
        <f t="shared" si="0"/>
        <v>39109</v>
      </c>
      <c r="AH3" s="21">
        <f t="shared" si="0"/>
        <v>39319</v>
      </c>
      <c r="AI3" s="21">
        <f t="shared" si="0"/>
        <v>37661</v>
      </c>
      <c r="AJ3" s="21">
        <f t="shared" si="0"/>
        <v>38680</v>
      </c>
      <c r="AK3" s="21">
        <f t="shared" si="0"/>
        <v>36764</v>
      </c>
      <c r="AL3" s="21">
        <f t="shared" si="0"/>
        <v>39002</v>
      </c>
      <c r="AM3" s="21">
        <f t="shared" si="0"/>
        <v>41612</v>
      </c>
      <c r="AN3" s="21">
        <f t="shared" si="0"/>
        <v>42400</v>
      </c>
      <c r="AO3" s="21">
        <f t="shared" si="0"/>
        <v>44378</v>
      </c>
      <c r="AP3" s="21">
        <f t="shared" si="0"/>
        <v>46135</v>
      </c>
      <c r="AQ3" s="21">
        <f t="shared" si="0"/>
        <v>47080</v>
      </c>
      <c r="AR3" s="21">
        <f t="shared" si="0"/>
        <v>48508</v>
      </c>
      <c r="AS3" s="21">
        <f t="shared" si="0"/>
        <v>48569</v>
      </c>
      <c r="AT3" s="21">
        <f t="shared" si="0"/>
        <v>47260</v>
      </c>
      <c r="AU3" s="21">
        <f t="shared" si="0"/>
        <v>47964</v>
      </c>
      <c r="AV3" s="21">
        <f t="shared" si="0"/>
        <v>47974</v>
      </c>
      <c r="AW3" s="21">
        <f t="shared" si="0"/>
        <v>46318</v>
      </c>
      <c r="AX3" s="21">
        <f t="shared" si="0"/>
        <v>46145</v>
      </c>
      <c r="AY3" s="21">
        <f t="shared" si="0"/>
        <v>45072</v>
      </c>
      <c r="AZ3" s="21">
        <f t="shared" si="0"/>
        <v>46856</v>
      </c>
      <c r="BA3" s="21">
        <f t="shared" si="0"/>
        <v>48234</v>
      </c>
      <c r="BB3" s="21">
        <f t="shared" si="0"/>
        <v>47258</v>
      </c>
      <c r="BC3" s="21">
        <f t="shared" si="0"/>
        <v>46580</v>
      </c>
      <c r="BD3" s="21">
        <f t="shared" si="0"/>
        <v>47815</v>
      </c>
      <c r="BE3" s="21">
        <f t="shared" si="0"/>
        <v>45983</v>
      </c>
      <c r="BF3" s="21">
        <f t="shared" si="0"/>
        <v>45001</v>
      </c>
      <c r="BG3" s="21">
        <f t="shared" si="0"/>
        <v>46258</v>
      </c>
      <c r="BH3" s="21">
        <f t="shared" si="0"/>
        <v>46447</v>
      </c>
      <c r="BI3" s="21">
        <f t="shared" si="0"/>
        <v>44800</v>
      </c>
      <c r="BJ3" s="21">
        <f t="shared" si="0"/>
        <v>43832</v>
      </c>
      <c r="BK3" s="21">
        <f t="shared" si="0"/>
        <v>42085</v>
      </c>
      <c r="BL3" s="21">
        <f t="shared" si="0"/>
        <v>42824</v>
      </c>
      <c r="BM3" s="21">
        <f t="shared" si="0"/>
        <v>40846</v>
      </c>
      <c r="BN3" s="21">
        <f t="shared" si="0"/>
        <v>37822</v>
      </c>
      <c r="BO3" s="21">
        <f t="shared" si="0"/>
        <v>36688</v>
      </c>
      <c r="BP3" s="21">
        <f t="shared" si="1"/>
        <v>35442</v>
      </c>
      <c r="BQ3" s="21">
        <f t="shared" si="1"/>
        <v>33509</v>
      </c>
      <c r="BR3" s="21">
        <f t="shared" si="1"/>
        <v>33532</v>
      </c>
      <c r="BS3" s="21">
        <f t="shared" si="1"/>
        <v>30946</v>
      </c>
      <c r="BT3" s="21">
        <f t="shared" si="1"/>
        <v>29539</v>
      </c>
      <c r="BU3" s="21">
        <f t="shared" si="1"/>
        <v>28502</v>
      </c>
      <c r="BV3" s="21">
        <f t="shared" si="1"/>
        <v>26556</v>
      </c>
      <c r="BW3" s="21">
        <f t="shared" si="1"/>
        <v>25334</v>
      </c>
      <c r="BX3" s="21">
        <f t="shared" si="1"/>
        <v>22276</v>
      </c>
      <c r="BY3" s="21">
        <f t="shared" si="1"/>
        <v>19581</v>
      </c>
      <c r="BZ3" s="21">
        <f t="shared" si="1"/>
        <v>17589</v>
      </c>
      <c r="CA3" s="21">
        <f t="shared" si="1"/>
        <v>16106</v>
      </c>
      <c r="CB3" s="21">
        <f t="shared" si="1"/>
        <v>15217</v>
      </c>
      <c r="CC3" s="21">
        <f t="shared" si="1"/>
        <v>14280</v>
      </c>
      <c r="CD3" s="21">
        <f t="shared" si="1"/>
        <v>13051</v>
      </c>
      <c r="CE3" s="21">
        <f t="shared" si="1"/>
        <v>13142</v>
      </c>
      <c r="CF3" s="21">
        <f t="shared" si="1"/>
        <v>10516</v>
      </c>
      <c r="CG3" s="21">
        <f t="shared" si="1"/>
        <v>11538</v>
      </c>
      <c r="CH3" s="21">
        <f t="shared" si="1"/>
        <v>10451</v>
      </c>
      <c r="CI3" s="21">
        <f t="shared" si="1"/>
        <v>9274</v>
      </c>
      <c r="CJ3" s="21">
        <f t="shared" si="1"/>
        <v>8695</v>
      </c>
      <c r="CK3" s="21">
        <f t="shared" si="1"/>
        <v>7429</v>
      </c>
      <c r="CL3" s="21">
        <f t="shared" si="1"/>
        <v>6469</v>
      </c>
      <c r="CM3" s="21">
        <f t="shared" si="1"/>
        <v>5403</v>
      </c>
      <c r="CN3" s="21">
        <f t="shared" si="1"/>
        <v>5055</v>
      </c>
      <c r="CO3" s="21">
        <f t="shared" si="1"/>
        <v>4052</v>
      </c>
      <c r="CP3" s="21">
        <f t="shared" si="1"/>
        <v>3292</v>
      </c>
      <c r="CQ3" s="21">
        <f t="shared" si="1"/>
        <v>2760</v>
      </c>
      <c r="CR3" s="21">
        <f t="shared" si="1"/>
        <v>2232</v>
      </c>
      <c r="CS3" s="21">
        <f t="shared" si="1"/>
        <v>1856</v>
      </c>
      <c r="CT3" s="21">
        <f t="shared" si="1"/>
        <v>1448</v>
      </c>
      <c r="CU3" s="21">
        <f t="shared" si="1"/>
        <v>1007</v>
      </c>
      <c r="CV3" s="21">
        <f t="shared" si="1"/>
        <v>769</v>
      </c>
      <c r="CW3" s="21">
        <f t="shared" si="1"/>
        <v>637</v>
      </c>
      <c r="CX3" s="21">
        <f t="shared" si="1"/>
        <v>472</v>
      </c>
      <c r="CY3" s="21">
        <f t="shared" si="1"/>
        <v>414</v>
      </c>
      <c r="CZ3" s="21">
        <f t="shared" si="1"/>
        <v>1339</v>
      </c>
      <c r="DA3" s="21">
        <f t="shared" si="1"/>
        <v>0</v>
      </c>
      <c r="DB3" s="22">
        <f>SUM(DB6,DB9,DB11,DB15,DB18,DB21,DB24,DB27,DB30,DB33,DB36,DB39,DB42,DB45,DB48,DB51,DB54,DB57,DB60,DB63,DB66,DB69,DB72,DB75,DB78,DB81,DB84,DB87,DB90,DB93,DB96,DB99,DB102,DB105,DB108,DB111,DB114,DB117,DB120,DB123,DB126,DB129,DB132,DB135,DB138,DB141,DB144,DB147,DB150,DB153)</f>
        <v>19801</v>
      </c>
      <c r="DC3" s="22">
        <f t="shared" si="1"/>
        <v>44923</v>
      </c>
      <c r="DD3" s="22">
        <f>SUM(DD6,DD9,DD11,DD15,DD18,DD21,DD24,DD27,DD30,DD33,DD36,DD39,DD42,DD45,DD48,DD51,DD54,DD57,DD60,DD63,DD66,DD69,DD72,DD75,DD78,DD81,DD84,DD87,DD90,DD93,DD96,DD99,DD102,DD105,DD108,DD111,DD114,DD117,DD120,DD123,DD126,DD129,DD132,DD135,DD138,DD141,DD144,DD147,DD150,DD153)</f>
        <v>1659</v>
      </c>
      <c r="DE3" s="22">
        <f t="shared" si="1"/>
        <v>2935702</v>
      </c>
    </row>
    <row r="4" spans="1:109">
      <c r="A4" s="23"/>
      <c r="B4" s="24" t="s">
        <v>250</v>
      </c>
      <c r="C4" s="25">
        <f t="shared" si="2"/>
        <v>30877</v>
      </c>
      <c r="D4" s="25">
        <f t="shared" ref="D4:BO4" si="3">SUM(D7,D10,D13,D16,D19,D22,D25,D28,D31,D34,D37,D40,D43,D46,D49,D52,D55,D58,D61,D64,D67,D70,D73,D76,D79,D82,D85,D88,D91,D94,D97,D100,D103,D106,D109,D112,D115,D118,D121,D124,D127,D130,D133,D136,D139,D142,D145,D148,D151,D154)</f>
        <v>36445</v>
      </c>
      <c r="E4" s="25">
        <f t="shared" si="3"/>
        <v>39147</v>
      </c>
      <c r="F4" s="25">
        <f t="shared" si="3"/>
        <v>41214</v>
      </c>
      <c r="G4" s="25">
        <f t="shared" si="3"/>
        <v>43994</v>
      </c>
      <c r="H4" s="25">
        <f t="shared" si="3"/>
        <v>45230</v>
      </c>
      <c r="I4" s="25">
        <f t="shared" si="3"/>
        <v>47360</v>
      </c>
      <c r="J4" s="25">
        <f t="shared" si="3"/>
        <v>50213</v>
      </c>
      <c r="K4" s="25">
        <f t="shared" si="3"/>
        <v>50911</v>
      </c>
      <c r="L4" s="25">
        <f t="shared" si="3"/>
        <v>55709</v>
      </c>
      <c r="M4" s="25">
        <f t="shared" si="3"/>
        <v>53609</v>
      </c>
      <c r="N4" s="25">
        <f t="shared" si="3"/>
        <v>52873</v>
      </c>
      <c r="O4" s="25">
        <f t="shared" si="3"/>
        <v>55210</v>
      </c>
      <c r="P4" s="25">
        <f t="shared" si="3"/>
        <v>56429</v>
      </c>
      <c r="Q4" s="25">
        <f t="shared" si="3"/>
        <v>59061</v>
      </c>
      <c r="R4" s="25">
        <f t="shared" si="3"/>
        <v>58351</v>
      </c>
      <c r="S4" s="25">
        <f t="shared" si="3"/>
        <v>59357</v>
      </c>
      <c r="T4" s="25">
        <f t="shared" si="3"/>
        <v>61125</v>
      </c>
      <c r="U4" s="25">
        <f t="shared" si="3"/>
        <v>60666</v>
      </c>
      <c r="V4" s="25">
        <f t="shared" si="3"/>
        <v>61058</v>
      </c>
      <c r="W4" s="25">
        <f t="shared" si="3"/>
        <v>60625</v>
      </c>
      <c r="X4" s="25">
        <f t="shared" si="3"/>
        <v>70183</v>
      </c>
      <c r="Y4" s="25">
        <f t="shared" si="3"/>
        <v>67486</v>
      </c>
      <c r="Z4" s="25">
        <f t="shared" si="3"/>
        <v>67781</v>
      </c>
      <c r="AA4" s="25">
        <f t="shared" si="3"/>
        <v>76664</v>
      </c>
      <c r="AB4" s="25">
        <f t="shared" si="3"/>
        <v>78275</v>
      </c>
      <c r="AC4" s="25">
        <f t="shared" si="3"/>
        <v>80250</v>
      </c>
      <c r="AD4" s="25">
        <f t="shared" si="3"/>
        <v>76001</v>
      </c>
      <c r="AE4" s="25">
        <f t="shared" si="3"/>
        <v>76186</v>
      </c>
      <c r="AF4" s="25">
        <f t="shared" si="3"/>
        <v>76871</v>
      </c>
      <c r="AG4" s="25">
        <f t="shared" si="3"/>
        <v>76513</v>
      </c>
      <c r="AH4" s="25">
        <f t="shared" si="3"/>
        <v>76500</v>
      </c>
      <c r="AI4" s="25">
        <f t="shared" si="3"/>
        <v>73178</v>
      </c>
      <c r="AJ4" s="25">
        <f t="shared" si="3"/>
        <v>74672</v>
      </c>
      <c r="AK4" s="25">
        <f t="shared" si="3"/>
        <v>70569</v>
      </c>
      <c r="AL4" s="25">
        <f t="shared" si="3"/>
        <v>74335</v>
      </c>
      <c r="AM4" s="25">
        <f t="shared" si="3"/>
        <v>78804</v>
      </c>
      <c r="AN4" s="25">
        <f t="shared" si="3"/>
        <v>80210</v>
      </c>
      <c r="AO4" s="25">
        <f t="shared" si="3"/>
        <v>83248</v>
      </c>
      <c r="AP4" s="25">
        <f t="shared" si="3"/>
        <v>85920</v>
      </c>
      <c r="AQ4" s="25">
        <f t="shared" si="3"/>
        <v>88011</v>
      </c>
      <c r="AR4" s="25">
        <f t="shared" si="3"/>
        <v>90622</v>
      </c>
      <c r="AS4" s="25">
        <f t="shared" si="3"/>
        <v>90916</v>
      </c>
      <c r="AT4" s="25">
        <f t="shared" si="3"/>
        <v>87544</v>
      </c>
      <c r="AU4" s="25">
        <f t="shared" si="3"/>
        <v>88787</v>
      </c>
      <c r="AV4" s="25">
        <f t="shared" si="3"/>
        <v>88666</v>
      </c>
      <c r="AW4" s="25">
        <f t="shared" si="3"/>
        <v>85561</v>
      </c>
      <c r="AX4" s="25">
        <f t="shared" si="3"/>
        <v>84877</v>
      </c>
      <c r="AY4" s="25">
        <f t="shared" si="3"/>
        <v>82812</v>
      </c>
      <c r="AZ4" s="25">
        <f t="shared" si="3"/>
        <v>85972</v>
      </c>
      <c r="BA4" s="25">
        <f t="shared" si="3"/>
        <v>88338</v>
      </c>
      <c r="BB4" s="25">
        <f t="shared" si="3"/>
        <v>86397</v>
      </c>
      <c r="BC4" s="25">
        <f t="shared" si="3"/>
        <v>84821</v>
      </c>
      <c r="BD4" s="25">
        <f t="shared" si="3"/>
        <v>87126</v>
      </c>
      <c r="BE4" s="25">
        <f t="shared" si="3"/>
        <v>84016</v>
      </c>
      <c r="BF4" s="25">
        <f t="shared" si="3"/>
        <v>81434</v>
      </c>
      <c r="BG4" s="25">
        <f t="shared" si="3"/>
        <v>83673</v>
      </c>
      <c r="BH4" s="25">
        <f t="shared" si="3"/>
        <v>84005</v>
      </c>
      <c r="BI4" s="25">
        <f t="shared" si="3"/>
        <v>80659</v>
      </c>
      <c r="BJ4" s="25">
        <f t="shared" si="3"/>
        <v>78462</v>
      </c>
      <c r="BK4" s="25">
        <f t="shared" si="3"/>
        <v>75218</v>
      </c>
      <c r="BL4" s="25">
        <f t="shared" si="3"/>
        <v>75418</v>
      </c>
      <c r="BM4" s="25">
        <f t="shared" si="3"/>
        <v>71787</v>
      </c>
      <c r="BN4" s="25">
        <f t="shared" si="3"/>
        <v>66478</v>
      </c>
      <c r="BO4" s="25">
        <f t="shared" si="3"/>
        <v>64146</v>
      </c>
      <c r="BP4" s="25">
        <f t="shared" si="1"/>
        <v>62101</v>
      </c>
      <c r="BQ4" s="25">
        <f t="shared" si="1"/>
        <v>57861</v>
      </c>
      <c r="BR4" s="25">
        <f t="shared" si="1"/>
        <v>57757</v>
      </c>
      <c r="BS4" s="25">
        <f t="shared" si="1"/>
        <v>53275</v>
      </c>
      <c r="BT4" s="25">
        <f t="shared" si="1"/>
        <v>50694</v>
      </c>
      <c r="BU4" s="25">
        <f t="shared" si="1"/>
        <v>48530</v>
      </c>
      <c r="BV4" s="25">
        <f t="shared" si="1"/>
        <v>45461</v>
      </c>
      <c r="BW4" s="25">
        <f t="shared" si="1"/>
        <v>42903</v>
      </c>
      <c r="BX4" s="25">
        <f t="shared" si="1"/>
        <v>37633</v>
      </c>
      <c r="BY4" s="25">
        <f t="shared" si="1"/>
        <v>33134</v>
      </c>
      <c r="BZ4" s="25">
        <f t="shared" si="1"/>
        <v>29441</v>
      </c>
      <c r="CA4" s="25">
        <f t="shared" si="1"/>
        <v>26886</v>
      </c>
      <c r="CB4" s="25">
        <f t="shared" si="1"/>
        <v>25284</v>
      </c>
      <c r="CC4" s="25">
        <f t="shared" si="1"/>
        <v>23623</v>
      </c>
      <c r="CD4" s="25">
        <f t="shared" si="1"/>
        <v>21386</v>
      </c>
      <c r="CE4" s="25">
        <f t="shared" si="1"/>
        <v>21360</v>
      </c>
      <c r="CF4" s="25">
        <f t="shared" si="1"/>
        <v>17204</v>
      </c>
      <c r="CG4" s="25">
        <f t="shared" si="1"/>
        <v>18535</v>
      </c>
      <c r="CH4" s="25">
        <f t="shared" si="1"/>
        <v>16773</v>
      </c>
      <c r="CI4" s="25">
        <f t="shared" si="1"/>
        <v>14871</v>
      </c>
      <c r="CJ4" s="25">
        <f t="shared" si="1"/>
        <v>13753</v>
      </c>
      <c r="CK4" s="25">
        <f t="shared" si="1"/>
        <v>11664</v>
      </c>
      <c r="CL4" s="25">
        <f t="shared" si="1"/>
        <v>10150</v>
      </c>
      <c r="CM4" s="25">
        <f t="shared" si="1"/>
        <v>8402</v>
      </c>
      <c r="CN4" s="25">
        <f t="shared" si="1"/>
        <v>7798</v>
      </c>
      <c r="CO4" s="25">
        <f t="shared" si="1"/>
        <v>6157</v>
      </c>
      <c r="CP4" s="25">
        <f t="shared" si="1"/>
        <v>4984</v>
      </c>
      <c r="CQ4" s="25">
        <f t="shared" si="1"/>
        <v>4135</v>
      </c>
      <c r="CR4" s="25">
        <f t="shared" si="1"/>
        <v>3348</v>
      </c>
      <c r="CS4" s="25">
        <f t="shared" si="1"/>
        <v>2778</v>
      </c>
      <c r="CT4" s="25">
        <f t="shared" si="1"/>
        <v>2186</v>
      </c>
      <c r="CU4" s="25">
        <f t="shared" si="1"/>
        <v>1582</v>
      </c>
      <c r="CV4" s="25">
        <f t="shared" si="1"/>
        <v>1252</v>
      </c>
      <c r="CW4" s="25">
        <f t="shared" si="1"/>
        <v>1048</v>
      </c>
      <c r="CX4" s="25">
        <f t="shared" si="1"/>
        <v>807</v>
      </c>
      <c r="CY4" s="25">
        <f t="shared" si="1"/>
        <v>711</v>
      </c>
      <c r="CZ4" s="25">
        <f t="shared" si="1"/>
        <v>2593</v>
      </c>
      <c r="DA4" s="25">
        <f t="shared" si="1"/>
        <v>1</v>
      </c>
      <c r="DB4" s="25">
        <f t="shared" si="1"/>
        <v>47489</v>
      </c>
      <c r="DC4" s="25">
        <f t="shared" si="1"/>
        <v>99892</v>
      </c>
      <c r="DD4" s="25">
        <f t="shared" si="1"/>
        <v>3696</v>
      </c>
      <c r="DE4" s="25">
        <f>SUM(DE7,DE10,DE13,DE16,DE19,DE22,DE25,DE28,DE31,DE34,DE37,DE40,DE43,DE46,DE49,DE52,DE55,DE58,DE61,DE64,DE67,DE70,DE73,DE76,DE79,DE82,DE85,DE88,DE91,DE94,DE97,DE100,DE103,DE106,DE109,DE112,DE115,DE118,DE121,DE124,DE127,DE130,DE133,DE136,DE139,DE142,DE145,DE148,DE151,DE154)</f>
        <v>5527994</v>
      </c>
    </row>
    <row r="5" spans="1:109">
      <c r="A5" s="15" t="s">
        <v>51</v>
      </c>
      <c r="B5" s="16" t="s">
        <v>1</v>
      </c>
      <c r="C5" s="26">
        <v>62</v>
      </c>
      <c r="D5" s="26">
        <v>93</v>
      </c>
      <c r="E5" s="26">
        <v>91</v>
      </c>
      <c r="F5" s="26">
        <v>119</v>
      </c>
      <c r="G5" s="26">
        <v>129</v>
      </c>
      <c r="H5" s="26">
        <v>127</v>
      </c>
      <c r="I5" s="26">
        <v>115</v>
      </c>
      <c r="J5" s="26">
        <v>150</v>
      </c>
      <c r="K5" s="26">
        <v>149</v>
      </c>
      <c r="L5" s="26">
        <v>178</v>
      </c>
      <c r="M5" s="26">
        <v>193</v>
      </c>
      <c r="N5" s="26">
        <v>181</v>
      </c>
      <c r="O5" s="26">
        <v>243</v>
      </c>
      <c r="P5" s="26">
        <v>233</v>
      </c>
      <c r="Q5" s="26">
        <v>226</v>
      </c>
      <c r="R5" s="26">
        <v>197</v>
      </c>
      <c r="S5" s="26">
        <v>198</v>
      </c>
      <c r="T5" s="26">
        <v>242</v>
      </c>
      <c r="U5" s="26">
        <v>212</v>
      </c>
      <c r="V5" s="26">
        <v>229</v>
      </c>
      <c r="W5" s="26">
        <v>269</v>
      </c>
      <c r="X5" s="26">
        <v>332</v>
      </c>
      <c r="Y5" s="26">
        <v>323</v>
      </c>
      <c r="Z5" s="26">
        <v>273</v>
      </c>
      <c r="AA5" s="26">
        <v>300</v>
      </c>
      <c r="AB5" s="26">
        <v>305</v>
      </c>
      <c r="AC5" s="26">
        <v>303</v>
      </c>
      <c r="AD5" s="26">
        <v>269</v>
      </c>
      <c r="AE5" s="26">
        <v>289</v>
      </c>
      <c r="AF5" s="26">
        <v>281</v>
      </c>
      <c r="AG5" s="26">
        <v>239</v>
      </c>
      <c r="AH5" s="26">
        <v>258</v>
      </c>
      <c r="AI5" s="26">
        <v>282</v>
      </c>
      <c r="AJ5" s="26">
        <v>284</v>
      </c>
      <c r="AK5" s="26">
        <v>225</v>
      </c>
      <c r="AL5" s="26">
        <v>264</v>
      </c>
      <c r="AM5" s="26">
        <v>279</v>
      </c>
      <c r="AN5" s="26">
        <v>233</v>
      </c>
      <c r="AO5" s="26">
        <v>268</v>
      </c>
      <c r="AP5" s="26">
        <v>243</v>
      </c>
      <c r="AQ5" s="26">
        <v>275</v>
      </c>
      <c r="AR5" s="26">
        <v>291</v>
      </c>
      <c r="AS5" s="26">
        <v>274</v>
      </c>
      <c r="AT5" s="26">
        <v>293</v>
      </c>
      <c r="AU5" s="26">
        <v>300</v>
      </c>
      <c r="AV5" s="26">
        <v>318</v>
      </c>
      <c r="AW5" s="26">
        <v>271</v>
      </c>
      <c r="AX5" s="26">
        <v>279</v>
      </c>
      <c r="AY5" s="26">
        <v>258</v>
      </c>
      <c r="AZ5" s="26">
        <v>273</v>
      </c>
      <c r="BA5" s="26">
        <v>306</v>
      </c>
      <c r="BB5" s="26">
        <v>280</v>
      </c>
      <c r="BC5" s="26">
        <v>286</v>
      </c>
      <c r="BD5" s="26">
        <v>292</v>
      </c>
      <c r="BE5" s="26">
        <v>300</v>
      </c>
      <c r="BF5" s="26">
        <v>251</v>
      </c>
      <c r="BG5" s="26">
        <v>285</v>
      </c>
      <c r="BH5" s="26">
        <v>268</v>
      </c>
      <c r="BI5" s="26">
        <v>285</v>
      </c>
      <c r="BJ5" s="26">
        <v>298</v>
      </c>
      <c r="BK5" s="26">
        <v>321</v>
      </c>
      <c r="BL5" s="26">
        <v>303</v>
      </c>
      <c r="BM5" s="26">
        <v>277</v>
      </c>
      <c r="BN5" s="26">
        <v>267</v>
      </c>
      <c r="BO5" s="26">
        <v>268</v>
      </c>
      <c r="BP5" s="26">
        <v>298</v>
      </c>
      <c r="BQ5" s="26">
        <v>274</v>
      </c>
      <c r="BR5" s="26">
        <v>253</v>
      </c>
      <c r="BS5" s="26">
        <v>273</v>
      </c>
      <c r="BT5" s="26">
        <v>251</v>
      </c>
      <c r="BU5" s="26">
        <v>251</v>
      </c>
      <c r="BV5" s="26">
        <v>242</v>
      </c>
      <c r="BW5" s="26">
        <v>232</v>
      </c>
      <c r="BX5" s="26">
        <v>200</v>
      </c>
      <c r="BY5" s="26">
        <v>175</v>
      </c>
      <c r="BZ5" s="26">
        <v>136</v>
      </c>
      <c r="CA5" s="26">
        <v>126</v>
      </c>
      <c r="CB5" s="26">
        <v>114</v>
      </c>
      <c r="CC5" s="26">
        <v>133</v>
      </c>
      <c r="CD5" s="26">
        <v>94</v>
      </c>
      <c r="CE5" s="26">
        <v>97</v>
      </c>
      <c r="CF5" s="26">
        <v>113</v>
      </c>
      <c r="CG5" s="26">
        <v>75</v>
      </c>
      <c r="CH5" s="26">
        <v>99</v>
      </c>
      <c r="CI5" s="26">
        <v>79</v>
      </c>
      <c r="CJ5" s="26">
        <v>89</v>
      </c>
      <c r="CK5" s="26">
        <v>72</v>
      </c>
      <c r="CL5" s="26">
        <v>57</v>
      </c>
      <c r="CM5" s="26">
        <v>47</v>
      </c>
      <c r="CN5" s="26">
        <v>41</v>
      </c>
      <c r="CO5" s="26">
        <v>29</v>
      </c>
      <c r="CP5" s="26">
        <v>29</v>
      </c>
      <c r="CQ5" s="26">
        <v>31</v>
      </c>
      <c r="CR5" s="26">
        <v>18</v>
      </c>
      <c r="CS5" s="26">
        <v>12</v>
      </c>
      <c r="CT5" s="26">
        <v>15</v>
      </c>
      <c r="CU5" s="26">
        <v>10</v>
      </c>
      <c r="CV5" s="26">
        <v>12</v>
      </c>
      <c r="CW5" s="26">
        <v>13</v>
      </c>
      <c r="CX5" s="26">
        <v>4</v>
      </c>
      <c r="CY5" s="26">
        <v>5</v>
      </c>
      <c r="CZ5" s="26">
        <v>38</v>
      </c>
      <c r="DA5" s="26">
        <v>0</v>
      </c>
      <c r="DB5" s="18">
        <v>259</v>
      </c>
      <c r="DC5" s="18">
        <v>450</v>
      </c>
      <c r="DD5" s="18">
        <v>2</v>
      </c>
      <c r="DE5" s="18">
        <f>SUM(C5:DD5)</f>
        <v>20753</v>
      </c>
    </row>
    <row r="6" spans="1:109">
      <c r="A6" s="19"/>
      <c r="B6" s="20" t="s">
        <v>0</v>
      </c>
      <c r="C6" s="27">
        <v>65</v>
      </c>
      <c r="D6" s="27">
        <v>73</v>
      </c>
      <c r="E6" s="27">
        <v>85</v>
      </c>
      <c r="F6" s="27">
        <v>107</v>
      </c>
      <c r="G6" s="27">
        <v>105</v>
      </c>
      <c r="H6" s="27">
        <v>125</v>
      </c>
      <c r="I6" s="27">
        <v>121</v>
      </c>
      <c r="J6" s="27">
        <v>118</v>
      </c>
      <c r="K6" s="27">
        <v>141</v>
      </c>
      <c r="L6" s="27">
        <v>168</v>
      </c>
      <c r="M6" s="27">
        <v>186</v>
      </c>
      <c r="N6" s="27">
        <v>231</v>
      </c>
      <c r="O6" s="27">
        <v>259</v>
      </c>
      <c r="P6" s="27">
        <v>215</v>
      </c>
      <c r="Q6" s="27">
        <v>209</v>
      </c>
      <c r="R6" s="27">
        <v>210</v>
      </c>
      <c r="S6" s="27">
        <v>214</v>
      </c>
      <c r="T6" s="27">
        <v>205</v>
      </c>
      <c r="U6" s="27">
        <v>198</v>
      </c>
      <c r="V6" s="27">
        <v>183</v>
      </c>
      <c r="W6" s="27">
        <v>234</v>
      </c>
      <c r="X6" s="27">
        <v>243</v>
      </c>
      <c r="Y6" s="27">
        <v>222</v>
      </c>
      <c r="Z6" s="27">
        <v>237</v>
      </c>
      <c r="AA6" s="27">
        <v>272</v>
      </c>
      <c r="AB6" s="27">
        <v>288</v>
      </c>
      <c r="AC6" s="27">
        <v>316</v>
      </c>
      <c r="AD6" s="27">
        <v>260</v>
      </c>
      <c r="AE6" s="27">
        <v>244</v>
      </c>
      <c r="AF6" s="27">
        <v>277</v>
      </c>
      <c r="AG6" s="27">
        <v>262</v>
      </c>
      <c r="AH6" s="27">
        <v>223</v>
      </c>
      <c r="AI6" s="27">
        <v>224</v>
      </c>
      <c r="AJ6" s="27">
        <v>257</v>
      </c>
      <c r="AK6" s="27">
        <v>247</v>
      </c>
      <c r="AL6" s="27">
        <v>247</v>
      </c>
      <c r="AM6" s="27">
        <v>231</v>
      </c>
      <c r="AN6" s="27">
        <v>265</v>
      </c>
      <c r="AO6" s="27">
        <v>259</v>
      </c>
      <c r="AP6" s="27">
        <v>289</v>
      </c>
      <c r="AQ6" s="27">
        <v>265</v>
      </c>
      <c r="AR6" s="27">
        <v>308</v>
      </c>
      <c r="AS6" s="27">
        <v>288</v>
      </c>
      <c r="AT6" s="27">
        <v>304</v>
      </c>
      <c r="AU6" s="27">
        <v>305</v>
      </c>
      <c r="AV6" s="27">
        <v>327</v>
      </c>
      <c r="AW6" s="27">
        <v>306</v>
      </c>
      <c r="AX6" s="27">
        <v>330</v>
      </c>
      <c r="AY6" s="27">
        <v>320</v>
      </c>
      <c r="AZ6" s="27">
        <v>299</v>
      </c>
      <c r="BA6" s="27">
        <v>313</v>
      </c>
      <c r="BB6" s="27">
        <v>321</v>
      </c>
      <c r="BC6" s="27">
        <v>290</v>
      </c>
      <c r="BD6" s="27">
        <v>299</v>
      </c>
      <c r="BE6" s="27">
        <v>295</v>
      </c>
      <c r="BF6" s="27">
        <v>296</v>
      </c>
      <c r="BG6" s="27">
        <v>311</v>
      </c>
      <c r="BH6" s="27">
        <v>331</v>
      </c>
      <c r="BI6" s="27">
        <v>321</v>
      </c>
      <c r="BJ6" s="27">
        <v>328</v>
      </c>
      <c r="BK6" s="27">
        <v>324</v>
      </c>
      <c r="BL6" s="27">
        <v>359</v>
      </c>
      <c r="BM6" s="27">
        <v>344</v>
      </c>
      <c r="BN6" s="27">
        <v>362</v>
      </c>
      <c r="BO6" s="27">
        <v>352</v>
      </c>
      <c r="BP6" s="27">
        <v>365</v>
      </c>
      <c r="BQ6" s="27">
        <v>343</v>
      </c>
      <c r="BR6" s="27">
        <v>342</v>
      </c>
      <c r="BS6" s="27">
        <v>324</v>
      </c>
      <c r="BT6" s="27">
        <v>311</v>
      </c>
      <c r="BU6" s="27">
        <v>321</v>
      </c>
      <c r="BV6" s="27">
        <v>280</v>
      </c>
      <c r="BW6" s="27">
        <v>311</v>
      </c>
      <c r="BX6" s="27">
        <v>258</v>
      </c>
      <c r="BY6" s="27">
        <v>254</v>
      </c>
      <c r="BZ6" s="27">
        <v>230</v>
      </c>
      <c r="CA6" s="27">
        <v>206</v>
      </c>
      <c r="CB6" s="27">
        <v>178</v>
      </c>
      <c r="CC6" s="27">
        <v>179</v>
      </c>
      <c r="CD6" s="27">
        <v>142</v>
      </c>
      <c r="CE6" s="27">
        <v>149</v>
      </c>
      <c r="CF6" s="27">
        <v>132</v>
      </c>
      <c r="CG6" s="27">
        <v>190</v>
      </c>
      <c r="CH6" s="27">
        <v>152</v>
      </c>
      <c r="CI6" s="27">
        <v>142</v>
      </c>
      <c r="CJ6" s="27">
        <v>120</v>
      </c>
      <c r="CK6" s="27">
        <v>98</v>
      </c>
      <c r="CL6" s="27">
        <v>111</v>
      </c>
      <c r="CM6" s="27">
        <v>91</v>
      </c>
      <c r="CN6" s="27">
        <v>84</v>
      </c>
      <c r="CO6" s="27">
        <v>63</v>
      </c>
      <c r="CP6" s="27">
        <v>44</v>
      </c>
      <c r="CQ6" s="27">
        <v>42</v>
      </c>
      <c r="CR6" s="27">
        <v>42</v>
      </c>
      <c r="CS6" s="27">
        <v>34</v>
      </c>
      <c r="CT6" s="27">
        <v>24</v>
      </c>
      <c r="CU6" s="27">
        <v>25</v>
      </c>
      <c r="CV6" s="27">
        <v>12</v>
      </c>
      <c r="CW6" s="27">
        <v>7</v>
      </c>
      <c r="CX6" s="27">
        <v>8</v>
      </c>
      <c r="CY6" s="27">
        <v>12</v>
      </c>
      <c r="CZ6" s="27">
        <v>30</v>
      </c>
      <c r="DA6" s="27">
        <v>0</v>
      </c>
      <c r="DB6" s="22">
        <v>164</v>
      </c>
      <c r="DC6" s="22">
        <v>275</v>
      </c>
      <c r="DD6" s="22">
        <v>1</v>
      </c>
      <c r="DE6" s="22">
        <f>SUM(C6:DD6)</f>
        <v>22309</v>
      </c>
    </row>
    <row r="7" spans="1:109">
      <c r="A7" s="23"/>
      <c r="B7" s="24" t="s">
        <v>250</v>
      </c>
      <c r="C7" s="25">
        <f>SUM(C5:C6)</f>
        <v>127</v>
      </c>
      <c r="D7" s="25">
        <f t="shared" ref="D7:BO7" si="4">SUM(D5:D6)</f>
        <v>166</v>
      </c>
      <c r="E7" s="25">
        <f t="shared" si="4"/>
        <v>176</v>
      </c>
      <c r="F7" s="25">
        <f t="shared" si="4"/>
        <v>226</v>
      </c>
      <c r="G7" s="25">
        <f t="shared" si="4"/>
        <v>234</v>
      </c>
      <c r="H7" s="25">
        <f t="shared" si="4"/>
        <v>252</v>
      </c>
      <c r="I7" s="25">
        <f t="shared" si="4"/>
        <v>236</v>
      </c>
      <c r="J7" s="25">
        <f t="shared" si="4"/>
        <v>268</v>
      </c>
      <c r="K7" s="25">
        <f t="shared" si="4"/>
        <v>290</v>
      </c>
      <c r="L7" s="25">
        <f t="shared" si="4"/>
        <v>346</v>
      </c>
      <c r="M7" s="25">
        <f t="shared" si="4"/>
        <v>379</v>
      </c>
      <c r="N7" s="25">
        <f t="shared" si="4"/>
        <v>412</v>
      </c>
      <c r="O7" s="25">
        <f t="shared" si="4"/>
        <v>502</v>
      </c>
      <c r="P7" s="25">
        <f t="shared" si="4"/>
        <v>448</v>
      </c>
      <c r="Q7" s="25">
        <f t="shared" si="4"/>
        <v>435</v>
      </c>
      <c r="R7" s="25">
        <f t="shared" si="4"/>
        <v>407</v>
      </c>
      <c r="S7" s="25">
        <f t="shared" si="4"/>
        <v>412</v>
      </c>
      <c r="T7" s="25">
        <f t="shared" si="4"/>
        <v>447</v>
      </c>
      <c r="U7" s="25">
        <f t="shared" si="4"/>
        <v>410</v>
      </c>
      <c r="V7" s="25">
        <f t="shared" si="4"/>
        <v>412</v>
      </c>
      <c r="W7" s="25">
        <f t="shared" si="4"/>
        <v>503</v>
      </c>
      <c r="X7" s="25">
        <f t="shared" si="4"/>
        <v>575</v>
      </c>
      <c r="Y7" s="25">
        <f t="shared" si="4"/>
        <v>545</v>
      </c>
      <c r="Z7" s="25">
        <f t="shared" si="4"/>
        <v>510</v>
      </c>
      <c r="AA7" s="25">
        <f t="shared" si="4"/>
        <v>572</v>
      </c>
      <c r="AB7" s="25">
        <f t="shared" si="4"/>
        <v>593</v>
      </c>
      <c r="AC7" s="25">
        <f t="shared" si="4"/>
        <v>619</v>
      </c>
      <c r="AD7" s="25">
        <f t="shared" si="4"/>
        <v>529</v>
      </c>
      <c r="AE7" s="25">
        <f t="shared" si="4"/>
        <v>533</v>
      </c>
      <c r="AF7" s="25">
        <f t="shared" si="4"/>
        <v>558</v>
      </c>
      <c r="AG7" s="25">
        <f t="shared" si="4"/>
        <v>501</v>
      </c>
      <c r="AH7" s="25">
        <f t="shared" si="4"/>
        <v>481</v>
      </c>
      <c r="AI7" s="25">
        <f t="shared" si="4"/>
        <v>506</v>
      </c>
      <c r="AJ7" s="25">
        <f t="shared" si="4"/>
        <v>541</v>
      </c>
      <c r="AK7" s="25">
        <f t="shared" si="4"/>
        <v>472</v>
      </c>
      <c r="AL7" s="25">
        <f t="shared" si="4"/>
        <v>511</v>
      </c>
      <c r="AM7" s="25">
        <f t="shared" si="4"/>
        <v>510</v>
      </c>
      <c r="AN7" s="25">
        <f t="shared" si="4"/>
        <v>498</v>
      </c>
      <c r="AO7" s="25">
        <f t="shared" si="4"/>
        <v>527</v>
      </c>
      <c r="AP7" s="25">
        <f t="shared" si="4"/>
        <v>532</v>
      </c>
      <c r="AQ7" s="25">
        <f t="shared" si="4"/>
        <v>540</v>
      </c>
      <c r="AR7" s="25">
        <f t="shared" si="4"/>
        <v>599</v>
      </c>
      <c r="AS7" s="25">
        <f t="shared" si="4"/>
        <v>562</v>
      </c>
      <c r="AT7" s="25">
        <f t="shared" si="4"/>
        <v>597</v>
      </c>
      <c r="AU7" s="25">
        <f t="shared" si="4"/>
        <v>605</v>
      </c>
      <c r="AV7" s="25">
        <f t="shared" si="4"/>
        <v>645</v>
      </c>
      <c r="AW7" s="25">
        <f t="shared" si="4"/>
        <v>577</v>
      </c>
      <c r="AX7" s="25">
        <f t="shared" si="4"/>
        <v>609</v>
      </c>
      <c r="AY7" s="25">
        <f t="shared" si="4"/>
        <v>578</v>
      </c>
      <c r="AZ7" s="25">
        <f t="shared" si="4"/>
        <v>572</v>
      </c>
      <c r="BA7" s="25">
        <f t="shared" si="4"/>
        <v>619</v>
      </c>
      <c r="BB7" s="25">
        <f t="shared" si="4"/>
        <v>601</v>
      </c>
      <c r="BC7" s="25">
        <f t="shared" si="4"/>
        <v>576</v>
      </c>
      <c r="BD7" s="25">
        <f t="shared" si="4"/>
        <v>591</v>
      </c>
      <c r="BE7" s="25">
        <f t="shared" si="4"/>
        <v>595</v>
      </c>
      <c r="BF7" s="25">
        <f t="shared" si="4"/>
        <v>547</v>
      </c>
      <c r="BG7" s="25">
        <f t="shared" si="4"/>
        <v>596</v>
      </c>
      <c r="BH7" s="25">
        <f t="shared" si="4"/>
        <v>599</v>
      </c>
      <c r="BI7" s="25">
        <f t="shared" si="4"/>
        <v>606</v>
      </c>
      <c r="BJ7" s="25">
        <f t="shared" si="4"/>
        <v>626</v>
      </c>
      <c r="BK7" s="25">
        <f t="shared" si="4"/>
        <v>645</v>
      </c>
      <c r="BL7" s="25">
        <f t="shared" si="4"/>
        <v>662</v>
      </c>
      <c r="BM7" s="25">
        <f t="shared" si="4"/>
        <v>621</v>
      </c>
      <c r="BN7" s="25">
        <f t="shared" si="4"/>
        <v>629</v>
      </c>
      <c r="BO7" s="25">
        <f t="shared" si="4"/>
        <v>620</v>
      </c>
      <c r="BP7" s="25">
        <f t="shared" ref="BP7:DD7" si="5">SUM(BP5:BP6)</f>
        <v>663</v>
      </c>
      <c r="BQ7" s="25">
        <f t="shared" si="5"/>
        <v>617</v>
      </c>
      <c r="BR7" s="25">
        <f t="shared" si="5"/>
        <v>595</v>
      </c>
      <c r="BS7" s="25">
        <f t="shared" si="5"/>
        <v>597</v>
      </c>
      <c r="BT7" s="25">
        <f t="shared" si="5"/>
        <v>562</v>
      </c>
      <c r="BU7" s="25">
        <f t="shared" si="5"/>
        <v>572</v>
      </c>
      <c r="BV7" s="25">
        <f t="shared" si="5"/>
        <v>522</v>
      </c>
      <c r="BW7" s="25">
        <f t="shared" si="5"/>
        <v>543</v>
      </c>
      <c r="BX7" s="25">
        <f t="shared" si="5"/>
        <v>458</v>
      </c>
      <c r="BY7" s="25">
        <f t="shared" si="5"/>
        <v>429</v>
      </c>
      <c r="BZ7" s="25">
        <f t="shared" si="5"/>
        <v>366</v>
      </c>
      <c r="CA7" s="25">
        <f t="shared" si="5"/>
        <v>332</v>
      </c>
      <c r="CB7" s="25">
        <f t="shared" si="5"/>
        <v>292</v>
      </c>
      <c r="CC7" s="25">
        <f t="shared" si="5"/>
        <v>312</v>
      </c>
      <c r="CD7" s="25">
        <f t="shared" si="5"/>
        <v>236</v>
      </c>
      <c r="CE7" s="25">
        <f t="shared" si="5"/>
        <v>246</v>
      </c>
      <c r="CF7" s="25">
        <f t="shared" si="5"/>
        <v>245</v>
      </c>
      <c r="CG7" s="25">
        <f t="shared" si="5"/>
        <v>265</v>
      </c>
      <c r="CH7" s="25">
        <f t="shared" si="5"/>
        <v>251</v>
      </c>
      <c r="CI7" s="25">
        <f t="shared" si="5"/>
        <v>221</v>
      </c>
      <c r="CJ7" s="25">
        <f t="shared" si="5"/>
        <v>209</v>
      </c>
      <c r="CK7" s="25">
        <f t="shared" si="5"/>
        <v>170</v>
      </c>
      <c r="CL7" s="25">
        <f t="shared" si="5"/>
        <v>168</v>
      </c>
      <c r="CM7" s="25">
        <f t="shared" si="5"/>
        <v>138</v>
      </c>
      <c r="CN7" s="25">
        <f t="shared" si="5"/>
        <v>125</v>
      </c>
      <c r="CO7" s="25">
        <f t="shared" si="5"/>
        <v>92</v>
      </c>
      <c r="CP7" s="25">
        <f t="shared" si="5"/>
        <v>73</v>
      </c>
      <c r="CQ7" s="25">
        <f t="shared" si="5"/>
        <v>73</v>
      </c>
      <c r="CR7" s="25">
        <f t="shared" si="5"/>
        <v>60</v>
      </c>
      <c r="CS7" s="25">
        <f t="shared" si="5"/>
        <v>46</v>
      </c>
      <c r="CT7" s="25">
        <f t="shared" si="5"/>
        <v>39</v>
      </c>
      <c r="CU7" s="25">
        <f t="shared" si="5"/>
        <v>35</v>
      </c>
      <c r="CV7" s="25">
        <f t="shared" si="5"/>
        <v>24</v>
      </c>
      <c r="CW7" s="25">
        <f t="shared" si="5"/>
        <v>20</v>
      </c>
      <c r="CX7" s="25">
        <f t="shared" si="5"/>
        <v>12</v>
      </c>
      <c r="CY7" s="25">
        <f t="shared" si="5"/>
        <v>17</v>
      </c>
      <c r="CZ7" s="25">
        <f t="shared" si="5"/>
        <v>68</v>
      </c>
      <c r="DA7" s="25">
        <f t="shared" si="5"/>
        <v>0</v>
      </c>
      <c r="DB7" s="25">
        <f t="shared" si="5"/>
        <v>423</v>
      </c>
      <c r="DC7" s="25">
        <f t="shared" si="5"/>
        <v>725</v>
      </c>
      <c r="DD7" s="25">
        <f t="shared" si="5"/>
        <v>3</v>
      </c>
      <c r="DE7" s="25">
        <f>SUM(DE5:DE6)</f>
        <v>43062</v>
      </c>
    </row>
    <row r="8" spans="1:109">
      <c r="A8" s="19" t="s">
        <v>50</v>
      </c>
      <c r="B8" s="28" t="s">
        <v>1</v>
      </c>
      <c r="C8" s="29">
        <v>141</v>
      </c>
      <c r="D8" s="29">
        <v>193</v>
      </c>
      <c r="E8" s="29">
        <v>225</v>
      </c>
      <c r="F8" s="29">
        <v>211</v>
      </c>
      <c r="G8" s="29">
        <v>262</v>
      </c>
      <c r="H8" s="29">
        <v>248</v>
      </c>
      <c r="I8" s="29">
        <v>274</v>
      </c>
      <c r="J8" s="29">
        <v>269</v>
      </c>
      <c r="K8" s="29">
        <v>304</v>
      </c>
      <c r="L8" s="29">
        <v>333</v>
      </c>
      <c r="M8" s="29">
        <v>305</v>
      </c>
      <c r="N8" s="29">
        <v>287</v>
      </c>
      <c r="O8" s="29">
        <v>304</v>
      </c>
      <c r="P8" s="29">
        <v>314</v>
      </c>
      <c r="Q8" s="29">
        <v>292</v>
      </c>
      <c r="R8" s="29">
        <v>315</v>
      </c>
      <c r="S8" s="29">
        <v>358</v>
      </c>
      <c r="T8" s="29">
        <v>319</v>
      </c>
      <c r="U8" s="29">
        <v>353</v>
      </c>
      <c r="V8" s="29">
        <v>361</v>
      </c>
      <c r="W8" s="29">
        <v>414</v>
      </c>
      <c r="X8" s="29">
        <v>2478</v>
      </c>
      <c r="Y8" s="29">
        <v>1985</v>
      </c>
      <c r="Z8" s="29">
        <v>1015</v>
      </c>
      <c r="AA8" s="29">
        <v>883</v>
      </c>
      <c r="AB8" s="29">
        <v>694</v>
      </c>
      <c r="AC8" s="29">
        <v>609</v>
      </c>
      <c r="AD8" s="29">
        <v>566</v>
      </c>
      <c r="AE8" s="29">
        <v>498</v>
      </c>
      <c r="AF8" s="29">
        <v>492</v>
      </c>
      <c r="AG8" s="29">
        <v>473</v>
      </c>
      <c r="AH8" s="29">
        <v>486</v>
      </c>
      <c r="AI8" s="29">
        <v>471</v>
      </c>
      <c r="AJ8" s="29">
        <v>433</v>
      </c>
      <c r="AK8" s="29">
        <v>421</v>
      </c>
      <c r="AL8" s="29">
        <v>455</v>
      </c>
      <c r="AM8" s="29">
        <v>507</v>
      </c>
      <c r="AN8" s="29">
        <v>514</v>
      </c>
      <c r="AO8" s="29">
        <v>510</v>
      </c>
      <c r="AP8" s="29">
        <v>496</v>
      </c>
      <c r="AQ8" s="29">
        <v>542</v>
      </c>
      <c r="AR8" s="29">
        <v>505</v>
      </c>
      <c r="AS8" s="29">
        <v>515</v>
      </c>
      <c r="AT8" s="29">
        <v>525</v>
      </c>
      <c r="AU8" s="29">
        <v>516</v>
      </c>
      <c r="AV8" s="29">
        <v>494</v>
      </c>
      <c r="AW8" s="29">
        <v>469</v>
      </c>
      <c r="AX8" s="29">
        <v>555</v>
      </c>
      <c r="AY8" s="29">
        <v>487</v>
      </c>
      <c r="AZ8" s="29">
        <v>478</v>
      </c>
      <c r="BA8" s="29">
        <v>492</v>
      </c>
      <c r="BB8" s="29">
        <v>494</v>
      </c>
      <c r="BC8" s="29">
        <v>510</v>
      </c>
      <c r="BD8" s="29">
        <v>566</v>
      </c>
      <c r="BE8" s="29">
        <v>537</v>
      </c>
      <c r="BF8" s="29">
        <v>517</v>
      </c>
      <c r="BG8" s="29">
        <v>537</v>
      </c>
      <c r="BH8" s="29">
        <v>646</v>
      </c>
      <c r="BI8" s="29">
        <v>584</v>
      </c>
      <c r="BJ8" s="29">
        <v>576</v>
      </c>
      <c r="BK8" s="29">
        <v>568</v>
      </c>
      <c r="BL8" s="29">
        <v>537</v>
      </c>
      <c r="BM8" s="29">
        <v>506</v>
      </c>
      <c r="BN8" s="29">
        <v>459</v>
      </c>
      <c r="BO8" s="29">
        <v>442</v>
      </c>
      <c r="BP8" s="29">
        <v>464</v>
      </c>
      <c r="BQ8" s="29">
        <v>432</v>
      </c>
      <c r="BR8" s="29">
        <v>421</v>
      </c>
      <c r="BS8" s="29">
        <v>395</v>
      </c>
      <c r="BT8" s="29">
        <v>415</v>
      </c>
      <c r="BU8" s="29">
        <v>373</v>
      </c>
      <c r="BV8" s="29">
        <v>350</v>
      </c>
      <c r="BW8" s="29">
        <v>285</v>
      </c>
      <c r="BX8" s="29">
        <v>315</v>
      </c>
      <c r="BY8" s="29">
        <v>287</v>
      </c>
      <c r="BZ8" s="29">
        <v>245</v>
      </c>
      <c r="CA8" s="29">
        <v>228</v>
      </c>
      <c r="CB8" s="29">
        <v>224</v>
      </c>
      <c r="CC8" s="29">
        <v>215</v>
      </c>
      <c r="CD8" s="29">
        <v>186</v>
      </c>
      <c r="CE8" s="29">
        <v>202</v>
      </c>
      <c r="CF8" s="29">
        <v>196</v>
      </c>
      <c r="CG8" s="29">
        <v>193</v>
      </c>
      <c r="CH8" s="29">
        <v>203</v>
      </c>
      <c r="CI8" s="29">
        <v>226</v>
      </c>
      <c r="CJ8" s="29">
        <v>182</v>
      </c>
      <c r="CK8" s="29">
        <v>146</v>
      </c>
      <c r="CL8" s="29">
        <v>165</v>
      </c>
      <c r="CM8" s="29">
        <v>136</v>
      </c>
      <c r="CN8" s="29">
        <v>133</v>
      </c>
      <c r="CO8" s="29">
        <v>120</v>
      </c>
      <c r="CP8" s="29">
        <v>102</v>
      </c>
      <c r="CQ8" s="29">
        <v>78</v>
      </c>
      <c r="CR8" s="29">
        <v>77</v>
      </c>
      <c r="CS8" s="29">
        <v>65</v>
      </c>
      <c r="CT8" s="29">
        <v>76</v>
      </c>
      <c r="CU8" s="29">
        <v>46</v>
      </c>
      <c r="CV8" s="29">
        <v>46</v>
      </c>
      <c r="CW8" s="29">
        <v>40</v>
      </c>
      <c r="CX8" s="29">
        <v>43</v>
      </c>
      <c r="CY8" s="29">
        <v>46</v>
      </c>
      <c r="CZ8" s="29">
        <v>164</v>
      </c>
      <c r="DA8" s="29">
        <v>0</v>
      </c>
      <c r="DB8" s="30">
        <v>2224</v>
      </c>
      <c r="DC8" s="30">
        <v>891</v>
      </c>
      <c r="DD8" s="30">
        <v>80</v>
      </c>
      <c r="DE8" s="30">
        <f>SUM(C8:DD8)</f>
        <v>43840</v>
      </c>
    </row>
    <row r="9" spans="1:109">
      <c r="A9" s="19"/>
      <c r="B9" s="31" t="s">
        <v>0</v>
      </c>
      <c r="C9" s="32">
        <v>141</v>
      </c>
      <c r="D9" s="32">
        <v>176</v>
      </c>
      <c r="E9" s="32">
        <v>196</v>
      </c>
      <c r="F9" s="32">
        <v>214</v>
      </c>
      <c r="G9" s="32">
        <v>216</v>
      </c>
      <c r="H9" s="32">
        <v>225</v>
      </c>
      <c r="I9" s="32">
        <v>257</v>
      </c>
      <c r="J9" s="32">
        <v>272</v>
      </c>
      <c r="K9" s="32">
        <v>289</v>
      </c>
      <c r="L9" s="32">
        <v>284</v>
      </c>
      <c r="M9" s="32">
        <v>248</v>
      </c>
      <c r="N9" s="32">
        <v>250</v>
      </c>
      <c r="O9" s="32">
        <v>279</v>
      </c>
      <c r="P9" s="32">
        <v>313</v>
      </c>
      <c r="Q9" s="32">
        <v>302</v>
      </c>
      <c r="R9" s="32">
        <v>283</v>
      </c>
      <c r="S9" s="32">
        <v>287</v>
      </c>
      <c r="T9" s="32">
        <v>362</v>
      </c>
      <c r="U9" s="32">
        <v>351</v>
      </c>
      <c r="V9" s="32">
        <v>347</v>
      </c>
      <c r="W9" s="32">
        <v>398</v>
      </c>
      <c r="X9" s="32">
        <v>583</v>
      </c>
      <c r="Y9" s="32">
        <v>531</v>
      </c>
      <c r="Z9" s="32">
        <v>481</v>
      </c>
      <c r="AA9" s="32">
        <v>447</v>
      </c>
      <c r="AB9" s="32">
        <v>454</v>
      </c>
      <c r="AC9" s="32">
        <v>456</v>
      </c>
      <c r="AD9" s="32">
        <v>412</v>
      </c>
      <c r="AE9" s="32">
        <v>417</v>
      </c>
      <c r="AF9" s="32">
        <v>416</v>
      </c>
      <c r="AG9" s="32">
        <v>403</v>
      </c>
      <c r="AH9" s="32">
        <v>398</v>
      </c>
      <c r="AI9" s="32">
        <v>390</v>
      </c>
      <c r="AJ9" s="32">
        <v>356</v>
      </c>
      <c r="AK9" s="32">
        <v>340</v>
      </c>
      <c r="AL9" s="32">
        <v>413</v>
      </c>
      <c r="AM9" s="32">
        <v>408</v>
      </c>
      <c r="AN9" s="32">
        <v>426</v>
      </c>
      <c r="AO9" s="32">
        <v>432</v>
      </c>
      <c r="AP9" s="32">
        <v>442</v>
      </c>
      <c r="AQ9" s="32">
        <v>430</v>
      </c>
      <c r="AR9" s="32">
        <v>477</v>
      </c>
      <c r="AS9" s="32">
        <v>452</v>
      </c>
      <c r="AT9" s="32">
        <v>439</v>
      </c>
      <c r="AU9" s="32">
        <v>456</v>
      </c>
      <c r="AV9" s="32">
        <v>492</v>
      </c>
      <c r="AW9" s="32">
        <v>482</v>
      </c>
      <c r="AX9" s="32">
        <v>479</v>
      </c>
      <c r="AY9" s="32">
        <v>482</v>
      </c>
      <c r="AZ9" s="32">
        <v>493</v>
      </c>
      <c r="BA9" s="32">
        <v>481</v>
      </c>
      <c r="BB9" s="32">
        <v>463</v>
      </c>
      <c r="BC9" s="32">
        <v>521</v>
      </c>
      <c r="BD9" s="32">
        <v>514</v>
      </c>
      <c r="BE9" s="32">
        <v>579</v>
      </c>
      <c r="BF9" s="32">
        <v>573</v>
      </c>
      <c r="BG9" s="32">
        <v>581</v>
      </c>
      <c r="BH9" s="32">
        <v>626</v>
      </c>
      <c r="BI9" s="32">
        <v>648</v>
      </c>
      <c r="BJ9" s="32">
        <v>617</v>
      </c>
      <c r="BK9" s="32">
        <v>586</v>
      </c>
      <c r="BL9" s="32">
        <v>630</v>
      </c>
      <c r="BM9" s="32">
        <v>558</v>
      </c>
      <c r="BN9" s="32">
        <v>542</v>
      </c>
      <c r="BO9" s="32">
        <v>477</v>
      </c>
      <c r="BP9" s="32">
        <v>562</v>
      </c>
      <c r="BQ9" s="32">
        <v>570</v>
      </c>
      <c r="BR9" s="32">
        <v>565</v>
      </c>
      <c r="BS9" s="32">
        <v>474</v>
      </c>
      <c r="BT9" s="32">
        <v>513</v>
      </c>
      <c r="BU9" s="32">
        <v>441</v>
      </c>
      <c r="BV9" s="32">
        <v>456</v>
      </c>
      <c r="BW9" s="32">
        <v>409</v>
      </c>
      <c r="BX9" s="32">
        <v>396</v>
      </c>
      <c r="BY9" s="32">
        <v>359</v>
      </c>
      <c r="BZ9" s="32">
        <v>317</v>
      </c>
      <c r="CA9" s="32">
        <v>338</v>
      </c>
      <c r="CB9" s="32">
        <v>288</v>
      </c>
      <c r="CC9" s="32">
        <v>295</v>
      </c>
      <c r="CD9" s="32">
        <v>315</v>
      </c>
      <c r="CE9" s="32">
        <v>298</v>
      </c>
      <c r="CF9" s="32">
        <v>237</v>
      </c>
      <c r="CG9" s="32">
        <v>221</v>
      </c>
      <c r="CH9" s="32">
        <v>260</v>
      </c>
      <c r="CI9" s="32">
        <v>210</v>
      </c>
      <c r="CJ9" s="32">
        <v>224</v>
      </c>
      <c r="CK9" s="32">
        <v>219</v>
      </c>
      <c r="CL9" s="32">
        <v>175</v>
      </c>
      <c r="CM9" s="32">
        <v>161</v>
      </c>
      <c r="CN9" s="32">
        <v>171</v>
      </c>
      <c r="CO9" s="32">
        <v>154</v>
      </c>
      <c r="CP9" s="32">
        <v>118</v>
      </c>
      <c r="CQ9" s="32">
        <v>82</v>
      </c>
      <c r="CR9" s="32">
        <v>80</v>
      </c>
      <c r="CS9" s="32">
        <v>68</v>
      </c>
      <c r="CT9" s="32">
        <v>60</v>
      </c>
      <c r="CU9" s="32">
        <v>44</v>
      </c>
      <c r="CV9" s="32">
        <v>50</v>
      </c>
      <c r="CW9" s="32">
        <v>54</v>
      </c>
      <c r="CX9" s="32">
        <v>37</v>
      </c>
      <c r="CY9" s="32">
        <v>35</v>
      </c>
      <c r="CZ9" s="32">
        <v>134</v>
      </c>
      <c r="DA9" s="32">
        <v>0</v>
      </c>
      <c r="DB9" s="33">
        <v>563</v>
      </c>
      <c r="DC9" s="33">
        <v>695</v>
      </c>
      <c r="DD9" s="33">
        <v>33</v>
      </c>
      <c r="DE9" s="33">
        <f>SUM(C9:DD9)</f>
        <v>37654</v>
      </c>
    </row>
    <row r="10" spans="1:109">
      <c r="A10" s="23"/>
      <c r="B10" s="34" t="s">
        <v>250</v>
      </c>
      <c r="C10" s="35">
        <f>SUM(C8:C9)</f>
        <v>282</v>
      </c>
      <c r="D10" s="35">
        <f t="shared" ref="D10:BO10" si="6">SUM(D8:D9)</f>
        <v>369</v>
      </c>
      <c r="E10" s="35">
        <f t="shared" si="6"/>
        <v>421</v>
      </c>
      <c r="F10" s="35">
        <f t="shared" si="6"/>
        <v>425</v>
      </c>
      <c r="G10" s="35">
        <f t="shared" si="6"/>
        <v>478</v>
      </c>
      <c r="H10" s="35">
        <f t="shared" si="6"/>
        <v>473</v>
      </c>
      <c r="I10" s="35">
        <f t="shared" si="6"/>
        <v>531</v>
      </c>
      <c r="J10" s="35">
        <f t="shared" si="6"/>
        <v>541</v>
      </c>
      <c r="K10" s="35">
        <f t="shared" si="6"/>
        <v>593</v>
      </c>
      <c r="L10" s="35">
        <f t="shared" si="6"/>
        <v>617</v>
      </c>
      <c r="M10" s="35">
        <f t="shared" si="6"/>
        <v>553</v>
      </c>
      <c r="N10" s="35">
        <f t="shared" si="6"/>
        <v>537</v>
      </c>
      <c r="O10" s="35">
        <f t="shared" si="6"/>
        <v>583</v>
      </c>
      <c r="P10" s="35">
        <f t="shared" si="6"/>
        <v>627</v>
      </c>
      <c r="Q10" s="35">
        <f t="shared" si="6"/>
        <v>594</v>
      </c>
      <c r="R10" s="35">
        <f t="shared" si="6"/>
        <v>598</v>
      </c>
      <c r="S10" s="35">
        <f t="shared" si="6"/>
        <v>645</v>
      </c>
      <c r="T10" s="35">
        <f t="shared" si="6"/>
        <v>681</v>
      </c>
      <c r="U10" s="35">
        <f t="shared" si="6"/>
        <v>704</v>
      </c>
      <c r="V10" s="35">
        <f t="shared" si="6"/>
        <v>708</v>
      </c>
      <c r="W10" s="35">
        <f t="shared" si="6"/>
        <v>812</v>
      </c>
      <c r="X10" s="35">
        <f t="shared" si="6"/>
        <v>3061</v>
      </c>
      <c r="Y10" s="35">
        <f t="shared" si="6"/>
        <v>2516</v>
      </c>
      <c r="Z10" s="35">
        <f t="shared" si="6"/>
        <v>1496</v>
      </c>
      <c r="AA10" s="35">
        <f t="shared" si="6"/>
        <v>1330</v>
      </c>
      <c r="AB10" s="35">
        <f t="shared" si="6"/>
        <v>1148</v>
      </c>
      <c r="AC10" s="35">
        <f t="shared" si="6"/>
        <v>1065</v>
      </c>
      <c r="AD10" s="35">
        <f t="shared" si="6"/>
        <v>978</v>
      </c>
      <c r="AE10" s="35">
        <f t="shared" si="6"/>
        <v>915</v>
      </c>
      <c r="AF10" s="35">
        <f t="shared" si="6"/>
        <v>908</v>
      </c>
      <c r="AG10" s="35">
        <f t="shared" si="6"/>
        <v>876</v>
      </c>
      <c r="AH10" s="35">
        <f t="shared" si="6"/>
        <v>884</v>
      </c>
      <c r="AI10" s="35">
        <f t="shared" si="6"/>
        <v>861</v>
      </c>
      <c r="AJ10" s="35">
        <f t="shared" si="6"/>
        <v>789</v>
      </c>
      <c r="AK10" s="35">
        <f t="shared" si="6"/>
        <v>761</v>
      </c>
      <c r="AL10" s="35">
        <f t="shared" si="6"/>
        <v>868</v>
      </c>
      <c r="AM10" s="35">
        <f t="shared" si="6"/>
        <v>915</v>
      </c>
      <c r="AN10" s="35">
        <f t="shared" si="6"/>
        <v>940</v>
      </c>
      <c r="AO10" s="35">
        <f t="shared" si="6"/>
        <v>942</v>
      </c>
      <c r="AP10" s="35">
        <f t="shared" si="6"/>
        <v>938</v>
      </c>
      <c r="AQ10" s="35">
        <f t="shared" si="6"/>
        <v>972</v>
      </c>
      <c r="AR10" s="35">
        <f t="shared" si="6"/>
        <v>982</v>
      </c>
      <c r="AS10" s="35">
        <f t="shared" si="6"/>
        <v>967</v>
      </c>
      <c r="AT10" s="35">
        <f t="shared" si="6"/>
        <v>964</v>
      </c>
      <c r="AU10" s="35">
        <f t="shared" si="6"/>
        <v>972</v>
      </c>
      <c r="AV10" s="35">
        <f t="shared" si="6"/>
        <v>986</v>
      </c>
      <c r="AW10" s="35">
        <f t="shared" si="6"/>
        <v>951</v>
      </c>
      <c r="AX10" s="35">
        <f t="shared" si="6"/>
        <v>1034</v>
      </c>
      <c r="AY10" s="35">
        <f t="shared" si="6"/>
        <v>969</v>
      </c>
      <c r="AZ10" s="35">
        <f t="shared" si="6"/>
        <v>971</v>
      </c>
      <c r="BA10" s="35">
        <f t="shared" si="6"/>
        <v>973</v>
      </c>
      <c r="BB10" s="35">
        <f t="shared" si="6"/>
        <v>957</v>
      </c>
      <c r="BC10" s="35">
        <f t="shared" si="6"/>
        <v>1031</v>
      </c>
      <c r="BD10" s="35">
        <f t="shared" si="6"/>
        <v>1080</v>
      </c>
      <c r="BE10" s="35">
        <f t="shared" si="6"/>
        <v>1116</v>
      </c>
      <c r="BF10" s="35">
        <f t="shared" si="6"/>
        <v>1090</v>
      </c>
      <c r="BG10" s="35">
        <f t="shared" si="6"/>
        <v>1118</v>
      </c>
      <c r="BH10" s="35">
        <f t="shared" si="6"/>
        <v>1272</v>
      </c>
      <c r="BI10" s="35">
        <f t="shared" si="6"/>
        <v>1232</v>
      </c>
      <c r="BJ10" s="35">
        <f t="shared" si="6"/>
        <v>1193</v>
      </c>
      <c r="BK10" s="35">
        <f t="shared" si="6"/>
        <v>1154</v>
      </c>
      <c r="BL10" s="35">
        <f t="shared" si="6"/>
        <v>1167</v>
      </c>
      <c r="BM10" s="35">
        <f t="shared" si="6"/>
        <v>1064</v>
      </c>
      <c r="BN10" s="35">
        <f t="shared" si="6"/>
        <v>1001</v>
      </c>
      <c r="BO10" s="35">
        <f t="shared" si="6"/>
        <v>919</v>
      </c>
      <c r="BP10" s="35">
        <f t="shared" ref="BP10:DE10" si="7">SUM(BP8:BP9)</f>
        <v>1026</v>
      </c>
      <c r="BQ10" s="35">
        <f t="shared" si="7"/>
        <v>1002</v>
      </c>
      <c r="BR10" s="35">
        <f t="shared" si="7"/>
        <v>986</v>
      </c>
      <c r="BS10" s="35">
        <f t="shared" si="7"/>
        <v>869</v>
      </c>
      <c r="BT10" s="35">
        <f t="shared" si="7"/>
        <v>928</v>
      </c>
      <c r="BU10" s="35">
        <f t="shared" si="7"/>
        <v>814</v>
      </c>
      <c r="BV10" s="35">
        <f t="shared" si="7"/>
        <v>806</v>
      </c>
      <c r="BW10" s="35">
        <f t="shared" si="7"/>
        <v>694</v>
      </c>
      <c r="BX10" s="35">
        <f t="shared" si="7"/>
        <v>711</v>
      </c>
      <c r="BY10" s="35">
        <f t="shared" si="7"/>
        <v>646</v>
      </c>
      <c r="BZ10" s="35">
        <f t="shared" si="7"/>
        <v>562</v>
      </c>
      <c r="CA10" s="35">
        <f t="shared" si="7"/>
        <v>566</v>
      </c>
      <c r="CB10" s="35">
        <f t="shared" si="7"/>
        <v>512</v>
      </c>
      <c r="CC10" s="35">
        <f t="shared" si="7"/>
        <v>510</v>
      </c>
      <c r="CD10" s="35">
        <f t="shared" si="7"/>
        <v>501</v>
      </c>
      <c r="CE10" s="35">
        <f t="shared" si="7"/>
        <v>500</v>
      </c>
      <c r="CF10" s="35">
        <f t="shared" si="7"/>
        <v>433</v>
      </c>
      <c r="CG10" s="35">
        <f t="shared" si="7"/>
        <v>414</v>
      </c>
      <c r="CH10" s="35">
        <f t="shared" si="7"/>
        <v>463</v>
      </c>
      <c r="CI10" s="35">
        <f t="shared" si="7"/>
        <v>436</v>
      </c>
      <c r="CJ10" s="35">
        <f t="shared" si="7"/>
        <v>406</v>
      </c>
      <c r="CK10" s="35">
        <f t="shared" si="7"/>
        <v>365</v>
      </c>
      <c r="CL10" s="35">
        <f t="shared" si="7"/>
        <v>340</v>
      </c>
      <c r="CM10" s="35">
        <f t="shared" si="7"/>
        <v>297</v>
      </c>
      <c r="CN10" s="35">
        <f t="shared" si="7"/>
        <v>304</v>
      </c>
      <c r="CO10" s="35">
        <f t="shared" si="7"/>
        <v>274</v>
      </c>
      <c r="CP10" s="35">
        <f t="shared" si="7"/>
        <v>220</v>
      </c>
      <c r="CQ10" s="35">
        <f t="shared" si="7"/>
        <v>160</v>
      </c>
      <c r="CR10" s="35">
        <f t="shared" si="7"/>
        <v>157</v>
      </c>
      <c r="CS10" s="35">
        <f t="shared" si="7"/>
        <v>133</v>
      </c>
      <c r="CT10" s="35">
        <f t="shared" si="7"/>
        <v>136</v>
      </c>
      <c r="CU10" s="35">
        <f t="shared" si="7"/>
        <v>90</v>
      </c>
      <c r="CV10" s="35">
        <f t="shared" si="7"/>
        <v>96</v>
      </c>
      <c r="CW10" s="35">
        <f t="shared" si="7"/>
        <v>94</v>
      </c>
      <c r="CX10" s="35">
        <f t="shared" si="7"/>
        <v>80</v>
      </c>
      <c r="CY10" s="35">
        <f t="shared" si="7"/>
        <v>81</v>
      </c>
      <c r="CZ10" s="35">
        <f t="shared" si="7"/>
        <v>298</v>
      </c>
      <c r="DA10" s="35">
        <f t="shared" si="7"/>
        <v>0</v>
      </c>
      <c r="DB10" s="35">
        <f>SUM(DB8:DB9)</f>
        <v>2787</v>
      </c>
      <c r="DC10" s="35">
        <f t="shared" si="7"/>
        <v>1586</v>
      </c>
      <c r="DD10" s="35">
        <f>SUM(DD8:DD9)</f>
        <v>113</v>
      </c>
      <c r="DE10" s="35">
        <f t="shared" si="7"/>
        <v>81494</v>
      </c>
    </row>
    <row r="11" spans="1:109">
      <c r="A11" s="15" t="s">
        <v>49</v>
      </c>
      <c r="B11" s="28" t="s">
        <v>1</v>
      </c>
      <c r="C11" s="29">
        <v>834</v>
      </c>
      <c r="D11" s="29">
        <v>966</v>
      </c>
      <c r="E11" s="29">
        <v>912</v>
      </c>
      <c r="F11" s="29">
        <v>1046</v>
      </c>
      <c r="G11" s="29">
        <v>1055</v>
      </c>
      <c r="H11" s="29">
        <v>1056</v>
      </c>
      <c r="I11" s="29">
        <v>1094</v>
      </c>
      <c r="J11" s="29">
        <v>1129</v>
      </c>
      <c r="K11" s="29">
        <v>1201</v>
      </c>
      <c r="L11" s="29">
        <v>1223</v>
      </c>
      <c r="M11" s="29">
        <v>1226</v>
      </c>
      <c r="N11" s="29">
        <v>1188</v>
      </c>
      <c r="O11" s="29">
        <v>1263</v>
      </c>
      <c r="P11" s="29">
        <v>1248</v>
      </c>
      <c r="Q11" s="29">
        <v>1385</v>
      </c>
      <c r="R11" s="29">
        <v>1304</v>
      </c>
      <c r="S11" s="29">
        <v>1301</v>
      </c>
      <c r="T11" s="29">
        <v>1272</v>
      </c>
      <c r="U11" s="29">
        <v>1301</v>
      </c>
      <c r="V11" s="29">
        <v>1318</v>
      </c>
      <c r="W11" s="29">
        <v>1234</v>
      </c>
      <c r="X11" s="29">
        <v>1226</v>
      </c>
      <c r="Y11" s="29">
        <v>1195</v>
      </c>
      <c r="Z11" s="29">
        <v>1260</v>
      </c>
      <c r="AA11" s="29">
        <v>1393</v>
      </c>
      <c r="AB11" s="29">
        <v>1416</v>
      </c>
      <c r="AC11" s="29">
        <v>1428</v>
      </c>
      <c r="AD11" s="29">
        <v>1298</v>
      </c>
      <c r="AE11" s="29">
        <v>1327</v>
      </c>
      <c r="AF11" s="29">
        <v>1283</v>
      </c>
      <c r="AG11" s="29">
        <v>1287</v>
      </c>
      <c r="AH11" s="29">
        <v>1200</v>
      </c>
      <c r="AI11" s="29">
        <v>1155</v>
      </c>
      <c r="AJ11" s="29">
        <v>1119</v>
      </c>
      <c r="AK11" s="29">
        <v>1110</v>
      </c>
      <c r="AL11" s="29">
        <v>1181</v>
      </c>
      <c r="AM11" s="29">
        <v>1201</v>
      </c>
      <c r="AN11" s="29">
        <v>1203</v>
      </c>
      <c r="AO11" s="29">
        <v>1309</v>
      </c>
      <c r="AP11" s="29">
        <v>1299</v>
      </c>
      <c r="AQ11" s="29">
        <v>1364</v>
      </c>
      <c r="AR11" s="29">
        <v>1387</v>
      </c>
      <c r="AS11" s="29">
        <v>1405</v>
      </c>
      <c r="AT11" s="29">
        <v>1367</v>
      </c>
      <c r="AU11" s="29">
        <v>1382</v>
      </c>
      <c r="AV11" s="29">
        <v>1413</v>
      </c>
      <c r="AW11" s="29">
        <v>1448</v>
      </c>
      <c r="AX11" s="29">
        <v>1443</v>
      </c>
      <c r="AY11" s="29">
        <v>1430</v>
      </c>
      <c r="AZ11" s="29">
        <v>1436</v>
      </c>
      <c r="BA11" s="29">
        <v>1565</v>
      </c>
      <c r="BB11" s="29">
        <v>1425</v>
      </c>
      <c r="BC11" s="29">
        <v>1472</v>
      </c>
      <c r="BD11" s="29">
        <v>1521</v>
      </c>
      <c r="BE11" s="29">
        <v>1390</v>
      </c>
      <c r="BF11" s="29">
        <v>1322</v>
      </c>
      <c r="BG11" s="29">
        <v>1285</v>
      </c>
      <c r="BH11" s="29">
        <v>1237</v>
      </c>
      <c r="BI11" s="29">
        <v>1149</v>
      </c>
      <c r="BJ11" s="29">
        <v>1003</v>
      </c>
      <c r="BK11" s="29">
        <v>950</v>
      </c>
      <c r="BL11" s="29">
        <v>963</v>
      </c>
      <c r="BM11" s="29">
        <v>811</v>
      </c>
      <c r="BN11" s="29">
        <v>689</v>
      </c>
      <c r="BO11" s="29">
        <v>666</v>
      </c>
      <c r="BP11" s="29">
        <v>585</v>
      </c>
      <c r="BQ11" s="29">
        <v>532</v>
      </c>
      <c r="BR11" s="29">
        <v>543</v>
      </c>
      <c r="BS11" s="29">
        <v>461</v>
      </c>
      <c r="BT11" s="29">
        <v>449</v>
      </c>
      <c r="BU11" s="29">
        <v>431</v>
      </c>
      <c r="BV11" s="29">
        <v>346</v>
      </c>
      <c r="BW11" s="29">
        <v>350</v>
      </c>
      <c r="BX11" s="29">
        <v>326</v>
      </c>
      <c r="BY11" s="29">
        <v>258</v>
      </c>
      <c r="BZ11" s="29">
        <v>226</v>
      </c>
      <c r="CA11" s="29">
        <v>213</v>
      </c>
      <c r="CB11" s="29">
        <v>170</v>
      </c>
      <c r="CC11" s="29">
        <v>189</v>
      </c>
      <c r="CD11" s="29">
        <v>144</v>
      </c>
      <c r="CE11" s="29">
        <v>174</v>
      </c>
      <c r="CF11" s="29">
        <v>133</v>
      </c>
      <c r="CG11" s="29">
        <v>121</v>
      </c>
      <c r="CH11" s="29">
        <v>110</v>
      </c>
      <c r="CI11" s="29">
        <v>107</v>
      </c>
      <c r="CJ11" s="29">
        <v>84</v>
      </c>
      <c r="CK11" s="29">
        <v>63</v>
      </c>
      <c r="CL11" s="29">
        <v>53</v>
      </c>
      <c r="CM11" s="29">
        <v>56</v>
      </c>
      <c r="CN11" s="29">
        <v>47</v>
      </c>
      <c r="CO11" s="29">
        <v>37</v>
      </c>
      <c r="CP11" s="29">
        <v>35</v>
      </c>
      <c r="CQ11" s="29">
        <v>17</v>
      </c>
      <c r="CR11" s="29">
        <v>22</v>
      </c>
      <c r="CS11" s="29">
        <v>7</v>
      </c>
      <c r="CT11" s="29">
        <v>14</v>
      </c>
      <c r="CU11" s="29">
        <v>12</v>
      </c>
      <c r="CV11" s="29">
        <v>6</v>
      </c>
      <c r="CW11" s="29">
        <v>5</v>
      </c>
      <c r="CX11" s="29">
        <v>4</v>
      </c>
      <c r="CY11" s="29">
        <v>4</v>
      </c>
      <c r="CZ11" s="29">
        <v>13</v>
      </c>
      <c r="DA11" s="29">
        <v>0</v>
      </c>
      <c r="DB11" s="36">
        <v>397</v>
      </c>
      <c r="DC11" s="30">
        <v>237</v>
      </c>
      <c r="DD11" s="36">
        <v>35</v>
      </c>
      <c r="DE11" s="30">
        <f>SUM(C11:DD11)</f>
        <v>86985</v>
      </c>
    </row>
    <row r="12" spans="1:109">
      <c r="A12" s="19"/>
      <c r="B12" s="31" t="s">
        <v>0</v>
      </c>
      <c r="C12" s="32">
        <v>764</v>
      </c>
      <c r="D12" s="32">
        <v>842</v>
      </c>
      <c r="E12" s="32">
        <v>954</v>
      </c>
      <c r="F12" s="32">
        <v>919</v>
      </c>
      <c r="G12" s="32">
        <v>993</v>
      </c>
      <c r="H12" s="32">
        <v>948</v>
      </c>
      <c r="I12" s="32">
        <v>1031</v>
      </c>
      <c r="J12" s="32">
        <v>1072</v>
      </c>
      <c r="K12" s="32">
        <v>1076</v>
      </c>
      <c r="L12" s="32">
        <v>1136</v>
      </c>
      <c r="M12" s="32">
        <v>1133</v>
      </c>
      <c r="N12" s="32">
        <v>1111</v>
      </c>
      <c r="O12" s="32">
        <v>1134</v>
      </c>
      <c r="P12" s="32">
        <v>1248</v>
      </c>
      <c r="Q12" s="32">
        <v>1279</v>
      </c>
      <c r="R12" s="32">
        <v>1256</v>
      </c>
      <c r="S12" s="32">
        <v>1322</v>
      </c>
      <c r="T12" s="32">
        <v>1279</v>
      </c>
      <c r="U12" s="32">
        <v>1261</v>
      </c>
      <c r="V12" s="32">
        <v>1248</v>
      </c>
      <c r="W12" s="32">
        <v>1260</v>
      </c>
      <c r="X12" s="32">
        <v>1259</v>
      </c>
      <c r="Y12" s="32">
        <v>1251</v>
      </c>
      <c r="Z12" s="32">
        <v>1302</v>
      </c>
      <c r="AA12" s="32">
        <v>1471</v>
      </c>
      <c r="AB12" s="32">
        <v>1384</v>
      </c>
      <c r="AC12" s="32">
        <v>1496</v>
      </c>
      <c r="AD12" s="32">
        <v>1375</v>
      </c>
      <c r="AE12" s="32">
        <v>1356</v>
      </c>
      <c r="AF12" s="32">
        <v>1376</v>
      </c>
      <c r="AG12" s="32">
        <v>1343</v>
      </c>
      <c r="AH12" s="32">
        <v>1352</v>
      </c>
      <c r="AI12" s="32">
        <v>1240</v>
      </c>
      <c r="AJ12" s="32">
        <v>1155</v>
      </c>
      <c r="AK12" s="32">
        <v>1160</v>
      </c>
      <c r="AL12" s="32">
        <v>1221</v>
      </c>
      <c r="AM12" s="32">
        <v>1269</v>
      </c>
      <c r="AN12" s="32">
        <v>1263</v>
      </c>
      <c r="AO12" s="32">
        <v>1412</v>
      </c>
      <c r="AP12" s="32">
        <v>1428</v>
      </c>
      <c r="AQ12" s="32">
        <v>1467</v>
      </c>
      <c r="AR12" s="32">
        <v>1544</v>
      </c>
      <c r="AS12" s="32">
        <v>1542</v>
      </c>
      <c r="AT12" s="32">
        <v>1497</v>
      </c>
      <c r="AU12" s="32">
        <v>1674</v>
      </c>
      <c r="AV12" s="32">
        <v>1657</v>
      </c>
      <c r="AW12" s="32">
        <v>1605</v>
      </c>
      <c r="AX12" s="32">
        <v>1598</v>
      </c>
      <c r="AY12" s="32">
        <v>1564</v>
      </c>
      <c r="AZ12" s="32">
        <v>1556</v>
      </c>
      <c r="BA12" s="32">
        <v>1732</v>
      </c>
      <c r="BB12" s="32">
        <v>1554</v>
      </c>
      <c r="BC12" s="32">
        <v>1626</v>
      </c>
      <c r="BD12" s="32">
        <v>1580</v>
      </c>
      <c r="BE12" s="32">
        <v>1511</v>
      </c>
      <c r="BF12" s="32">
        <v>1458</v>
      </c>
      <c r="BG12" s="32">
        <v>1411</v>
      </c>
      <c r="BH12" s="32">
        <v>1292</v>
      </c>
      <c r="BI12" s="32">
        <v>1175</v>
      </c>
      <c r="BJ12" s="32">
        <v>1058</v>
      </c>
      <c r="BK12" s="32">
        <v>1050</v>
      </c>
      <c r="BL12" s="32">
        <v>1029</v>
      </c>
      <c r="BM12" s="32">
        <v>908</v>
      </c>
      <c r="BN12" s="32">
        <v>802</v>
      </c>
      <c r="BO12" s="32">
        <v>789</v>
      </c>
      <c r="BP12" s="32">
        <v>677</v>
      </c>
      <c r="BQ12" s="32">
        <v>655</v>
      </c>
      <c r="BR12" s="32">
        <v>627</v>
      </c>
      <c r="BS12" s="32">
        <v>572</v>
      </c>
      <c r="BT12" s="32">
        <v>586</v>
      </c>
      <c r="BU12" s="32">
        <v>534</v>
      </c>
      <c r="BV12" s="32">
        <v>458</v>
      </c>
      <c r="BW12" s="32">
        <v>419</v>
      </c>
      <c r="BX12" s="32">
        <v>423</v>
      </c>
      <c r="BY12" s="32">
        <v>332</v>
      </c>
      <c r="BZ12" s="32">
        <v>289</v>
      </c>
      <c r="CA12" s="32">
        <v>268</v>
      </c>
      <c r="CB12" s="32">
        <v>266</v>
      </c>
      <c r="CC12" s="32">
        <v>246</v>
      </c>
      <c r="CD12" s="32">
        <v>190</v>
      </c>
      <c r="CE12" s="32">
        <v>245</v>
      </c>
      <c r="CF12" s="32">
        <v>190</v>
      </c>
      <c r="CG12" s="32">
        <v>226</v>
      </c>
      <c r="CH12" s="32">
        <v>169</v>
      </c>
      <c r="CI12" s="32">
        <v>167</v>
      </c>
      <c r="CJ12" s="32">
        <v>136</v>
      </c>
      <c r="CK12" s="32">
        <v>102</v>
      </c>
      <c r="CL12" s="32">
        <v>95</v>
      </c>
      <c r="CM12" s="32">
        <v>93</v>
      </c>
      <c r="CN12" s="32">
        <v>76</v>
      </c>
      <c r="CO12" s="32">
        <v>47</v>
      </c>
      <c r="CP12" s="32">
        <v>46</v>
      </c>
      <c r="CQ12" s="32">
        <v>39</v>
      </c>
      <c r="CR12" s="32">
        <v>27</v>
      </c>
      <c r="CS12" s="32">
        <v>22</v>
      </c>
      <c r="CT12" s="32">
        <v>17</v>
      </c>
      <c r="CU12" s="32">
        <v>14</v>
      </c>
      <c r="CV12" s="32">
        <v>12</v>
      </c>
      <c r="CW12" s="32">
        <v>11</v>
      </c>
      <c r="CX12" s="32">
        <v>4</v>
      </c>
      <c r="CY12" s="32">
        <v>5</v>
      </c>
      <c r="CZ12" s="32">
        <v>18</v>
      </c>
      <c r="DA12" s="32">
        <v>0</v>
      </c>
      <c r="DB12" s="37">
        <v>319</v>
      </c>
      <c r="DC12" s="33">
        <v>163</v>
      </c>
      <c r="DD12" s="37">
        <v>28</v>
      </c>
      <c r="DE12" s="33">
        <f>SUM(C12:DD12)</f>
        <v>91871</v>
      </c>
    </row>
    <row r="13" spans="1:109">
      <c r="A13" s="23"/>
      <c r="B13" s="34" t="s">
        <v>250</v>
      </c>
      <c r="C13" s="35">
        <f>SUM(C11:C12)</f>
        <v>1598</v>
      </c>
      <c r="D13" s="35">
        <f t="shared" ref="D13" si="8">SUM(D11:D12)</f>
        <v>1808</v>
      </c>
      <c r="E13" s="35">
        <f t="shared" ref="E13" si="9">SUM(E11:E12)</f>
        <v>1866</v>
      </c>
      <c r="F13" s="35">
        <f t="shared" ref="F13" si="10">SUM(F11:F12)</f>
        <v>1965</v>
      </c>
      <c r="G13" s="35">
        <f t="shared" ref="G13" si="11">SUM(G11:G12)</f>
        <v>2048</v>
      </c>
      <c r="H13" s="35">
        <f t="shared" ref="H13" si="12">SUM(H11:H12)</f>
        <v>2004</v>
      </c>
      <c r="I13" s="35">
        <f t="shared" ref="I13" si="13">SUM(I11:I12)</f>
        <v>2125</v>
      </c>
      <c r="J13" s="35">
        <f t="shared" ref="J13" si="14">SUM(J11:J12)</f>
        <v>2201</v>
      </c>
      <c r="K13" s="35">
        <f t="shared" ref="K13" si="15">SUM(K11:K12)</f>
        <v>2277</v>
      </c>
      <c r="L13" s="35">
        <f t="shared" ref="L13" si="16">SUM(L11:L12)</f>
        <v>2359</v>
      </c>
      <c r="M13" s="35">
        <f t="shared" ref="M13" si="17">SUM(M11:M12)</f>
        <v>2359</v>
      </c>
      <c r="N13" s="35">
        <f t="shared" ref="N13" si="18">SUM(N11:N12)</f>
        <v>2299</v>
      </c>
      <c r="O13" s="35">
        <f t="shared" ref="O13" si="19">SUM(O11:O12)</f>
        <v>2397</v>
      </c>
      <c r="P13" s="35">
        <f t="shared" ref="P13" si="20">SUM(P11:P12)</f>
        <v>2496</v>
      </c>
      <c r="Q13" s="35">
        <f t="shared" ref="Q13" si="21">SUM(Q11:Q12)</f>
        <v>2664</v>
      </c>
      <c r="R13" s="35">
        <f t="shared" ref="R13" si="22">SUM(R11:R12)</f>
        <v>2560</v>
      </c>
      <c r="S13" s="35">
        <f t="shared" ref="S13" si="23">SUM(S11:S12)</f>
        <v>2623</v>
      </c>
      <c r="T13" s="35">
        <f t="shared" ref="T13" si="24">SUM(T11:T12)</f>
        <v>2551</v>
      </c>
      <c r="U13" s="35">
        <f t="shared" ref="U13" si="25">SUM(U11:U12)</f>
        <v>2562</v>
      </c>
      <c r="V13" s="35">
        <f t="shared" ref="V13" si="26">SUM(V11:V12)</f>
        <v>2566</v>
      </c>
      <c r="W13" s="35">
        <f t="shared" ref="W13" si="27">SUM(W11:W12)</f>
        <v>2494</v>
      </c>
      <c r="X13" s="35">
        <f t="shared" ref="X13" si="28">SUM(X11:X12)</f>
        <v>2485</v>
      </c>
      <c r="Y13" s="35">
        <f t="shared" ref="Y13" si="29">SUM(Y11:Y12)</f>
        <v>2446</v>
      </c>
      <c r="Z13" s="35">
        <f t="shared" ref="Z13" si="30">SUM(Z11:Z12)</f>
        <v>2562</v>
      </c>
      <c r="AA13" s="35">
        <f t="shared" ref="AA13" si="31">SUM(AA11:AA12)</f>
        <v>2864</v>
      </c>
      <c r="AB13" s="35">
        <f t="shared" ref="AB13" si="32">SUM(AB11:AB12)</f>
        <v>2800</v>
      </c>
      <c r="AC13" s="35">
        <f t="shared" ref="AC13" si="33">SUM(AC11:AC12)</f>
        <v>2924</v>
      </c>
      <c r="AD13" s="35">
        <f t="shared" ref="AD13" si="34">SUM(AD11:AD12)</f>
        <v>2673</v>
      </c>
      <c r="AE13" s="35">
        <f t="shared" ref="AE13" si="35">SUM(AE11:AE12)</f>
        <v>2683</v>
      </c>
      <c r="AF13" s="35">
        <f t="shared" ref="AF13" si="36">SUM(AF11:AF12)</f>
        <v>2659</v>
      </c>
      <c r="AG13" s="35">
        <f t="shared" ref="AG13" si="37">SUM(AG11:AG12)</f>
        <v>2630</v>
      </c>
      <c r="AH13" s="35">
        <f t="shared" ref="AH13" si="38">SUM(AH11:AH12)</f>
        <v>2552</v>
      </c>
      <c r="AI13" s="35">
        <f t="shared" ref="AI13" si="39">SUM(AI11:AI12)</f>
        <v>2395</v>
      </c>
      <c r="AJ13" s="35">
        <f t="shared" ref="AJ13" si="40">SUM(AJ11:AJ12)</f>
        <v>2274</v>
      </c>
      <c r="AK13" s="35">
        <f t="shared" ref="AK13" si="41">SUM(AK11:AK12)</f>
        <v>2270</v>
      </c>
      <c r="AL13" s="35">
        <f t="shared" ref="AL13" si="42">SUM(AL11:AL12)</f>
        <v>2402</v>
      </c>
      <c r="AM13" s="35">
        <f t="shared" ref="AM13" si="43">SUM(AM11:AM12)</f>
        <v>2470</v>
      </c>
      <c r="AN13" s="35">
        <f t="shared" ref="AN13" si="44">SUM(AN11:AN12)</f>
        <v>2466</v>
      </c>
      <c r="AO13" s="35">
        <f t="shared" ref="AO13" si="45">SUM(AO11:AO12)</f>
        <v>2721</v>
      </c>
      <c r="AP13" s="35">
        <f t="shared" ref="AP13" si="46">SUM(AP11:AP12)</f>
        <v>2727</v>
      </c>
      <c r="AQ13" s="35">
        <f t="shared" ref="AQ13" si="47">SUM(AQ11:AQ12)</f>
        <v>2831</v>
      </c>
      <c r="AR13" s="35">
        <f t="shared" ref="AR13" si="48">SUM(AR11:AR12)</f>
        <v>2931</v>
      </c>
      <c r="AS13" s="35">
        <f t="shared" ref="AS13" si="49">SUM(AS11:AS12)</f>
        <v>2947</v>
      </c>
      <c r="AT13" s="35">
        <f t="shared" ref="AT13" si="50">SUM(AT11:AT12)</f>
        <v>2864</v>
      </c>
      <c r="AU13" s="35">
        <f t="shared" ref="AU13" si="51">SUM(AU11:AU12)</f>
        <v>3056</v>
      </c>
      <c r="AV13" s="35">
        <f t="shared" ref="AV13" si="52">SUM(AV11:AV12)</f>
        <v>3070</v>
      </c>
      <c r="AW13" s="35">
        <f t="shared" ref="AW13" si="53">SUM(AW11:AW12)</f>
        <v>3053</v>
      </c>
      <c r="AX13" s="35">
        <f t="shared" ref="AX13" si="54">SUM(AX11:AX12)</f>
        <v>3041</v>
      </c>
      <c r="AY13" s="35">
        <f t="shared" ref="AY13" si="55">SUM(AY11:AY12)</f>
        <v>2994</v>
      </c>
      <c r="AZ13" s="35">
        <f t="shared" ref="AZ13" si="56">SUM(AZ11:AZ12)</f>
        <v>2992</v>
      </c>
      <c r="BA13" s="35">
        <f t="shared" ref="BA13" si="57">SUM(BA11:BA12)</f>
        <v>3297</v>
      </c>
      <c r="BB13" s="35">
        <f t="shared" ref="BB13" si="58">SUM(BB11:BB12)</f>
        <v>2979</v>
      </c>
      <c r="BC13" s="35">
        <f t="shared" ref="BC13" si="59">SUM(BC11:BC12)</f>
        <v>3098</v>
      </c>
      <c r="BD13" s="35">
        <f t="shared" ref="BD13" si="60">SUM(BD11:BD12)</f>
        <v>3101</v>
      </c>
      <c r="BE13" s="35">
        <f t="shared" ref="BE13" si="61">SUM(BE11:BE12)</f>
        <v>2901</v>
      </c>
      <c r="BF13" s="35">
        <f t="shared" ref="BF13" si="62">SUM(BF11:BF12)</f>
        <v>2780</v>
      </c>
      <c r="BG13" s="35">
        <f t="shared" ref="BG13" si="63">SUM(BG11:BG12)</f>
        <v>2696</v>
      </c>
      <c r="BH13" s="35">
        <f t="shared" ref="BH13" si="64">SUM(BH11:BH12)</f>
        <v>2529</v>
      </c>
      <c r="BI13" s="35">
        <f t="shared" ref="BI13" si="65">SUM(BI11:BI12)</f>
        <v>2324</v>
      </c>
      <c r="BJ13" s="35">
        <f t="shared" ref="BJ13" si="66">SUM(BJ11:BJ12)</f>
        <v>2061</v>
      </c>
      <c r="BK13" s="35">
        <f t="shared" ref="BK13" si="67">SUM(BK11:BK12)</f>
        <v>2000</v>
      </c>
      <c r="BL13" s="35">
        <f t="shared" ref="BL13" si="68">SUM(BL11:BL12)</f>
        <v>1992</v>
      </c>
      <c r="BM13" s="35">
        <f t="shared" ref="BM13" si="69">SUM(BM11:BM12)</f>
        <v>1719</v>
      </c>
      <c r="BN13" s="35">
        <f t="shared" ref="BN13" si="70">SUM(BN11:BN12)</f>
        <v>1491</v>
      </c>
      <c r="BO13" s="35">
        <f t="shared" ref="BO13" si="71">SUM(BO11:BO12)</f>
        <v>1455</v>
      </c>
      <c r="BP13" s="35">
        <f t="shared" ref="BP13" si="72">SUM(BP11:BP12)</f>
        <v>1262</v>
      </c>
      <c r="BQ13" s="35">
        <f t="shared" ref="BQ13" si="73">SUM(BQ11:BQ12)</f>
        <v>1187</v>
      </c>
      <c r="BR13" s="35">
        <f t="shared" ref="BR13" si="74">SUM(BR11:BR12)</f>
        <v>1170</v>
      </c>
      <c r="BS13" s="35">
        <f t="shared" ref="BS13" si="75">SUM(BS11:BS12)</f>
        <v>1033</v>
      </c>
      <c r="BT13" s="35">
        <f t="shared" ref="BT13" si="76">SUM(BT11:BT12)</f>
        <v>1035</v>
      </c>
      <c r="BU13" s="35">
        <f t="shared" ref="BU13" si="77">SUM(BU11:BU12)</f>
        <v>965</v>
      </c>
      <c r="BV13" s="35">
        <f t="shared" ref="BV13" si="78">SUM(BV11:BV12)</f>
        <v>804</v>
      </c>
      <c r="BW13" s="35">
        <f t="shared" ref="BW13" si="79">SUM(BW11:BW12)</f>
        <v>769</v>
      </c>
      <c r="BX13" s="35">
        <f t="shared" ref="BX13" si="80">SUM(BX11:BX12)</f>
        <v>749</v>
      </c>
      <c r="BY13" s="35">
        <f t="shared" ref="BY13" si="81">SUM(BY11:BY12)</f>
        <v>590</v>
      </c>
      <c r="BZ13" s="35">
        <f t="shared" ref="BZ13" si="82">SUM(BZ11:BZ12)</f>
        <v>515</v>
      </c>
      <c r="CA13" s="35">
        <f t="shared" ref="CA13" si="83">SUM(CA11:CA12)</f>
        <v>481</v>
      </c>
      <c r="CB13" s="35">
        <f t="shared" ref="CB13" si="84">SUM(CB11:CB12)</f>
        <v>436</v>
      </c>
      <c r="CC13" s="35">
        <f t="shared" ref="CC13" si="85">SUM(CC11:CC12)</f>
        <v>435</v>
      </c>
      <c r="CD13" s="35">
        <f t="shared" ref="CD13" si="86">SUM(CD11:CD12)</f>
        <v>334</v>
      </c>
      <c r="CE13" s="35">
        <f t="shared" ref="CE13" si="87">SUM(CE11:CE12)</f>
        <v>419</v>
      </c>
      <c r="CF13" s="35">
        <f t="shared" ref="CF13" si="88">SUM(CF11:CF12)</f>
        <v>323</v>
      </c>
      <c r="CG13" s="35">
        <f t="shared" ref="CG13" si="89">SUM(CG11:CG12)</f>
        <v>347</v>
      </c>
      <c r="CH13" s="35">
        <f t="shared" ref="CH13" si="90">SUM(CH11:CH12)</f>
        <v>279</v>
      </c>
      <c r="CI13" s="35">
        <f t="shared" ref="CI13" si="91">SUM(CI11:CI12)</f>
        <v>274</v>
      </c>
      <c r="CJ13" s="35">
        <f t="shared" ref="CJ13" si="92">SUM(CJ11:CJ12)</f>
        <v>220</v>
      </c>
      <c r="CK13" s="35">
        <f t="shared" ref="CK13" si="93">SUM(CK11:CK12)</f>
        <v>165</v>
      </c>
      <c r="CL13" s="35">
        <f t="shared" ref="CL13" si="94">SUM(CL11:CL12)</f>
        <v>148</v>
      </c>
      <c r="CM13" s="35">
        <f t="shared" ref="CM13" si="95">SUM(CM11:CM12)</f>
        <v>149</v>
      </c>
      <c r="CN13" s="35">
        <f t="shared" ref="CN13" si="96">SUM(CN11:CN12)</f>
        <v>123</v>
      </c>
      <c r="CO13" s="35">
        <f t="shared" ref="CO13" si="97">SUM(CO11:CO12)</f>
        <v>84</v>
      </c>
      <c r="CP13" s="35">
        <f t="shared" ref="CP13" si="98">SUM(CP11:CP12)</f>
        <v>81</v>
      </c>
      <c r="CQ13" s="35">
        <f t="shared" ref="CQ13" si="99">SUM(CQ11:CQ12)</f>
        <v>56</v>
      </c>
      <c r="CR13" s="35">
        <f t="shared" ref="CR13" si="100">SUM(CR11:CR12)</f>
        <v>49</v>
      </c>
      <c r="CS13" s="35">
        <f t="shared" ref="CS13" si="101">SUM(CS11:CS12)</f>
        <v>29</v>
      </c>
      <c r="CT13" s="35">
        <f t="shared" ref="CT13" si="102">SUM(CT11:CT12)</f>
        <v>31</v>
      </c>
      <c r="CU13" s="35">
        <f t="shared" ref="CU13" si="103">SUM(CU11:CU12)</f>
        <v>26</v>
      </c>
      <c r="CV13" s="35">
        <f t="shared" ref="CV13" si="104">SUM(CV11:CV12)</f>
        <v>18</v>
      </c>
      <c r="CW13" s="35">
        <f t="shared" ref="CW13" si="105">SUM(CW11:CW12)</f>
        <v>16</v>
      </c>
      <c r="CX13" s="35">
        <f t="shared" ref="CX13" si="106">SUM(CX11:CX12)</f>
        <v>8</v>
      </c>
      <c r="CY13" s="35">
        <f t="shared" ref="CY13" si="107">SUM(CY11:CY12)</f>
        <v>9</v>
      </c>
      <c r="CZ13" s="35">
        <f t="shared" ref="CZ13" si="108">SUM(CZ11:CZ12)</f>
        <v>31</v>
      </c>
      <c r="DA13" s="35">
        <f t="shared" ref="DA13:DD13" si="109">SUM(DA11:DA12)</f>
        <v>0</v>
      </c>
      <c r="DB13" s="35">
        <f t="shared" si="109"/>
        <v>716</v>
      </c>
      <c r="DC13" s="35">
        <f t="shared" si="109"/>
        <v>400</v>
      </c>
      <c r="DD13" s="35">
        <f t="shared" si="109"/>
        <v>63</v>
      </c>
      <c r="DE13" s="35">
        <f t="shared" ref="DE13" si="110">SUM(DE11:DE12)</f>
        <v>178856</v>
      </c>
    </row>
    <row r="14" spans="1:109">
      <c r="A14" s="15" t="s">
        <v>48</v>
      </c>
      <c r="B14" s="28" t="s">
        <v>1</v>
      </c>
      <c r="C14" s="29">
        <v>78</v>
      </c>
      <c r="D14" s="29">
        <v>92</v>
      </c>
      <c r="E14" s="29">
        <v>102</v>
      </c>
      <c r="F14" s="29">
        <v>96</v>
      </c>
      <c r="G14" s="29">
        <v>100</v>
      </c>
      <c r="H14" s="29">
        <v>112</v>
      </c>
      <c r="I14" s="29">
        <v>114</v>
      </c>
      <c r="J14" s="29">
        <v>129</v>
      </c>
      <c r="K14" s="29">
        <v>151</v>
      </c>
      <c r="L14" s="29">
        <v>148</v>
      </c>
      <c r="M14" s="29">
        <v>142</v>
      </c>
      <c r="N14" s="29">
        <v>141</v>
      </c>
      <c r="O14" s="29">
        <v>129</v>
      </c>
      <c r="P14" s="29">
        <v>167</v>
      </c>
      <c r="Q14" s="29">
        <v>171</v>
      </c>
      <c r="R14" s="29">
        <v>148</v>
      </c>
      <c r="S14" s="29">
        <v>154</v>
      </c>
      <c r="T14" s="29">
        <v>137</v>
      </c>
      <c r="U14" s="29">
        <v>161</v>
      </c>
      <c r="V14" s="29">
        <v>147</v>
      </c>
      <c r="W14" s="29">
        <v>162</v>
      </c>
      <c r="X14" s="29">
        <v>188</v>
      </c>
      <c r="Y14" s="29">
        <v>180</v>
      </c>
      <c r="Z14" s="29">
        <v>156</v>
      </c>
      <c r="AA14" s="29">
        <v>215</v>
      </c>
      <c r="AB14" s="29">
        <v>199</v>
      </c>
      <c r="AC14" s="29">
        <v>220</v>
      </c>
      <c r="AD14" s="29">
        <v>236</v>
      </c>
      <c r="AE14" s="29">
        <v>219</v>
      </c>
      <c r="AF14" s="29">
        <v>233</v>
      </c>
      <c r="AG14" s="29">
        <v>230</v>
      </c>
      <c r="AH14" s="29">
        <v>222</v>
      </c>
      <c r="AI14" s="29">
        <v>219</v>
      </c>
      <c r="AJ14" s="29">
        <v>271</v>
      </c>
      <c r="AK14" s="29">
        <v>251</v>
      </c>
      <c r="AL14" s="29">
        <v>217</v>
      </c>
      <c r="AM14" s="29">
        <v>229</v>
      </c>
      <c r="AN14" s="29">
        <v>205</v>
      </c>
      <c r="AO14" s="29">
        <v>237</v>
      </c>
      <c r="AP14" s="29">
        <v>262</v>
      </c>
      <c r="AQ14" s="29">
        <v>251</v>
      </c>
      <c r="AR14" s="29">
        <v>259</v>
      </c>
      <c r="AS14" s="29">
        <v>261</v>
      </c>
      <c r="AT14" s="29">
        <v>242</v>
      </c>
      <c r="AU14" s="29">
        <v>238</v>
      </c>
      <c r="AV14" s="29">
        <v>225</v>
      </c>
      <c r="AW14" s="29">
        <v>246</v>
      </c>
      <c r="AX14" s="29">
        <v>236</v>
      </c>
      <c r="AY14" s="29">
        <v>245</v>
      </c>
      <c r="AZ14" s="29">
        <v>225</v>
      </c>
      <c r="BA14" s="29">
        <v>271</v>
      </c>
      <c r="BB14" s="29">
        <v>223</v>
      </c>
      <c r="BC14" s="29">
        <v>236</v>
      </c>
      <c r="BD14" s="29">
        <v>214</v>
      </c>
      <c r="BE14" s="29">
        <v>254</v>
      </c>
      <c r="BF14" s="29">
        <v>211</v>
      </c>
      <c r="BG14" s="29">
        <v>249</v>
      </c>
      <c r="BH14" s="29">
        <v>219</v>
      </c>
      <c r="BI14" s="29">
        <v>205</v>
      </c>
      <c r="BJ14" s="29">
        <v>203</v>
      </c>
      <c r="BK14" s="29">
        <v>195</v>
      </c>
      <c r="BL14" s="29">
        <v>237</v>
      </c>
      <c r="BM14" s="29">
        <v>226</v>
      </c>
      <c r="BN14" s="29">
        <v>201</v>
      </c>
      <c r="BO14" s="29">
        <v>214</v>
      </c>
      <c r="BP14" s="29">
        <v>207</v>
      </c>
      <c r="BQ14" s="29">
        <v>219</v>
      </c>
      <c r="BR14" s="29">
        <v>208</v>
      </c>
      <c r="BS14" s="29">
        <v>194</v>
      </c>
      <c r="BT14" s="29">
        <v>183</v>
      </c>
      <c r="BU14" s="29">
        <v>187</v>
      </c>
      <c r="BV14" s="29">
        <v>189</v>
      </c>
      <c r="BW14" s="29">
        <v>200</v>
      </c>
      <c r="BX14" s="29">
        <v>153</v>
      </c>
      <c r="BY14" s="29">
        <v>149</v>
      </c>
      <c r="BZ14" s="29">
        <v>108</v>
      </c>
      <c r="CA14" s="29">
        <v>106</v>
      </c>
      <c r="CB14" s="29">
        <v>102</v>
      </c>
      <c r="CC14" s="29">
        <v>89</v>
      </c>
      <c r="CD14" s="29">
        <v>87</v>
      </c>
      <c r="CE14" s="29">
        <v>87</v>
      </c>
      <c r="CF14" s="29">
        <v>67</v>
      </c>
      <c r="CG14" s="29">
        <v>65</v>
      </c>
      <c r="CH14" s="29">
        <v>71</v>
      </c>
      <c r="CI14" s="29">
        <v>53</v>
      </c>
      <c r="CJ14" s="29">
        <v>47</v>
      </c>
      <c r="CK14" s="29">
        <v>42</v>
      </c>
      <c r="CL14" s="29">
        <v>34</v>
      </c>
      <c r="CM14" s="29">
        <v>35</v>
      </c>
      <c r="CN14" s="29">
        <v>25</v>
      </c>
      <c r="CO14" s="29">
        <v>24</v>
      </c>
      <c r="CP14" s="29">
        <v>14</v>
      </c>
      <c r="CQ14" s="29">
        <v>15</v>
      </c>
      <c r="CR14" s="29">
        <v>10</v>
      </c>
      <c r="CS14" s="29">
        <v>7</v>
      </c>
      <c r="CT14" s="29">
        <v>17</v>
      </c>
      <c r="CU14" s="29">
        <v>7</v>
      </c>
      <c r="CV14" s="29">
        <v>4</v>
      </c>
      <c r="CW14" s="29">
        <v>4</v>
      </c>
      <c r="CX14" s="29">
        <v>2</v>
      </c>
      <c r="CY14" s="29">
        <v>4</v>
      </c>
      <c r="CZ14" s="29">
        <v>12</v>
      </c>
      <c r="DA14" s="29">
        <v>0</v>
      </c>
      <c r="DB14" s="30">
        <v>441</v>
      </c>
      <c r="DC14" s="30">
        <v>4885</v>
      </c>
      <c r="DD14" s="30">
        <v>63</v>
      </c>
      <c r="DE14" s="30">
        <f t="shared" ref="DE14:DE15" si="111">SUM(C14:DD14)</f>
        <v>21172</v>
      </c>
    </row>
    <row r="15" spans="1:109">
      <c r="A15" s="19"/>
      <c r="B15" s="31" t="s">
        <v>0</v>
      </c>
      <c r="C15" s="32">
        <v>69</v>
      </c>
      <c r="D15" s="32">
        <v>70</v>
      </c>
      <c r="E15" s="32">
        <v>106</v>
      </c>
      <c r="F15" s="32">
        <v>98</v>
      </c>
      <c r="G15" s="32">
        <v>108</v>
      </c>
      <c r="H15" s="32">
        <v>110</v>
      </c>
      <c r="I15" s="32">
        <v>104</v>
      </c>
      <c r="J15" s="32">
        <v>116</v>
      </c>
      <c r="K15" s="32">
        <v>133</v>
      </c>
      <c r="L15" s="32">
        <v>130</v>
      </c>
      <c r="M15" s="32">
        <v>119</v>
      </c>
      <c r="N15" s="32">
        <v>110</v>
      </c>
      <c r="O15" s="32">
        <v>120</v>
      </c>
      <c r="P15" s="32">
        <v>160</v>
      </c>
      <c r="Q15" s="32">
        <v>146</v>
      </c>
      <c r="R15" s="32">
        <v>127</v>
      </c>
      <c r="S15" s="32">
        <v>162</v>
      </c>
      <c r="T15" s="32">
        <v>184</v>
      </c>
      <c r="U15" s="32">
        <v>182</v>
      </c>
      <c r="V15" s="32">
        <v>159</v>
      </c>
      <c r="W15" s="32">
        <v>146</v>
      </c>
      <c r="X15" s="32">
        <v>176</v>
      </c>
      <c r="Y15" s="32">
        <v>170</v>
      </c>
      <c r="Z15" s="32">
        <v>182</v>
      </c>
      <c r="AA15" s="32">
        <v>230</v>
      </c>
      <c r="AB15" s="32">
        <v>262</v>
      </c>
      <c r="AC15" s="32">
        <v>248</v>
      </c>
      <c r="AD15" s="32">
        <v>227</v>
      </c>
      <c r="AE15" s="32">
        <v>231</v>
      </c>
      <c r="AF15" s="32">
        <v>256</v>
      </c>
      <c r="AG15" s="32">
        <v>218</v>
      </c>
      <c r="AH15" s="32">
        <v>262</v>
      </c>
      <c r="AI15" s="32">
        <v>229</v>
      </c>
      <c r="AJ15" s="32">
        <v>228</v>
      </c>
      <c r="AK15" s="32">
        <v>235</v>
      </c>
      <c r="AL15" s="32">
        <v>232</v>
      </c>
      <c r="AM15" s="32">
        <v>242</v>
      </c>
      <c r="AN15" s="32">
        <v>263</v>
      </c>
      <c r="AO15" s="32">
        <v>272</v>
      </c>
      <c r="AP15" s="32">
        <v>267</v>
      </c>
      <c r="AQ15" s="32">
        <v>244</v>
      </c>
      <c r="AR15" s="32">
        <v>294</v>
      </c>
      <c r="AS15" s="32">
        <v>279</v>
      </c>
      <c r="AT15" s="32">
        <v>304</v>
      </c>
      <c r="AU15" s="32">
        <v>291</v>
      </c>
      <c r="AV15" s="32">
        <v>304</v>
      </c>
      <c r="AW15" s="32">
        <v>294</v>
      </c>
      <c r="AX15" s="32">
        <v>283</v>
      </c>
      <c r="AY15" s="32">
        <v>291</v>
      </c>
      <c r="AZ15" s="32">
        <v>291</v>
      </c>
      <c r="BA15" s="32">
        <v>299</v>
      </c>
      <c r="BB15" s="32">
        <v>276</v>
      </c>
      <c r="BC15" s="32">
        <v>267</v>
      </c>
      <c r="BD15" s="32">
        <v>292</v>
      </c>
      <c r="BE15" s="32">
        <v>279</v>
      </c>
      <c r="BF15" s="32">
        <v>294</v>
      </c>
      <c r="BG15" s="32">
        <v>298</v>
      </c>
      <c r="BH15" s="32">
        <v>314</v>
      </c>
      <c r="BI15" s="32">
        <v>310</v>
      </c>
      <c r="BJ15" s="32">
        <v>321</v>
      </c>
      <c r="BK15" s="32">
        <v>310</v>
      </c>
      <c r="BL15" s="32">
        <v>325</v>
      </c>
      <c r="BM15" s="32">
        <v>315</v>
      </c>
      <c r="BN15" s="32">
        <v>293</v>
      </c>
      <c r="BO15" s="32">
        <v>311</v>
      </c>
      <c r="BP15" s="32">
        <v>286</v>
      </c>
      <c r="BQ15" s="32">
        <v>295</v>
      </c>
      <c r="BR15" s="32">
        <v>319</v>
      </c>
      <c r="BS15" s="32">
        <v>259</v>
      </c>
      <c r="BT15" s="32">
        <v>269</v>
      </c>
      <c r="BU15" s="32">
        <v>294</v>
      </c>
      <c r="BV15" s="32">
        <v>278</v>
      </c>
      <c r="BW15" s="32">
        <v>276</v>
      </c>
      <c r="BX15" s="32">
        <v>253</v>
      </c>
      <c r="BY15" s="32">
        <v>199</v>
      </c>
      <c r="BZ15" s="32">
        <v>174</v>
      </c>
      <c r="CA15" s="32">
        <v>172</v>
      </c>
      <c r="CB15" s="32">
        <v>145</v>
      </c>
      <c r="CC15" s="32">
        <v>133</v>
      </c>
      <c r="CD15" s="32">
        <v>141</v>
      </c>
      <c r="CE15" s="32">
        <v>124</v>
      </c>
      <c r="CF15" s="32">
        <v>101</v>
      </c>
      <c r="CG15" s="32">
        <v>137</v>
      </c>
      <c r="CH15" s="32">
        <v>140</v>
      </c>
      <c r="CI15" s="32">
        <v>95</v>
      </c>
      <c r="CJ15" s="32">
        <v>110</v>
      </c>
      <c r="CK15" s="32">
        <v>84</v>
      </c>
      <c r="CL15" s="32">
        <v>64</v>
      </c>
      <c r="CM15" s="32">
        <v>74</v>
      </c>
      <c r="CN15" s="32">
        <v>67</v>
      </c>
      <c r="CO15" s="32">
        <v>49</v>
      </c>
      <c r="CP15" s="32">
        <v>38</v>
      </c>
      <c r="CQ15" s="32">
        <v>28</v>
      </c>
      <c r="CR15" s="32">
        <v>32</v>
      </c>
      <c r="CS15" s="32">
        <v>13</v>
      </c>
      <c r="CT15" s="32">
        <v>22</v>
      </c>
      <c r="CU15" s="32">
        <v>13</v>
      </c>
      <c r="CV15" s="32">
        <v>7</v>
      </c>
      <c r="CW15" s="32">
        <v>6</v>
      </c>
      <c r="CX15" s="32">
        <v>8</v>
      </c>
      <c r="CY15" s="32">
        <v>8</v>
      </c>
      <c r="CZ15" s="32">
        <v>12</v>
      </c>
      <c r="DA15" s="32">
        <v>0</v>
      </c>
      <c r="DB15" s="33">
        <v>427</v>
      </c>
      <c r="DC15" s="33">
        <v>4164</v>
      </c>
      <c r="DD15" s="33">
        <v>59</v>
      </c>
      <c r="DE15" s="33">
        <f t="shared" si="111"/>
        <v>23843</v>
      </c>
    </row>
    <row r="16" spans="1:109">
      <c r="A16" s="23"/>
      <c r="B16" s="34" t="s">
        <v>250</v>
      </c>
      <c r="C16" s="35">
        <f>SUM(C14:C15)</f>
        <v>147</v>
      </c>
      <c r="D16" s="35">
        <f t="shared" ref="D16" si="112">SUM(D14:D15)</f>
        <v>162</v>
      </c>
      <c r="E16" s="35">
        <f t="shared" ref="E16" si="113">SUM(E14:E15)</f>
        <v>208</v>
      </c>
      <c r="F16" s="35">
        <f t="shared" ref="F16" si="114">SUM(F14:F15)</f>
        <v>194</v>
      </c>
      <c r="G16" s="35">
        <f t="shared" ref="G16" si="115">SUM(G14:G15)</f>
        <v>208</v>
      </c>
      <c r="H16" s="35">
        <f t="shared" ref="H16" si="116">SUM(H14:H15)</f>
        <v>222</v>
      </c>
      <c r="I16" s="35">
        <f t="shared" ref="I16" si="117">SUM(I14:I15)</f>
        <v>218</v>
      </c>
      <c r="J16" s="35">
        <f t="shared" ref="J16" si="118">SUM(J14:J15)</f>
        <v>245</v>
      </c>
      <c r="K16" s="35">
        <f t="shared" ref="K16" si="119">SUM(K14:K15)</f>
        <v>284</v>
      </c>
      <c r="L16" s="35">
        <f t="shared" ref="L16" si="120">SUM(L14:L15)</f>
        <v>278</v>
      </c>
      <c r="M16" s="35">
        <f t="shared" ref="M16" si="121">SUM(M14:M15)</f>
        <v>261</v>
      </c>
      <c r="N16" s="35">
        <f t="shared" ref="N16" si="122">SUM(N14:N15)</f>
        <v>251</v>
      </c>
      <c r="O16" s="35">
        <f t="shared" ref="O16" si="123">SUM(O14:O15)</f>
        <v>249</v>
      </c>
      <c r="P16" s="35">
        <f t="shared" ref="P16" si="124">SUM(P14:P15)</f>
        <v>327</v>
      </c>
      <c r="Q16" s="35">
        <f t="shared" ref="Q16" si="125">SUM(Q14:Q15)</f>
        <v>317</v>
      </c>
      <c r="R16" s="35">
        <f t="shared" ref="R16" si="126">SUM(R14:R15)</f>
        <v>275</v>
      </c>
      <c r="S16" s="35">
        <f t="shared" ref="S16" si="127">SUM(S14:S15)</f>
        <v>316</v>
      </c>
      <c r="T16" s="35">
        <f t="shared" ref="T16" si="128">SUM(T14:T15)</f>
        <v>321</v>
      </c>
      <c r="U16" s="35">
        <f t="shared" ref="U16" si="129">SUM(U14:U15)</f>
        <v>343</v>
      </c>
      <c r="V16" s="35">
        <f t="shared" ref="V16" si="130">SUM(V14:V15)</f>
        <v>306</v>
      </c>
      <c r="W16" s="35">
        <f t="shared" ref="W16" si="131">SUM(W14:W15)</f>
        <v>308</v>
      </c>
      <c r="X16" s="35">
        <f t="shared" ref="X16" si="132">SUM(X14:X15)</f>
        <v>364</v>
      </c>
      <c r="Y16" s="35">
        <f t="shared" ref="Y16" si="133">SUM(Y14:Y15)</f>
        <v>350</v>
      </c>
      <c r="Z16" s="35">
        <f t="shared" ref="Z16" si="134">SUM(Z14:Z15)</f>
        <v>338</v>
      </c>
      <c r="AA16" s="35">
        <f t="shared" ref="AA16" si="135">SUM(AA14:AA15)</f>
        <v>445</v>
      </c>
      <c r="AB16" s="35">
        <f t="shared" ref="AB16" si="136">SUM(AB14:AB15)</f>
        <v>461</v>
      </c>
      <c r="AC16" s="35">
        <f t="shared" ref="AC16" si="137">SUM(AC14:AC15)</f>
        <v>468</v>
      </c>
      <c r="AD16" s="35">
        <f t="shared" ref="AD16" si="138">SUM(AD14:AD15)</f>
        <v>463</v>
      </c>
      <c r="AE16" s="35">
        <f t="shared" ref="AE16" si="139">SUM(AE14:AE15)</f>
        <v>450</v>
      </c>
      <c r="AF16" s="35">
        <f t="shared" ref="AF16" si="140">SUM(AF14:AF15)</f>
        <v>489</v>
      </c>
      <c r="AG16" s="35">
        <f t="shared" ref="AG16" si="141">SUM(AG14:AG15)</f>
        <v>448</v>
      </c>
      <c r="AH16" s="35">
        <f t="shared" ref="AH16" si="142">SUM(AH14:AH15)</f>
        <v>484</v>
      </c>
      <c r="AI16" s="35">
        <f t="shared" ref="AI16" si="143">SUM(AI14:AI15)</f>
        <v>448</v>
      </c>
      <c r="AJ16" s="35">
        <f t="shared" ref="AJ16" si="144">SUM(AJ14:AJ15)</f>
        <v>499</v>
      </c>
      <c r="AK16" s="35">
        <f t="shared" ref="AK16" si="145">SUM(AK14:AK15)</f>
        <v>486</v>
      </c>
      <c r="AL16" s="35">
        <f t="shared" ref="AL16" si="146">SUM(AL14:AL15)</f>
        <v>449</v>
      </c>
      <c r="AM16" s="35">
        <f t="shared" ref="AM16" si="147">SUM(AM14:AM15)</f>
        <v>471</v>
      </c>
      <c r="AN16" s="35">
        <f t="shared" ref="AN16" si="148">SUM(AN14:AN15)</f>
        <v>468</v>
      </c>
      <c r="AO16" s="35">
        <f t="shared" ref="AO16" si="149">SUM(AO14:AO15)</f>
        <v>509</v>
      </c>
      <c r="AP16" s="35">
        <f t="shared" ref="AP16" si="150">SUM(AP14:AP15)</f>
        <v>529</v>
      </c>
      <c r="AQ16" s="35">
        <f t="shared" ref="AQ16" si="151">SUM(AQ14:AQ15)</f>
        <v>495</v>
      </c>
      <c r="AR16" s="35">
        <f t="shared" ref="AR16" si="152">SUM(AR14:AR15)</f>
        <v>553</v>
      </c>
      <c r="AS16" s="35">
        <f t="shared" ref="AS16" si="153">SUM(AS14:AS15)</f>
        <v>540</v>
      </c>
      <c r="AT16" s="35">
        <f t="shared" ref="AT16" si="154">SUM(AT14:AT15)</f>
        <v>546</v>
      </c>
      <c r="AU16" s="35">
        <f t="shared" ref="AU16" si="155">SUM(AU14:AU15)</f>
        <v>529</v>
      </c>
      <c r="AV16" s="35">
        <f t="shared" ref="AV16" si="156">SUM(AV14:AV15)</f>
        <v>529</v>
      </c>
      <c r="AW16" s="35">
        <f t="shared" ref="AW16" si="157">SUM(AW14:AW15)</f>
        <v>540</v>
      </c>
      <c r="AX16" s="35">
        <f t="shared" ref="AX16" si="158">SUM(AX14:AX15)</f>
        <v>519</v>
      </c>
      <c r="AY16" s="35">
        <f t="shared" ref="AY16" si="159">SUM(AY14:AY15)</f>
        <v>536</v>
      </c>
      <c r="AZ16" s="35">
        <f t="shared" ref="AZ16" si="160">SUM(AZ14:AZ15)</f>
        <v>516</v>
      </c>
      <c r="BA16" s="35">
        <f t="shared" ref="BA16" si="161">SUM(BA14:BA15)</f>
        <v>570</v>
      </c>
      <c r="BB16" s="35">
        <f t="shared" ref="BB16" si="162">SUM(BB14:BB15)</f>
        <v>499</v>
      </c>
      <c r="BC16" s="35">
        <f t="shared" ref="BC16" si="163">SUM(BC14:BC15)</f>
        <v>503</v>
      </c>
      <c r="BD16" s="35">
        <f t="shared" ref="BD16" si="164">SUM(BD14:BD15)</f>
        <v>506</v>
      </c>
      <c r="BE16" s="35">
        <f t="shared" ref="BE16" si="165">SUM(BE14:BE15)</f>
        <v>533</v>
      </c>
      <c r="BF16" s="35">
        <f t="shared" ref="BF16" si="166">SUM(BF14:BF15)</f>
        <v>505</v>
      </c>
      <c r="BG16" s="35">
        <f t="shared" ref="BG16" si="167">SUM(BG14:BG15)</f>
        <v>547</v>
      </c>
      <c r="BH16" s="35">
        <f t="shared" ref="BH16" si="168">SUM(BH14:BH15)</f>
        <v>533</v>
      </c>
      <c r="BI16" s="35">
        <f t="shared" ref="BI16" si="169">SUM(BI14:BI15)</f>
        <v>515</v>
      </c>
      <c r="BJ16" s="35">
        <f t="shared" ref="BJ16" si="170">SUM(BJ14:BJ15)</f>
        <v>524</v>
      </c>
      <c r="BK16" s="35">
        <f t="shared" ref="BK16" si="171">SUM(BK14:BK15)</f>
        <v>505</v>
      </c>
      <c r="BL16" s="35">
        <f t="shared" ref="BL16" si="172">SUM(BL14:BL15)</f>
        <v>562</v>
      </c>
      <c r="BM16" s="35">
        <f t="shared" ref="BM16" si="173">SUM(BM14:BM15)</f>
        <v>541</v>
      </c>
      <c r="BN16" s="35">
        <f t="shared" ref="BN16" si="174">SUM(BN14:BN15)</f>
        <v>494</v>
      </c>
      <c r="BO16" s="35">
        <f t="shared" ref="BO16" si="175">SUM(BO14:BO15)</f>
        <v>525</v>
      </c>
      <c r="BP16" s="35">
        <f t="shared" ref="BP16" si="176">SUM(BP14:BP15)</f>
        <v>493</v>
      </c>
      <c r="BQ16" s="35">
        <f t="shared" ref="BQ16" si="177">SUM(BQ14:BQ15)</f>
        <v>514</v>
      </c>
      <c r="BR16" s="35">
        <f t="shared" ref="BR16" si="178">SUM(BR14:BR15)</f>
        <v>527</v>
      </c>
      <c r="BS16" s="35">
        <f t="shared" ref="BS16" si="179">SUM(BS14:BS15)</f>
        <v>453</v>
      </c>
      <c r="BT16" s="35">
        <f t="shared" ref="BT16" si="180">SUM(BT14:BT15)</f>
        <v>452</v>
      </c>
      <c r="BU16" s="35">
        <f t="shared" ref="BU16" si="181">SUM(BU14:BU15)</f>
        <v>481</v>
      </c>
      <c r="BV16" s="35">
        <f t="shared" ref="BV16" si="182">SUM(BV14:BV15)</f>
        <v>467</v>
      </c>
      <c r="BW16" s="35">
        <f t="shared" ref="BW16" si="183">SUM(BW14:BW15)</f>
        <v>476</v>
      </c>
      <c r="BX16" s="35">
        <f t="shared" ref="BX16" si="184">SUM(BX14:BX15)</f>
        <v>406</v>
      </c>
      <c r="BY16" s="35">
        <f t="shared" ref="BY16" si="185">SUM(BY14:BY15)</f>
        <v>348</v>
      </c>
      <c r="BZ16" s="35">
        <f t="shared" ref="BZ16" si="186">SUM(BZ14:BZ15)</f>
        <v>282</v>
      </c>
      <c r="CA16" s="35">
        <f t="shared" ref="CA16" si="187">SUM(CA14:CA15)</f>
        <v>278</v>
      </c>
      <c r="CB16" s="35">
        <f t="shared" ref="CB16" si="188">SUM(CB14:CB15)</f>
        <v>247</v>
      </c>
      <c r="CC16" s="35">
        <f t="shared" ref="CC16" si="189">SUM(CC14:CC15)</f>
        <v>222</v>
      </c>
      <c r="CD16" s="35">
        <f t="shared" ref="CD16" si="190">SUM(CD14:CD15)</f>
        <v>228</v>
      </c>
      <c r="CE16" s="35">
        <f t="shared" ref="CE16" si="191">SUM(CE14:CE15)</f>
        <v>211</v>
      </c>
      <c r="CF16" s="35">
        <f t="shared" ref="CF16" si="192">SUM(CF14:CF15)</f>
        <v>168</v>
      </c>
      <c r="CG16" s="35">
        <f t="shared" ref="CG16" si="193">SUM(CG14:CG15)</f>
        <v>202</v>
      </c>
      <c r="CH16" s="35">
        <f t="shared" ref="CH16" si="194">SUM(CH14:CH15)</f>
        <v>211</v>
      </c>
      <c r="CI16" s="35">
        <f t="shared" ref="CI16" si="195">SUM(CI14:CI15)</f>
        <v>148</v>
      </c>
      <c r="CJ16" s="35">
        <f t="shared" ref="CJ16" si="196">SUM(CJ14:CJ15)</f>
        <v>157</v>
      </c>
      <c r="CK16" s="35">
        <f t="shared" ref="CK16" si="197">SUM(CK14:CK15)</f>
        <v>126</v>
      </c>
      <c r="CL16" s="35">
        <f t="shared" ref="CL16" si="198">SUM(CL14:CL15)</f>
        <v>98</v>
      </c>
      <c r="CM16" s="35">
        <f t="shared" ref="CM16" si="199">SUM(CM14:CM15)</f>
        <v>109</v>
      </c>
      <c r="CN16" s="35">
        <f t="shared" ref="CN16" si="200">SUM(CN14:CN15)</f>
        <v>92</v>
      </c>
      <c r="CO16" s="35">
        <f t="shared" ref="CO16" si="201">SUM(CO14:CO15)</f>
        <v>73</v>
      </c>
      <c r="CP16" s="35">
        <f t="shared" ref="CP16" si="202">SUM(CP14:CP15)</f>
        <v>52</v>
      </c>
      <c r="CQ16" s="35">
        <f t="shared" ref="CQ16" si="203">SUM(CQ14:CQ15)</f>
        <v>43</v>
      </c>
      <c r="CR16" s="35">
        <f t="shared" ref="CR16" si="204">SUM(CR14:CR15)</f>
        <v>42</v>
      </c>
      <c r="CS16" s="35">
        <f t="shared" ref="CS16" si="205">SUM(CS14:CS15)</f>
        <v>20</v>
      </c>
      <c r="CT16" s="35">
        <f t="shared" ref="CT16" si="206">SUM(CT14:CT15)</f>
        <v>39</v>
      </c>
      <c r="CU16" s="35">
        <f t="shared" ref="CU16" si="207">SUM(CU14:CU15)</f>
        <v>20</v>
      </c>
      <c r="CV16" s="35">
        <f t="shared" ref="CV16" si="208">SUM(CV14:CV15)</f>
        <v>11</v>
      </c>
      <c r="CW16" s="35">
        <f t="shared" ref="CW16" si="209">SUM(CW14:CW15)</f>
        <v>10</v>
      </c>
      <c r="CX16" s="35">
        <f t="shared" ref="CX16" si="210">SUM(CX14:CX15)</f>
        <v>10</v>
      </c>
      <c r="CY16" s="35">
        <f t="shared" ref="CY16" si="211">SUM(CY14:CY15)</f>
        <v>12</v>
      </c>
      <c r="CZ16" s="35">
        <f t="shared" ref="CZ16" si="212">SUM(CZ14:CZ15)</f>
        <v>24</v>
      </c>
      <c r="DA16" s="35">
        <f t="shared" ref="DA16" si="213">SUM(DA14:DA15)</f>
        <v>0</v>
      </c>
      <c r="DB16" s="35">
        <f t="shared" ref="DB16" si="214">SUM(DB14:DB15)</f>
        <v>868</v>
      </c>
      <c r="DC16" s="35">
        <f t="shared" ref="DC16" si="215">SUM(DC14:DC15)</f>
        <v>9049</v>
      </c>
      <c r="DD16" s="35">
        <f t="shared" ref="DD16" si="216">SUM(DD14:DD15)</f>
        <v>122</v>
      </c>
      <c r="DE16" s="35">
        <f t="shared" ref="DE16" si="217">SUM(DE14:DE15)</f>
        <v>45015</v>
      </c>
    </row>
    <row r="17" spans="1:109">
      <c r="A17" s="15" t="s">
        <v>47</v>
      </c>
      <c r="B17" s="28" t="s">
        <v>1</v>
      </c>
      <c r="C17" s="29">
        <v>498</v>
      </c>
      <c r="D17" s="29">
        <v>592</v>
      </c>
      <c r="E17" s="29">
        <v>637</v>
      </c>
      <c r="F17" s="29">
        <v>707</v>
      </c>
      <c r="G17" s="29">
        <v>713</v>
      </c>
      <c r="H17" s="29">
        <v>790</v>
      </c>
      <c r="I17" s="29">
        <v>761</v>
      </c>
      <c r="J17" s="29">
        <v>839</v>
      </c>
      <c r="K17" s="29">
        <v>870</v>
      </c>
      <c r="L17" s="29">
        <v>895</v>
      </c>
      <c r="M17" s="29">
        <v>910</v>
      </c>
      <c r="N17" s="29">
        <v>907</v>
      </c>
      <c r="O17" s="29">
        <v>875</v>
      </c>
      <c r="P17" s="29">
        <v>942</v>
      </c>
      <c r="Q17" s="29">
        <v>930</v>
      </c>
      <c r="R17" s="29">
        <v>938</v>
      </c>
      <c r="S17" s="29">
        <v>907</v>
      </c>
      <c r="T17" s="29">
        <v>1004</v>
      </c>
      <c r="U17" s="29">
        <v>959</v>
      </c>
      <c r="V17" s="29">
        <v>938</v>
      </c>
      <c r="W17" s="29">
        <v>955</v>
      </c>
      <c r="X17" s="29">
        <v>1476</v>
      </c>
      <c r="Y17" s="29">
        <v>1441</v>
      </c>
      <c r="Z17" s="29">
        <v>1221</v>
      </c>
      <c r="AA17" s="29">
        <v>1344</v>
      </c>
      <c r="AB17" s="29">
        <v>1311</v>
      </c>
      <c r="AC17" s="29">
        <v>1358</v>
      </c>
      <c r="AD17" s="29">
        <v>1232</v>
      </c>
      <c r="AE17" s="29">
        <v>1264</v>
      </c>
      <c r="AF17" s="29">
        <v>1276</v>
      </c>
      <c r="AG17" s="29">
        <v>1265</v>
      </c>
      <c r="AH17" s="29">
        <v>1251</v>
      </c>
      <c r="AI17" s="29">
        <v>1195</v>
      </c>
      <c r="AJ17" s="29">
        <v>1244</v>
      </c>
      <c r="AK17" s="29">
        <v>1154</v>
      </c>
      <c r="AL17" s="29">
        <v>1193</v>
      </c>
      <c r="AM17" s="29">
        <v>1228</v>
      </c>
      <c r="AN17" s="29">
        <v>1350</v>
      </c>
      <c r="AO17" s="29">
        <v>1380</v>
      </c>
      <c r="AP17" s="29">
        <v>1437</v>
      </c>
      <c r="AQ17" s="29">
        <v>1495</v>
      </c>
      <c r="AR17" s="29">
        <v>1490</v>
      </c>
      <c r="AS17" s="29">
        <v>1573</v>
      </c>
      <c r="AT17" s="29">
        <v>1473</v>
      </c>
      <c r="AU17" s="29">
        <v>1516</v>
      </c>
      <c r="AV17" s="29">
        <v>1438</v>
      </c>
      <c r="AW17" s="29">
        <v>1456</v>
      </c>
      <c r="AX17" s="29">
        <v>1445</v>
      </c>
      <c r="AY17" s="29">
        <v>1382</v>
      </c>
      <c r="AZ17" s="29">
        <v>1433</v>
      </c>
      <c r="BA17" s="29">
        <v>1414</v>
      </c>
      <c r="BB17" s="29">
        <v>1426</v>
      </c>
      <c r="BC17" s="29">
        <v>1467</v>
      </c>
      <c r="BD17" s="29">
        <v>1497</v>
      </c>
      <c r="BE17" s="29">
        <v>1458</v>
      </c>
      <c r="BF17" s="29">
        <v>1261</v>
      </c>
      <c r="BG17" s="29">
        <v>1382</v>
      </c>
      <c r="BH17" s="29">
        <v>1393</v>
      </c>
      <c r="BI17" s="29">
        <v>1293</v>
      </c>
      <c r="BJ17" s="29">
        <v>1249</v>
      </c>
      <c r="BK17" s="29">
        <v>1172</v>
      </c>
      <c r="BL17" s="29">
        <v>1138</v>
      </c>
      <c r="BM17" s="29">
        <v>1030</v>
      </c>
      <c r="BN17" s="29">
        <v>982</v>
      </c>
      <c r="BO17" s="29">
        <v>912</v>
      </c>
      <c r="BP17" s="29">
        <v>859</v>
      </c>
      <c r="BQ17" s="29">
        <v>785</v>
      </c>
      <c r="BR17" s="29">
        <v>729</v>
      </c>
      <c r="BS17" s="29">
        <v>657</v>
      </c>
      <c r="BT17" s="29">
        <v>673</v>
      </c>
      <c r="BU17" s="29">
        <v>601</v>
      </c>
      <c r="BV17" s="29">
        <v>587</v>
      </c>
      <c r="BW17" s="29">
        <v>536</v>
      </c>
      <c r="BX17" s="29">
        <v>451</v>
      </c>
      <c r="BY17" s="29">
        <v>453</v>
      </c>
      <c r="BZ17" s="29">
        <v>394</v>
      </c>
      <c r="CA17" s="29">
        <v>370</v>
      </c>
      <c r="CB17" s="29">
        <v>308</v>
      </c>
      <c r="CC17" s="29">
        <v>305</v>
      </c>
      <c r="CD17" s="29">
        <v>268</v>
      </c>
      <c r="CE17" s="29">
        <v>280</v>
      </c>
      <c r="CF17" s="29">
        <v>209</v>
      </c>
      <c r="CG17" s="29">
        <v>215</v>
      </c>
      <c r="CH17" s="29">
        <v>185</v>
      </c>
      <c r="CI17" s="29">
        <v>151</v>
      </c>
      <c r="CJ17" s="29">
        <v>164</v>
      </c>
      <c r="CK17" s="29">
        <v>148</v>
      </c>
      <c r="CL17" s="29">
        <v>117</v>
      </c>
      <c r="CM17" s="29">
        <v>92</v>
      </c>
      <c r="CN17" s="29">
        <v>93</v>
      </c>
      <c r="CO17" s="29">
        <v>61</v>
      </c>
      <c r="CP17" s="29">
        <v>47</v>
      </c>
      <c r="CQ17" s="29">
        <v>38</v>
      </c>
      <c r="CR17" s="29">
        <v>26</v>
      </c>
      <c r="CS17" s="29">
        <v>30</v>
      </c>
      <c r="CT17" s="29">
        <v>12</v>
      </c>
      <c r="CU17" s="29">
        <v>16</v>
      </c>
      <c r="CV17" s="29">
        <v>10</v>
      </c>
      <c r="CW17" s="29">
        <v>10</v>
      </c>
      <c r="CX17" s="29">
        <v>5</v>
      </c>
      <c r="CY17" s="29">
        <v>6</v>
      </c>
      <c r="CZ17" s="29">
        <v>12</v>
      </c>
      <c r="DA17" s="29">
        <v>0</v>
      </c>
      <c r="DB17" s="30">
        <v>1004</v>
      </c>
      <c r="DC17" s="30">
        <v>483</v>
      </c>
      <c r="DD17" s="30">
        <v>34</v>
      </c>
      <c r="DE17" s="30">
        <f t="shared" ref="DE17:DE18" si="218">SUM(C17:DD17)</f>
        <v>87386</v>
      </c>
    </row>
    <row r="18" spans="1:109">
      <c r="A18" s="19"/>
      <c r="B18" s="31" t="s">
        <v>0</v>
      </c>
      <c r="C18" s="32">
        <v>472</v>
      </c>
      <c r="D18" s="32">
        <v>559</v>
      </c>
      <c r="E18" s="32">
        <v>627</v>
      </c>
      <c r="F18" s="32">
        <v>642</v>
      </c>
      <c r="G18" s="32">
        <v>723</v>
      </c>
      <c r="H18" s="32">
        <v>704</v>
      </c>
      <c r="I18" s="32">
        <v>728</v>
      </c>
      <c r="J18" s="32">
        <v>799</v>
      </c>
      <c r="K18" s="32">
        <v>792</v>
      </c>
      <c r="L18" s="32">
        <v>870</v>
      </c>
      <c r="M18" s="32">
        <v>821</v>
      </c>
      <c r="N18" s="32">
        <v>821</v>
      </c>
      <c r="O18" s="32">
        <v>819</v>
      </c>
      <c r="P18" s="32">
        <v>824</v>
      </c>
      <c r="Q18" s="32">
        <v>853</v>
      </c>
      <c r="R18" s="32">
        <v>907</v>
      </c>
      <c r="S18" s="32">
        <v>989</v>
      </c>
      <c r="T18" s="32">
        <v>977</v>
      </c>
      <c r="U18" s="32">
        <v>958</v>
      </c>
      <c r="V18" s="32">
        <v>1011</v>
      </c>
      <c r="W18" s="32">
        <v>999</v>
      </c>
      <c r="X18" s="32">
        <v>1069</v>
      </c>
      <c r="Y18" s="32">
        <v>1002</v>
      </c>
      <c r="Z18" s="32">
        <v>1070</v>
      </c>
      <c r="AA18" s="32">
        <v>1286</v>
      </c>
      <c r="AB18" s="32">
        <v>1293</v>
      </c>
      <c r="AC18" s="32">
        <v>1362</v>
      </c>
      <c r="AD18" s="32">
        <v>1232</v>
      </c>
      <c r="AE18" s="32">
        <v>1253</v>
      </c>
      <c r="AF18" s="32">
        <v>1333</v>
      </c>
      <c r="AG18" s="32">
        <v>1251</v>
      </c>
      <c r="AH18" s="32">
        <v>1353</v>
      </c>
      <c r="AI18" s="32">
        <v>1244</v>
      </c>
      <c r="AJ18" s="32">
        <v>1318</v>
      </c>
      <c r="AK18" s="32">
        <v>1253</v>
      </c>
      <c r="AL18" s="32">
        <v>1331</v>
      </c>
      <c r="AM18" s="32">
        <v>1459</v>
      </c>
      <c r="AN18" s="32">
        <v>1523</v>
      </c>
      <c r="AO18" s="32">
        <v>1559</v>
      </c>
      <c r="AP18" s="32">
        <v>1735</v>
      </c>
      <c r="AQ18" s="32">
        <v>1704</v>
      </c>
      <c r="AR18" s="32">
        <v>1815</v>
      </c>
      <c r="AS18" s="32">
        <v>1868</v>
      </c>
      <c r="AT18" s="32">
        <v>1727</v>
      </c>
      <c r="AU18" s="32">
        <v>1739</v>
      </c>
      <c r="AV18" s="32">
        <v>1789</v>
      </c>
      <c r="AW18" s="32">
        <v>1662</v>
      </c>
      <c r="AX18" s="32">
        <v>1684</v>
      </c>
      <c r="AY18" s="32">
        <v>1699</v>
      </c>
      <c r="AZ18" s="32">
        <v>1716</v>
      </c>
      <c r="BA18" s="32">
        <v>1811</v>
      </c>
      <c r="BB18" s="32">
        <v>1749</v>
      </c>
      <c r="BC18" s="32">
        <v>1728</v>
      </c>
      <c r="BD18" s="32">
        <v>1705</v>
      </c>
      <c r="BE18" s="32">
        <v>1765</v>
      </c>
      <c r="BF18" s="32">
        <v>1663</v>
      </c>
      <c r="BG18" s="32">
        <v>1729</v>
      </c>
      <c r="BH18" s="32">
        <v>1668</v>
      </c>
      <c r="BI18" s="32">
        <v>1544</v>
      </c>
      <c r="BJ18" s="32">
        <v>1559</v>
      </c>
      <c r="BK18" s="32">
        <v>1462</v>
      </c>
      <c r="BL18" s="32">
        <v>1483</v>
      </c>
      <c r="BM18" s="32">
        <v>1364</v>
      </c>
      <c r="BN18" s="32">
        <v>1267</v>
      </c>
      <c r="BO18" s="32">
        <v>1255</v>
      </c>
      <c r="BP18" s="32">
        <v>1224</v>
      </c>
      <c r="BQ18" s="32">
        <v>1099</v>
      </c>
      <c r="BR18" s="32">
        <v>1103</v>
      </c>
      <c r="BS18" s="32">
        <v>983</v>
      </c>
      <c r="BT18" s="32">
        <v>918</v>
      </c>
      <c r="BU18" s="32">
        <v>869</v>
      </c>
      <c r="BV18" s="32">
        <v>858</v>
      </c>
      <c r="BW18" s="32">
        <v>849</v>
      </c>
      <c r="BX18" s="32">
        <v>689</v>
      </c>
      <c r="BY18" s="32">
        <v>627</v>
      </c>
      <c r="BZ18" s="32">
        <v>581</v>
      </c>
      <c r="CA18" s="32">
        <v>522</v>
      </c>
      <c r="CB18" s="32">
        <v>501</v>
      </c>
      <c r="CC18" s="32">
        <v>455</v>
      </c>
      <c r="CD18" s="32">
        <v>419</v>
      </c>
      <c r="CE18" s="32">
        <v>431</v>
      </c>
      <c r="CF18" s="32">
        <v>341</v>
      </c>
      <c r="CG18" s="32">
        <v>364</v>
      </c>
      <c r="CH18" s="32">
        <v>324</v>
      </c>
      <c r="CI18" s="32">
        <v>266</v>
      </c>
      <c r="CJ18" s="32">
        <v>248</v>
      </c>
      <c r="CK18" s="32">
        <v>241</v>
      </c>
      <c r="CL18" s="32">
        <v>198</v>
      </c>
      <c r="CM18" s="32">
        <v>144</v>
      </c>
      <c r="CN18" s="32">
        <v>175</v>
      </c>
      <c r="CO18" s="32">
        <v>118</v>
      </c>
      <c r="CP18" s="32">
        <v>90</v>
      </c>
      <c r="CQ18" s="32">
        <v>85</v>
      </c>
      <c r="CR18" s="32">
        <v>45</v>
      </c>
      <c r="CS18" s="32">
        <v>50</v>
      </c>
      <c r="CT18" s="32">
        <v>45</v>
      </c>
      <c r="CU18" s="32">
        <v>33</v>
      </c>
      <c r="CV18" s="32">
        <v>20</v>
      </c>
      <c r="CW18" s="32">
        <v>13</v>
      </c>
      <c r="CX18" s="32">
        <v>9</v>
      </c>
      <c r="CY18" s="32">
        <v>8</v>
      </c>
      <c r="CZ18" s="32">
        <v>20</v>
      </c>
      <c r="DA18" s="32">
        <v>0</v>
      </c>
      <c r="DB18" s="33">
        <v>475</v>
      </c>
      <c r="DC18" s="33">
        <v>367</v>
      </c>
      <c r="DD18" s="33">
        <v>31</v>
      </c>
      <c r="DE18" s="33">
        <f t="shared" si="218"/>
        <v>98814</v>
      </c>
    </row>
    <row r="19" spans="1:109">
      <c r="A19" s="23"/>
      <c r="B19" s="34" t="s">
        <v>250</v>
      </c>
      <c r="C19" s="35">
        <f>SUM(C17:C18)</f>
        <v>970</v>
      </c>
      <c r="D19" s="35">
        <f t="shared" ref="D19" si="219">SUM(D17:D18)</f>
        <v>1151</v>
      </c>
      <c r="E19" s="35">
        <f t="shared" ref="E19" si="220">SUM(E17:E18)</f>
        <v>1264</v>
      </c>
      <c r="F19" s="35">
        <f t="shared" ref="F19" si="221">SUM(F17:F18)</f>
        <v>1349</v>
      </c>
      <c r="G19" s="35">
        <f t="shared" ref="G19" si="222">SUM(G17:G18)</f>
        <v>1436</v>
      </c>
      <c r="H19" s="35">
        <f t="shared" ref="H19" si="223">SUM(H17:H18)</f>
        <v>1494</v>
      </c>
      <c r="I19" s="35">
        <f t="shared" ref="I19" si="224">SUM(I17:I18)</f>
        <v>1489</v>
      </c>
      <c r="J19" s="35">
        <f t="shared" ref="J19" si="225">SUM(J17:J18)</f>
        <v>1638</v>
      </c>
      <c r="K19" s="35">
        <f t="shared" ref="K19" si="226">SUM(K17:K18)</f>
        <v>1662</v>
      </c>
      <c r="L19" s="35">
        <f t="shared" ref="L19" si="227">SUM(L17:L18)</f>
        <v>1765</v>
      </c>
      <c r="M19" s="35">
        <f t="shared" ref="M19" si="228">SUM(M17:M18)</f>
        <v>1731</v>
      </c>
      <c r="N19" s="35">
        <f t="shared" ref="N19" si="229">SUM(N17:N18)</f>
        <v>1728</v>
      </c>
      <c r="O19" s="35">
        <f t="shared" ref="O19" si="230">SUM(O17:O18)</f>
        <v>1694</v>
      </c>
      <c r="P19" s="35">
        <f t="shared" ref="P19" si="231">SUM(P17:P18)</f>
        <v>1766</v>
      </c>
      <c r="Q19" s="35">
        <f t="shared" ref="Q19" si="232">SUM(Q17:Q18)</f>
        <v>1783</v>
      </c>
      <c r="R19" s="35">
        <f t="shared" ref="R19" si="233">SUM(R17:R18)</f>
        <v>1845</v>
      </c>
      <c r="S19" s="35">
        <f t="shared" ref="S19" si="234">SUM(S17:S18)</f>
        <v>1896</v>
      </c>
      <c r="T19" s="35">
        <f t="shared" ref="T19" si="235">SUM(T17:T18)</f>
        <v>1981</v>
      </c>
      <c r="U19" s="35">
        <f t="shared" ref="U19" si="236">SUM(U17:U18)</f>
        <v>1917</v>
      </c>
      <c r="V19" s="35">
        <f t="shared" ref="V19" si="237">SUM(V17:V18)</f>
        <v>1949</v>
      </c>
      <c r="W19" s="35">
        <f t="shared" ref="W19" si="238">SUM(W17:W18)</f>
        <v>1954</v>
      </c>
      <c r="X19" s="35">
        <f t="shared" ref="X19" si="239">SUM(X17:X18)</f>
        <v>2545</v>
      </c>
      <c r="Y19" s="35">
        <f t="shared" ref="Y19" si="240">SUM(Y17:Y18)</f>
        <v>2443</v>
      </c>
      <c r="Z19" s="35">
        <f t="shared" ref="Z19" si="241">SUM(Z17:Z18)</f>
        <v>2291</v>
      </c>
      <c r="AA19" s="35">
        <f t="shared" ref="AA19" si="242">SUM(AA17:AA18)</f>
        <v>2630</v>
      </c>
      <c r="AB19" s="35">
        <f t="shared" ref="AB19" si="243">SUM(AB17:AB18)</f>
        <v>2604</v>
      </c>
      <c r="AC19" s="35">
        <f t="shared" ref="AC19" si="244">SUM(AC17:AC18)</f>
        <v>2720</v>
      </c>
      <c r="AD19" s="35">
        <f t="shared" ref="AD19" si="245">SUM(AD17:AD18)</f>
        <v>2464</v>
      </c>
      <c r="AE19" s="35">
        <f t="shared" ref="AE19" si="246">SUM(AE17:AE18)</f>
        <v>2517</v>
      </c>
      <c r="AF19" s="35">
        <f t="shared" ref="AF19" si="247">SUM(AF17:AF18)</f>
        <v>2609</v>
      </c>
      <c r="AG19" s="35">
        <f t="shared" ref="AG19" si="248">SUM(AG17:AG18)</f>
        <v>2516</v>
      </c>
      <c r="AH19" s="35">
        <f t="shared" ref="AH19" si="249">SUM(AH17:AH18)</f>
        <v>2604</v>
      </c>
      <c r="AI19" s="35">
        <f t="shared" ref="AI19" si="250">SUM(AI17:AI18)</f>
        <v>2439</v>
      </c>
      <c r="AJ19" s="35">
        <f t="shared" ref="AJ19" si="251">SUM(AJ17:AJ18)</f>
        <v>2562</v>
      </c>
      <c r="AK19" s="35">
        <f t="shared" ref="AK19" si="252">SUM(AK17:AK18)</f>
        <v>2407</v>
      </c>
      <c r="AL19" s="35">
        <f t="shared" ref="AL19" si="253">SUM(AL17:AL18)</f>
        <v>2524</v>
      </c>
      <c r="AM19" s="35">
        <f t="shared" ref="AM19" si="254">SUM(AM17:AM18)</f>
        <v>2687</v>
      </c>
      <c r="AN19" s="35">
        <f t="shared" ref="AN19" si="255">SUM(AN17:AN18)</f>
        <v>2873</v>
      </c>
      <c r="AO19" s="35">
        <f t="shared" ref="AO19" si="256">SUM(AO17:AO18)</f>
        <v>2939</v>
      </c>
      <c r="AP19" s="35">
        <f t="shared" ref="AP19" si="257">SUM(AP17:AP18)</f>
        <v>3172</v>
      </c>
      <c r="AQ19" s="35">
        <f t="shared" ref="AQ19" si="258">SUM(AQ17:AQ18)</f>
        <v>3199</v>
      </c>
      <c r="AR19" s="35">
        <f t="shared" ref="AR19" si="259">SUM(AR17:AR18)</f>
        <v>3305</v>
      </c>
      <c r="AS19" s="35">
        <f t="shared" ref="AS19" si="260">SUM(AS17:AS18)</f>
        <v>3441</v>
      </c>
      <c r="AT19" s="35">
        <f t="shared" ref="AT19" si="261">SUM(AT17:AT18)</f>
        <v>3200</v>
      </c>
      <c r="AU19" s="35">
        <f t="shared" ref="AU19" si="262">SUM(AU17:AU18)</f>
        <v>3255</v>
      </c>
      <c r="AV19" s="35">
        <f t="shared" ref="AV19" si="263">SUM(AV17:AV18)</f>
        <v>3227</v>
      </c>
      <c r="AW19" s="35">
        <f t="shared" ref="AW19" si="264">SUM(AW17:AW18)</f>
        <v>3118</v>
      </c>
      <c r="AX19" s="35">
        <f t="shared" ref="AX19" si="265">SUM(AX17:AX18)</f>
        <v>3129</v>
      </c>
      <c r="AY19" s="35">
        <f t="shared" ref="AY19" si="266">SUM(AY17:AY18)</f>
        <v>3081</v>
      </c>
      <c r="AZ19" s="35">
        <f t="shared" ref="AZ19" si="267">SUM(AZ17:AZ18)</f>
        <v>3149</v>
      </c>
      <c r="BA19" s="35">
        <f t="shared" ref="BA19" si="268">SUM(BA17:BA18)</f>
        <v>3225</v>
      </c>
      <c r="BB19" s="35">
        <f t="shared" ref="BB19" si="269">SUM(BB17:BB18)</f>
        <v>3175</v>
      </c>
      <c r="BC19" s="35">
        <f t="shared" ref="BC19" si="270">SUM(BC17:BC18)</f>
        <v>3195</v>
      </c>
      <c r="BD19" s="35">
        <f t="shared" ref="BD19" si="271">SUM(BD17:BD18)</f>
        <v>3202</v>
      </c>
      <c r="BE19" s="35">
        <f t="shared" ref="BE19" si="272">SUM(BE17:BE18)</f>
        <v>3223</v>
      </c>
      <c r="BF19" s="35">
        <f t="shared" ref="BF19" si="273">SUM(BF17:BF18)</f>
        <v>2924</v>
      </c>
      <c r="BG19" s="35">
        <f t="shared" ref="BG19" si="274">SUM(BG17:BG18)</f>
        <v>3111</v>
      </c>
      <c r="BH19" s="35">
        <f t="shared" ref="BH19" si="275">SUM(BH17:BH18)</f>
        <v>3061</v>
      </c>
      <c r="BI19" s="35">
        <f t="shared" ref="BI19" si="276">SUM(BI17:BI18)</f>
        <v>2837</v>
      </c>
      <c r="BJ19" s="35">
        <f t="shared" ref="BJ19" si="277">SUM(BJ17:BJ18)</f>
        <v>2808</v>
      </c>
      <c r="BK19" s="35">
        <f t="shared" ref="BK19" si="278">SUM(BK17:BK18)</f>
        <v>2634</v>
      </c>
      <c r="BL19" s="35">
        <f t="shared" ref="BL19" si="279">SUM(BL17:BL18)</f>
        <v>2621</v>
      </c>
      <c r="BM19" s="35">
        <f t="shared" ref="BM19" si="280">SUM(BM17:BM18)</f>
        <v>2394</v>
      </c>
      <c r="BN19" s="35">
        <f t="shared" ref="BN19" si="281">SUM(BN17:BN18)</f>
        <v>2249</v>
      </c>
      <c r="BO19" s="35">
        <f t="shared" ref="BO19" si="282">SUM(BO17:BO18)</f>
        <v>2167</v>
      </c>
      <c r="BP19" s="35">
        <f t="shared" ref="BP19" si="283">SUM(BP17:BP18)</f>
        <v>2083</v>
      </c>
      <c r="BQ19" s="35">
        <f t="shared" ref="BQ19" si="284">SUM(BQ17:BQ18)</f>
        <v>1884</v>
      </c>
      <c r="BR19" s="35">
        <f t="shared" ref="BR19" si="285">SUM(BR17:BR18)</f>
        <v>1832</v>
      </c>
      <c r="BS19" s="35">
        <f t="shared" ref="BS19" si="286">SUM(BS17:BS18)</f>
        <v>1640</v>
      </c>
      <c r="BT19" s="35">
        <f t="shared" ref="BT19" si="287">SUM(BT17:BT18)</f>
        <v>1591</v>
      </c>
      <c r="BU19" s="35">
        <f t="shared" ref="BU19" si="288">SUM(BU17:BU18)</f>
        <v>1470</v>
      </c>
      <c r="BV19" s="35">
        <f t="shared" ref="BV19" si="289">SUM(BV17:BV18)</f>
        <v>1445</v>
      </c>
      <c r="BW19" s="35">
        <f t="shared" ref="BW19" si="290">SUM(BW17:BW18)</f>
        <v>1385</v>
      </c>
      <c r="BX19" s="35">
        <f t="shared" ref="BX19" si="291">SUM(BX17:BX18)</f>
        <v>1140</v>
      </c>
      <c r="BY19" s="35">
        <f t="shared" ref="BY19" si="292">SUM(BY17:BY18)</f>
        <v>1080</v>
      </c>
      <c r="BZ19" s="35">
        <f t="shared" ref="BZ19" si="293">SUM(BZ17:BZ18)</f>
        <v>975</v>
      </c>
      <c r="CA19" s="35">
        <f t="shared" ref="CA19" si="294">SUM(CA17:CA18)</f>
        <v>892</v>
      </c>
      <c r="CB19" s="35">
        <f t="shared" ref="CB19" si="295">SUM(CB17:CB18)</f>
        <v>809</v>
      </c>
      <c r="CC19" s="35">
        <f t="shared" ref="CC19" si="296">SUM(CC17:CC18)</f>
        <v>760</v>
      </c>
      <c r="CD19" s="35">
        <f t="shared" ref="CD19" si="297">SUM(CD17:CD18)</f>
        <v>687</v>
      </c>
      <c r="CE19" s="35">
        <f t="shared" ref="CE19" si="298">SUM(CE17:CE18)</f>
        <v>711</v>
      </c>
      <c r="CF19" s="35">
        <f t="shared" ref="CF19" si="299">SUM(CF17:CF18)</f>
        <v>550</v>
      </c>
      <c r="CG19" s="35">
        <f t="shared" ref="CG19" si="300">SUM(CG17:CG18)</f>
        <v>579</v>
      </c>
      <c r="CH19" s="35">
        <f t="shared" ref="CH19" si="301">SUM(CH17:CH18)</f>
        <v>509</v>
      </c>
      <c r="CI19" s="35">
        <f t="shared" ref="CI19" si="302">SUM(CI17:CI18)</f>
        <v>417</v>
      </c>
      <c r="CJ19" s="35">
        <f t="shared" ref="CJ19" si="303">SUM(CJ17:CJ18)</f>
        <v>412</v>
      </c>
      <c r="CK19" s="35">
        <f t="shared" ref="CK19" si="304">SUM(CK17:CK18)</f>
        <v>389</v>
      </c>
      <c r="CL19" s="35">
        <f t="shared" ref="CL19" si="305">SUM(CL17:CL18)</f>
        <v>315</v>
      </c>
      <c r="CM19" s="35">
        <f t="shared" ref="CM19" si="306">SUM(CM17:CM18)</f>
        <v>236</v>
      </c>
      <c r="CN19" s="35">
        <f t="shared" ref="CN19" si="307">SUM(CN17:CN18)</f>
        <v>268</v>
      </c>
      <c r="CO19" s="35">
        <f t="shared" ref="CO19" si="308">SUM(CO17:CO18)</f>
        <v>179</v>
      </c>
      <c r="CP19" s="35">
        <f t="shared" ref="CP19" si="309">SUM(CP17:CP18)</f>
        <v>137</v>
      </c>
      <c r="CQ19" s="35">
        <f t="shared" ref="CQ19" si="310">SUM(CQ17:CQ18)</f>
        <v>123</v>
      </c>
      <c r="CR19" s="35">
        <f t="shared" ref="CR19" si="311">SUM(CR17:CR18)</f>
        <v>71</v>
      </c>
      <c r="CS19" s="35">
        <f t="shared" ref="CS19" si="312">SUM(CS17:CS18)</f>
        <v>80</v>
      </c>
      <c r="CT19" s="35">
        <f t="shared" ref="CT19" si="313">SUM(CT17:CT18)</f>
        <v>57</v>
      </c>
      <c r="CU19" s="35">
        <f t="shared" ref="CU19" si="314">SUM(CU17:CU18)</f>
        <v>49</v>
      </c>
      <c r="CV19" s="35">
        <f t="shared" ref="CV19" si="315">SUM(CV17:CV18)</f>
        <v>30</v>
      </c>
      <c r="CW19" s="35">
        <f t="shared" ref="CW19" si="316">SUM(CW17:CW18)</f>
        <v>23</v>
      </c>
      <c r="CX19" s="35">
        <f t="shared" ref="CX19" si="317">SUM(CX17:CX18)</f>
        <v>14</v>
      </c>
      <c r="CY19" s="35">
        <f t="shared" ref="CY19" si="318">SUM(CY17:CY18)</f>
        <v>14</v>
      </c>
      <c r="CZ19" s="35">
        <f t="shared" ref="CZ19" si="319">SUM(CZ17:CZ18)</f>
        <v>32</v>
      </c>
      <c r="DA19" s="35">
        <f t="shared" ref="DA19" si="320">SUM(DA17:DA18)</f>
        <v>0</v>
      </c>
      <c r="DB19" s="35">
        <f t="shared" ref="DB19" si="321">SUM(DB17:DB18)</f>
        <v>1479</v>
      </c>
      <c r="DC19" s="35">
        <f t="shared" ref="DC19" si="322">SUM(DC17:DC18)</f>
        <v>850</v>
      </c>
      <c r="DD19" s="35">
        <f t="shared" ref="DD19" si="323">SUM(DD17:DD18)</f>
        <v>65</v>
      </c>
      <c r="DE19" s="35">
        <f t="shared" ref="DE19" si="324">SUM(DE17:DE18)</f>
        <v>186200</v>
      </c>
    </row>
    <row r="20" spans="1:109">
      <c r="A20" s="38" t="s">
        <v>46</v>
      </c>
      <c r="B20" s="28" t="s">
        <v>1</v>
      </c>
      <c r="C20" s="29">
        <v>400</v>
      </c>
      <c r="D20" s="29">
        <v>485</v>
      </c>
      <c r="E20" s="29">
        <v>495</v>
      </c>
      <c r="F20" s="29">
        <v>531</v>
      </c>
      <c r="G20" s="29">
        <v>594</v>
      </c>
      <c r="H20" s="29">
        <v>594</v>
      </c>
      <c r="I20" s="29">
        <v>635</v>
      </c>
      <c r="J20" s="29">
        <v>674</v>
      </c>
      <c r="K20" s="29">
        <v>662</v>
      </c>
      <c r="L20" s="29">
        <v>726</v>
      </c>
      <c r="M20" s="29">
        <v>700</v>
      </c>
      <c r="N20" s="29">
        <v>631</v>
      </c>
      <c r="O20" s="29">
        <v>711</v>
      </c>
      <c r="P20" s="29">
        <v>778</v>
      </c>
      <c r="Q20" s="29">
        <v>826</v>
      </c>
      <c r="R20" s="29">
        <v>767</v>
      </c>
      <c r="S20" s="29">
        <v>778</v>
      </c>
      <c r="T20" s="29">
        <v>799</v>
      </c>
      <c r="U20" s="29">
        <v>809</v>
      </c>
      <c r="V20" s="29">
        <v>769</v>
      </c>
      <c r="W20" s="29">
        <v>741</v>
      </c>
      <c r="X20" s="29">
        <v>732</v>
      </c>
      <c r="Y20" s="29">
        <v>700</v>
      </c>
      <c r="Z20" s="29">
        <v>739</v>
      </c>
      <c r="AA20" s="29">
        <v>843</v>
      </c>
      <c r="AB20" s="29">
        <v>887</v>
      </c>
      <c r="AC20" s="29">
        <v>970</v>
      </c>
      <c r="AD20" s="29">
        <v>894</v>
      </c>
      <c r="AE20" s="29">
        <v>912</v>
      </c>
      <c r="AF20" s="29">
        <v>928</v>
      </c>
      <c r="AG20" s="29">
        <v>868</v>
      </c>
      <c r="AH20" s="29">
        <v>945</v>
      </c>
      <c r="AI20" s="29">
        <v>905</v>
      </c>
      <c r="AJ20" s="29">
        <v>937</v>
      </c>
      <c r="AK20" s="29">
        <v>820</v>
      </c>
      <c r="AL20" s="29">
        <v>892</v>
      </c>
      <c r="AM20" s="29">
        <v>872</v>
      </c>
      <c r="AN20" s="29">
        <v>1059</v>
      </c>
      <c r="AO20" s="29">
        <v>1016</v>
      </c>
      <c r="AP20" s="29">
        <v>1097</v>
      </c>
      <c r="AQ20" s="29">
        <v>1100</v>
      </c>
      <c r="AR20" s="29">
        <v>1213</v>
      </c>
      <c r="AS20" s="29">
        <v>1129</v>
      </c>
      <c r="AT20" s="29">
        <v>1218</v>
      </c>
      <c r="AU20" s="29">
        <v>1125</v>
      </c>
      <c r="AV20" s="29">
        <v>1100</v>
      </c>
      <c r="AW20" s="29">
        <v>1069</v>
      </c>
      <c r="AX20" s="29">
        <v>1041</v>
      </c>
      <c r="AY20" s="29">
        <v>1051</v>
      </c>
      <c r="AZ20" s="29">
        <v>1075</v>
      </c>
      <c r="BA20" s="29">
        <v>1076</v>
      </c>
      <c r="BB20" s="29">
        <v>1037</v>
      </c>
      <c r="BC20" s="29">
        <v>1034</v>
      </c>
      <c r="BD20" s="29">
        <v>994</v>
      </c>
      <c r="BE20" s="29">
        <v>964</v>
      </c>
      <c r="BF20" s="29">
        <v>920</v>
      </c>
      <c r="BG20" s="29">
        <v>898</v>
      </c>
      <c r="BH20" s="29">
        <v>870</v>
      </c>
      <c r="BI20" s="29">
        <v>855</v>
      </c>
      <c r="BJ20" s="29">
        <v>811</v>
      </c>
      <c r="BK20" s="29">
        <v>807</v>
      </c>
      <c r="BL20" s="29">
        <v>804</v>
      </c>
      <c r="BM20" s="29">
        <v>809</v>
      </c>
      <c r="BN20" s="29">
        <v>658</v>
      </c>
      <c r="BO20" s="29">
        <v>715</v>
      </c>
      <c r="BP20" s="29">
        <v>650</v>
      </c>
      <c r="BQ20" s="29">
        <v>610</v>
      </c>
      <c r="BR20" s="29">
        <v>589</v>
      </c>
      <c r="BS20" s="29">
        <v>544</v>
      </c>
      <c r="BT20" s="29">
        <v>490</v>
      </c>
      <c r="BU20" s="29">
        <v>512</v>
      </c>
      <c r="BV20" s="29">
        <v>482</v>
      </c>
      <c r="BW20" s="29">
        <v>435</v>
      </c>
      <c r="BX20" s="29">
        <v>360</v>
      </c>
      <c r="BY20" s="29">
        <v>358</v>
      </c>
      <c r="BZ20" s="29">
        <v>301</v>
      </c>
      <c r="CA20" s="29">
        <v>247</v>
      </c>
      <c r="CB20" s="29">
        <v>258</v>
      </c>
      <c r="CC20" s="29">
        <v>226</v>
      </c>
      <c r="CD20" s="29">
        <v>214</v>
      </c>
      <c r="CE20" s="29">
        <v>187</v>
      </c>
      <c r="CF20" s="29">
        <v>177</v>
      </c>
      <c r="CG20" s="29">
        <v>196</v>
      </c>
      <c r="CH20" s="29">
        <v>136</v>
      </c>
      <c r="CI20" s="29">
        <v>138</v>
      </c>
      <c r="CJ20" s="29">
        <v>135</v>
      </c>
      <c r="CK20" s="29">
        <v>103</v>
      </c>
      <c r="CL20" s="29">
        <v>80</v>
      </c>
      <c r="CM20" s="29">
        <v>62</v>
      </c>
      <c r="CN20" s="29">
        <v>54</v>
      </c>
      <c r="CO20" s="29">
        <v>54</v>
      </c>
      <c r="CP20" s="29">
        <v>42</v>
      </c>
      <c r="CQ20" s="29">
        <v>23</v>
      </c>
      <c r="CR20" s="29">
        <v>22</v>
      </c>
      <c r="CS20" s="29">
        <v>17</v>
      </c>
      <c r="CT20" s="29">
        <v>13</v>
      </c>
      <c r="CU20" s="29">
        <v>5</v>
      </c>
      <c r="CV20" s="29">
        <v>6</v>
      </c>
      <c r="CW20" s="29">
        <v>4</v>
      </c>
      <c r="CX20" s="29">
        <v>2</v>
      </c>
      <c r="CY20" s="29">
        <v>4</v>
      </c>
      <c r="CZ20" s="29">
        <v>19</v>
      </c>
      <c r="DA20" s="29">
        <v>0</v>
      </c>
      <c r="DB20" s="30">
        <v>450</v>
      </c>
      <c r="DC20" s="30">
        <v>1032</v>
      </c>
      <c r="DD20" s="30">
        <v>25</v>
      </c>
      <c r="DE20" s="30">
        <f t="shared" ref="DE20:DE21" si="325">SUM(C20:DD20)</f>
        <v>64756</v>
      </c>
    </row>
    <row r="21" spans="1:109">
      <c r="A21" s="39"/>
      <c r="B21" s="31" t="s">
        <v>0</v>
      </c>
      <c r="C21" s="32">
        <v>364</v>
      </c>
      <c r="D21" s="32">
        <v>395</v>
      </c>
      <c r="E21" s="32">
        <v>460</v>
      </c>
      <c r="F21" s="32">
        <v>495</v>
      </c>
      <c r="G21" s="32">
        <v>605</v>
      </c>
      <c r="H21" s="32">
        <v>645</v>
      </c>
      <c r="I21" s="32">
        <v>577</v>
      </c>
      <c r="J21" s="32">
        <v>639</v>
      </c>
      <c r="K21" s="32">
        <v>623</v>
      </c>
      <c r="L21" s="32">
        <v>698</v>
      </c>
      <c r="M21" s="32">
        <v>668</v>
      </c>
      <c r="N21" s="32">
        <v>653</v>
      </c>
      <c r="O21" s="32">
        <v>681</v>
      </c>
      <c r="P21" s="32">
        <v>711</v>
      </c>
      <c r="Q21" s="32">
        <v>775</v>
      </c>
      <c r="R21" s="32">
        <v>728</v>
      </c>
      <c r="S21" s="32">
        <v>736</v>
      </c>
      <c r="T21" s="32">
        <v>794</v>
      </c>
      <c r="U21" s="32">
        <v>762</v>
      </c>
      <c r="V21" s="32">
        <v>812</v>
      </c>
      <c r="W21" s="32">
        <v>795</v>
      </c>
      <c r="X21" s="32">
        <v>826</v>
      </c>
      <c r="Y21" s="32">
        <v>798</v>
      </c>
      <c r="Z21" s="32">
        <v>784</v>
      </c>
      <c r="AA21" s="32">
        <v>902</v>
      </c>
      <c r="AB21" s="32">
        <v>933</v>
      </c>
      <c r="AC21" s="32">
        <v>973</v>
      </c>
      <c r="AD21" s="32">
        <v>920</v>
      </c>
      <c r="AE21" s="32">
        <v>931</v>
      </c>
      <c r="AF21" s="32">
        <v>962</v>
      </c>
      <c r="AG21" s="32">
        <v>983</v>
      </c>
      <c r="AH21" s="32">
        <v>986</v>
      </c>
      <c r="AI21" s="32">
        <v>985</v>
      </c>
      <c r="AJ21" s="32">
        <v>988</v>
      </c>
      <c r="AK21" s="32">
        <v>960</v>
      </c>
      <c r="AL21" s="32">
        <v>1034</v>
      </c>
      <c r="AM21" s="32">
        <v>1142</v>
      </c>
      <c r="AN21" s="32">
        <v>1201</v>
      </c>
      <c r="AO21" s="32">
        <v>1292</v>
      </c>
      <c r="AP21" s="32">
        <v>1375</v>
      </c>
      <c r="AQ21" s="32">
        <v>1418</v>
      </c>
      <c r="AR21" s="32">
        <v>1440</v>
      </c>
      <c r="AS21" s="32">
        <v>1517</v>
      </c>
      <c r="AT21" s="32">
        <v>1432</v>
      </c>
      <c r="AU21" s="32">
        <v>1502</v>
      </c>
      <c r="AV21" s="32">
        <v>1468</v>
      </c>
      <c r="AW21" s="32">
        <v>1405</v>
      </c>
      <c r="AX21" s="32">
        <v>1319</v>
      </c>
      <c r="AY21" s="32">
        <v>1338</v>
      </c>
      <c r="AZ21" s="32">
        <v>1388</v>
      </c>
      <c r="BA21" s="32">
        <v>1420</v>
      </c>
      <c r="BB21" s="32">
        <v>1419</v>
      </c>
      <c r="BC21" s="32">
        <v>1390</v>
      </c>
      <c r="BD21" s="32">
        <v>1365</v>
      </c>
      <c r="BE21" s="32">
        <v>1333</v>
      </c>
      <c r="BF21" s="32">
        <v>1161</v>
      </c>
      <c r="BG21" s="32">
        <v>1219</v>
      </c>
      <c r="BH21" s="32">
        <v>1249</v>
      </c>
      <c r="BI21" s="32">
        <v>1146</v>
      </c>
      <c r="BJ21" s="32">
        <v>1107</v>
      </c>
      <c r="BK21" s="32">
        <v>1110</v>
      </c>
      <c r="BL21" s="32">
        <v>1119</v>
      </c>
      <c r="BM21" s="32">
        <v>1060</v>
      </c>
      <c r="BN21" s="32">
        <v>940</v>
      </c>
      <c r="BO21" s="32">
        <v>908</v>
      </c>
      <c r="BP21" s="32">
        <v>911</v>
      </c>
      <c r="BQ21" s="32">
        <v>886</v>
      </c>
      <c r="BR21" s="32">
        <v>828</v>
      </c>
      <c r="BS21" s="32">
        <v>790</v>
      </c>
      <c r="BT21" s="32">
        <v>742</v>
      </c>
      <c r="BU21" s="32">
        <v>718</v>
      </c>
      <c r="BV21" s="32">
        <v>649</v>
      </c>
      <c r="BW21" s="32">
        <v>615</v>
      </c>
      <c r="BX21" s="32">
        <v>603</v>
      </c>
      <c r="BY21" s="32">
        <v>511</v>
      </c>
      <c r="BZ21" s="32">
        <v>446</v>
      </c>
      <c r="CA21" s="32">
        <v>417</v>
      </c>
      <c r="CB21" s="32">
        <v>443</v>
      </c>
      <c r="CC21" s="32">
        <v>329</v>
      </c>
      <c r="CD21" s="32">
        <v>348</v>
      </c>
      <c r="CE21" s="32">
        <v>340</v>
      </c>
      <c r="CF21" s="32">
        <v>273</v>
      </c>
      <c r="CG21" s="32">
        <v>277</v>
      </c>
      <c r="CH21" s="32">
        <v>274</v>
      </c>
      <c r="CI21" s="32">
        <v>236</v>
      </c>
      <c r="CJ21" s="32">
        <v>226</v>
      </c>
      <c r="CK21" s="32">
        <v>193</v>
      </c>
      <c r="CL21" s="32">
        <v>174</v>
      </c>
      <c r="CM21" s="32">
        <v>124</v>
      </c>
      <c r="CN21" s="32">
        <v>125</v>
      </c>
      <c r="CO21" s="32">
        <v>105</v>
      </c>
      <c r="CP21" s="32">
        <v>81</v>
      </c>
      <c r="CQ21" s="32">
        <v>71</v>
      </c>
      <c r="CR21" s="32">
        <v>51</v>
      </c>
      <c r="CS21" s="32">
        <v>46</v>
      </c>
      <c r="CT21" s="32">
        <v>30</v>
      </c>
      <c r="CU21" s="32">
        <v>13</v>
      </c>
      <c r="CV21" s="32">
        <v>10</v>
      </c>
      <c r="CW21" s="32">
        <v>17</v>
      </c>
      <c r="CX21" s="32">
        <v>14</v>
      </c>
      <c r="CY21" s="32">
        <v>8</v>
      </c>
      <c r="CZ21" s="32">
        <v>22</v>
      </c>
      <c r="DA21" s="32">
        <v>0</v>
      </c>
      <c r="DB21" s="33">
        <v>385</v>
      </c>
      <c r="DC21" s="33">
        <v>709</v>
      </c>
      <c r="DD21" s="33">
        <v>14</v>
      </c>
      <c r="DE21" s="33">
        <f t="shared" si="325"/>
        <v>77818</v>
      </c>
    </row>
    <row r="22" spans="1:109">
      <c r="A22" s="40"/>
      <c r="B22" s="34" t="s">
        <v>250</v>
      </c>
      <c r="C22" s="35">
        <f>SUM(C20:C21)</f>
        <v>764</v>
      </c>
      <c r="D22" s="35">
        <f t="shared" ref="D22" si="326">SUM(D20:D21)</f>
        <v>880</v>
      </c>
      <c r="E22" s="35">
        <f t="shared" ref="E22" si="327">SUM(E20:E21)</f>
        <v>955</v>
      </c>
      <c r="F22" s="35">
        <f t="shared" ref="F22" si="328">SUM(F20:F21)</f>
        <v>1026</v>
      </c>
      <c r="G22" s="35">
        <f t="shared" ref="G22" si="329">SUM(G20:G21)</f>
        <v>1199</v>
      </c>
      <c r="H22" s="35">
        <f t="shared" ref="H22" si="330">SUM(H20:H21)</f>
        <v>1239</v>
      </c>
      <c r="I22" s="35">
        <f t="shared" ref="I22" si="331">SUM(I20:I21)</f>
        <v>1212</v>
      </c>
      <c r="J22" s="35">
        <f t="shared" ref="J22" si="332">SUM(J20:J21)</f>
        <v>1313</v>
      </c>
      <c r="K22" s="35">
        <f t="shared" ref="K22" si="333">SUM(K20:K21)</f>
        <v>1285</v>
      </c>
      <c r="L22" s="35">
        <f t="shared" ref="L22" si="334">SUM(L20:L21)</f>
        <v>1424</v>
      </c>
      <c r="M22" s="35">
        <f t="shared" ref="M22" si="335">SUM(M20:M21)</f>
        <v>1368</v>
      </c>
      <c r="N22" s="35">
        <f t="shared" ref="N22" si="336">SUM(N20:N21)</f>
        <v>1284</v>
      </c>
      <c r="O22" s="35">
        <f t="shared" ref="O22" si="337">SUM(O20:O21)</f>
        <v>1392</v>
      </c>
      <c r="P22" s="35">
        <f t="shared" ref="P22" si="338">SUM(P20:P21)</f>
        <v>1489</v>
      </c>
      <c r="Q22" s="35">
        <f t="shared" ref="Q22" si="339">SUM(Q20:Q21)</f>
        <v>1601</v>
      </c>
      <c r="R22" s="35">
        <f t="shared" ref="R22" si="340">SUM(R20:R21)</f>
        <v>1495</v>
      </c>
      <c r="S22" s="35">
        <f t="shared" ref="S22" si="341">SUM(S20:S21)</f>
        <v>1514</v>
      </c>
      <c r="T22" s="35">
        <f t="shared" ref="T22" si="342">SUM(T20:T21)</f>
        <v>1593</v>
      </c>
      <c r="U22" s="35">
        <f t="shared" ref="U22" si="343">SUM(U20:U21)</f>
        <v>1571</v>
      </c>
      <c r="V22" s="35">
        <f t="shared" ref="V22" si="344">SUM(V20:V21)</f>
        <v>1581</v>
      </c>
      <c r="W22" s="35">
        <f t="shared" ref="W22" si="345">SUM(W20:W21)</f>
        <v>1536</v>
      </c>
      <c r="X22" s="35">
        <f t="shared" ref="X22" si="346">SUM(X20:X21)</f>
        <v>1558</v>
      </c>
      <c r="Y22" s="35">
        <f t="shared" ref="Y22" si="347">SUM(Y20:Y21)</f>
        <v>1498</v>
      </c>
      <c r="Z22" s="35">
        <f t="shared" ref="Z22" si="348">SUM(Z20:Z21)</f>
        <v>1523</v>
      </c>
      <c r="AA22" s="35">
        <f t="shared" ref="AA22" si="349">SUM(AA20:AA21)</f>
        <v>1745</v>
      </c>
      <c r="AB22" s="35">
        <f t="shared" ref="AB22" si="350">SUM(AB20:AB21)</f>
        <v>1820</v>
      </c>
      <c r="AC22" s="35">
        <f t="shared" ref="AC22" si="351">SUM(AC20:AC21)</f>
        <v>1943</v>
      </c>
      <c r="AD22" s="35">
        <f t="shared" ref="AD22" si="352">SUM(AD20:AD21)</f>
        <v>1814</v>
      </c>
      <c r="AE22" s="35">
        <f t="shared" ref="AE22" si="353">SUM(AE20:AE21)</f>
        <v>1843</v>
      </c>
      <c r="AF22" s="35">
        <f t="shared" ref="AF22" si="354">SUM(AF20:AF21)</f>
        <v>1890</v>
      </c>
      <c r="AG22" s="35">
        <f t="shared" ref="AG22" si="355">SUM(AG20:AG21)</f>
        <v>1851</v>
      </c>
      <c r="AH22" s="35">
        <f t="shared" ref="AH22" si="356">SUM(AH20:AH21)</f>
        <v>1931</v>
      </c>
      <c r="AI22" s="35">
        <f t="shared" ref="AI22" si="357">SUM(AI20:AI21)</f>
        <v>1890</v>
      </c>
      <c r="AJ22" s="35">
        <f t="shared" ref="AJ22" si="358">SUM(AJ20:AJ21)</f>
        <v>1925</v>
      </c>
      <c r="AK22" s="35">
        <f t="shared" ref="AK22" si="359">SUM(AK20:AK21)</f>
        <v>1780</v>
      </c>
      <c r="AL22" s="35">
        <f t="shared" ref="AL22" si="360">SUM(AL20:AL21)</f>
        <v>1926</v>
      </c>
      <c r="AM22" s="35">
        <f t="shared" ref="AM22" si="361">SUM(AM20:AM21)</f>
        <v>2014</v>
      </c>
      <c r="AN22" s="35">
        <f t="shared" ref="AN22" si="362">SUM(AN20:AN21)</f>
        <v>2260</v>
      </c>
      <c r="AO22" s="35">
        <f t="shared" ref="AO22" si="363">SUM(AO20:AO21)</f>
        <v>2308</v>
      </c>
      <c r="AP22" s="35">
        <f t="shared" ref="AP22" si="364">SUM(AP20:AP21)</f>
        <v>2472</v>
      </c>
      <c r="AQ22" s="35">
        <f t="shared" ref="AQ22" si="365">SUM(AQ20:AQ21)</f>
        <v>2518</v>
      </c>
      <c r="AR22" s="35">
        <f t="shared" ref="AR22" si="366">SUM(AR20:AR21)</f>
        <v>2653</v>
      </c>
      <c r="AS22" s="35">
        <f t="shared" ref="AS22" si="367">SUM(AS20:AS21)</f>
        <v>2646</v>
      </c>
      <c r="AT22" s="35">
        <f t="shared" ref="AT22" si="368">SUM(AT20:AT21)</f>
        <v>2650</v>
      </c>
      <c r="AU22" s="35">
        <f t="shared" ref="AU22" si="369">SUM(AU20:AU21)</f>
        <v>2627</v>
      </c>
      <c r="AV22" s="35">
        <f t="shared" ref="AV22" si="370">SUM(AV20:AV21)</f>
        <v>2568</v>
      </c>
      <c r="AW22" s="35">
        <f t="shared" ref="AW22" si="371">SUM(AW20:AW21)</f>
        <v>2474</v>
      </c>
      <c r="AX22" s="35">
        <f t="shared" ref="AX22" si="372">SUM(AX20:AX21)</f>
        <v>2360</v>
      </c>
      <c r="AY22" s="35">
        <f t="shared" ref="AY22" si="373">SUM(AY20:AY21)</f>
        <v>2389</v>
      </c>
      <c r="AZ22" s="35">
        <f t="shared" ref="AZ22" si="374">SUM(AZ20:AZ21)</f>
        <v>2463</v>
      </c>
      <c r="BA22" s="35">
        <f t="shared" ref="BA22" si="375">SUM(BA20:BA21)</f>
        <v>2496</v>
      </c>
      <c r="BB22" s="35">
        <f t="shared" ref="BB22" si="376">SUM(BB20:BB21)</f>
        <v>2456</v>
      </c>
      <c r="BC22" s="35">
        <f t="shared" ref="BC22" si="377">SUM(BC20:BC21)</f>
        <v>2424</v>
      </c>
      <c r="BD22" s="35">
        <f t="shared" ref="BD22" si="378">SUM(BD20:BD21)</f>
        <v>2359</v>
      </c>
      <c r="BE22" s="35">
        <f t="shared" ref="BE22" si="379">SUM(BE20:BE21)</f>
        <v>2297</v>
      </c>
      <c r="BF22" s="35">
        <f t="shared" ref="BF22" si="380">SUM(BF20:BF21)</f>
        <v>2081</v>
      </c>
      <c r="BG22" s="35">
        <f t="shared" ref="BG22" si="381">SUM(BG20:BG21)</f>
        <v>2117</v>
      </c>
      <c r="BH22" s="35">
        <f t="shared" ref="BH22" si="382">SUM(BH20:BH21)</f>
        <v>2119</v>
      </c>
      <c r="BI22" s="35">
        <f t="shared" ref="BI22" si="383">SUM(BI20:BI21)</f>
        <v>2001</v>
      </c>
      <c r="BJ22" s="35">
        <f t="shared" ref="BJ22" si="384">SUM(BJ20:BJ21)</f>
        <v>1918</v>
      </c>
      <c r="BK22" s="35">
        <f t="shared" ref="BK22" si="385">SUM(BK20:BK21)</f>
        <v>1917</v>
      </c>
      <c r="BL22" s="35">
        <f t="shared" ref="BL22" si="386">SUM(BL20:BL21)</f>
        <v>1923</v>
      </c>
      <c r="BM22" s="35">
        <f t="shared" ref="BM22" si="387">SUM(BM20:BM21)</f>
        <v>1869</v>
      </c>
      <c r="BN22" s="35">
        <f t="shared" ref="BN22" si="388">SUM(BN20:BN21)</f>
        <v>1598</v>
      </c>
      <c r="BO22" s="35">
        <f t="shared" ref="BO22" si="389">SUM(BO20:BO21)</f>
        <v>1623</v>
      </c>
      <c r="BP22" s="35">
        <f t="shared" ref="BP22" si="390">SUM(BP20:BP21)</f>
        <v>1561</v>
      </c>
      <c r="BQ22" s="35">
        <f t="shared" ref="BQ22" si="391">SUM(BQ20:BQ21)</f>
        <v>1496</v>
      </c>
      <c r="BR22" s="35">
        <f t="shared" ref="BR22" si="392">SUM(BR20:BR21)</f>
        <v>1417</v>
      </c>
      <c r="BS22" s="35">
        <f t="shared" ref="BS22" si="393">SUM(BS20:BS21)</f>
        <v>1334</v>
      </c>
      <c r="BT22" s="35">
        <f t="shared" ref="BT22" si="394">SUM(BT20:BT21)</f>
        <v>1232</v>
      </c>
      <c r="BU22" s="35">
        <f t="shared" ref="BU22" si="395">SUM(BU20:BU21)</f>
        <v>1230</v>
      </c>
      <c r="BV22" s="35">
        <f t="shared" ref="BV22" si="396">SUM(BV20:BV21)</f>
        <v>1131</v>
      </c>
      <c r="BW22" s="35">
        <f t="shared" ref="BW22" si="397">SUM(BW20:BW21)</f>
        <v>1050</v>
      </c>
      <c r="BX22" s="35">
        <f t="shared" ref="BX22" si="398">SUM(BX20:BX21)</f>
        <v>963</v>
      </c>
      <c r="BY22" s="35">
        <f t="shared" ref="BY22" si="399">SUM(BY20:BY21)</f>
        <v>869</v>
      </c>
      <c r="BZ22" s="35">
        <f t="shared" ref="BZ22" si="400">SUM(BZ20:BZ21)</f>
        <v>747</v>
      </c>
      <c r="CA22" s="35">
        <f t="shared" ref="CA22" si="401">SUM(CA20:CA21)</f>
        <v>664</v>
      </c>
      <c r="CB22" s="35">
        <f t="shared" ref="CB22" si="402">SUM(CB20:CB21)</f>
        <v>701</v>
      </c>
      <c r="CC22" s="35">
        <f t="shared" ref="CC22" si="403">SUM(CC20:CC21)</f>
        <v>555</v>
      </c>
      <c r="CD22" s="35">
        <f t="shared" ref="CD22" si="404">SUM(CD20:CD21)</f>
        <v>562</v>
      </c>
      <c r="CE22" s="35">
        <f t="shared" ref="CE22" si="405">SUM(CE20:CE21)</f>
        <v>527</v>
      </c>
      <c r="CF22" s="35">
        <f t="shared" ref="CF22" si="406">SUM(CF20:CF21)</f>
        <v>450</v>
      </c>
      <c r="CG22" s="35">
        <f t="shared" ref="CG22" si="407">SUM(CG20:CG21)</f>
        <v>473</v>
      </c>
      <c r="CH22" s="35">
        <f t="shared" ref="CH22" si="408">SUM(CH20:CH21)</f>
        <v>410</v>
      </c>
      <c r="CI22" s="35">
        <f t="shared" ref="CI22" si="409">SUM(CI20:CI21)</f>
        <v>374</v>
      </c>
      <c r="CJ22" s="35">
        <f t="shared" ref="CJ22" si="410">SUM(CJ20:CJ21)</f>
        <v>361</v>
      </c>
      <c r="CK22" s="35">
        <f t="shared" ref="CK22" si="411">SUM(CK20:CK21)</f>
        <v>296</v>
      </c>
      <c r="CL22" s="35">
        <f t="shared" ref="CL22" si="412">SUM(CL20:CL21)</f>
        <v>254</v>
      </c>
      <c r="CM22" s="35">
        <f t="shared" ref="CM22" si="413">SUM(CM20:CM21)</f>
        <v>186</v>
      </c>
      <c r="CN22" s="35">
        <f t="shared" ref="CN22" si="414">SUM(CN20:CN21)</f>
        <v>179</v>
      </c>
      <c r="CO22" s="35">
        <f t="shared" ref="CO22" si="415">SUM(CO20:CO21)</f>
        <v>159</v>
      </c>
      <c r="CP22" s="35">
        <f t="shared" ref="CP22" si="416">SUM(CP20:CP21)</f>
        <v>123</v>
      </c>
      <c r="CQ22" s="35">
        <f t="shared" ref="CQ22" si="417">SUM(CQ20:CQ21)</f>
        <v>94</v>
      </c>
      <c r="CR22" s="35">
        <f t="shared" ref="CR22" si="418">SUM(CR20:CR21)</f>
        <v>73</v>
      </c>
      <c r="CS22" s="35">
        <f t="shared" ref="CS22" si="419">SUM(CS20:CS21)</f>
        <v>63</v>
      </c>
      <c r="CT22" s="35">
        <f t="shared" ref="CT22" si="420">SUM(CT20:CT21)</f>
        <v>43</v>
      </c>
      <c r="CU22" s="35">
        <f t="shared" ref="CU22" si="421">SUM(CU20:CU21)</f>
        <v>18</v>
      </c>
      <c r="CV22" s="35">
        <f t="shared" ref="CV22" si="422">SUM(CV20:CV21)</f>
        <v>16</v>
      </c>
      <c r="CW22" s="35">
        <f t="shared" ref="CW22" si="423">SUM(CW20:CW21)</f>
        <v>21</v>
      </c>
      <c r="CX22" s="35">
        <f t="shared" ref="CX22" si="424">SUM(CX20:CX21)</f>
        <v>16</v>
      </c>
      <c r="CY22" s="35">
        <f t="shared" ref="CY22" si="425">SUM(CY20:CY21)</f>
        <v>12</v>
      </c>
      <c r="CZ22" s="35">
        <f t="shared" ref="CZ22" si="426">SUM(CZ20:CZ21)</f>
        <v>41</v>
      </c>
      <c r="DA22" s="35">
        <f t="shared" ref="DA22" si="427">SUM(DA20:DA21)</f>
        <v>0</v>
      </c>
      <c r="DB22" s="35">
        <f t="shared" ref="DB22" si="428">SUM(DB20:DB21)</f>
        <v>835</v>
      </c>
      <c r="DC22" s="35">
        <f t="shared" ref="DC22" si="429">SUM(DC20:DC21)</f>
        <v>1741</v>
      </c>
      <c r="DD22" s="35">
        <f t="shared" ref="DD22" si="430">SUM(DD20:DD21)</f>
        <v>39</v>
      </c>
      <c r="DE22" s="35">
        <f t="shared" ref="DE22" si="431">SUM(DE20:DE21)</f>
        <v>142574</v>
      </c>
    </row>
    <row r="23" spans="1:109">
      <c r="A23" s="38" t="s">
        <v>45</v>
      </c>
      <c r="B23" s="28" t="s">
        <v>1</v>
      </c>
      <c r="C23" s="29">
        <v>73</v>
      </c>
      <c r="D23" s="29">
        <v>105</v>
      </c>
      <c r="E23" s="29">
        <v>94</v>
      </c>
      <c r="F23" s="29">
        <v>114</v>
      </c>
      <c r="G23" s="29">
        <v>144</v>
      </c>
      <c r="H23" s="29">
        <v>109</v>
      </c>
      <c r="I23" s="29">
        <v>134</v>
      </c>
      <c r="J23" s="29">
        <v>150</v>
      </c>
      <c r="K23" s="29">
        <v>161</v>
      </c>
      <c r="L23" s="29">
        <v>148</v>
      </c>
      <c r="M23" s="29">
        <v>180</v>
      </c>
      <c r="N23" s="29">
        <v>168</v>
      </c>
      <c r="O23" s="29">
        <v>176</v>
      </c>
      <c r="P23" s="29">
        <v>187</v>
      </c>
      <c r="Q23" s="29">
        <v>194</v>
      </c>
      <c r="R23" s="29">
        <v>175</v>
      </c>
      <c r="S23" s="29">
        <v>219</v>
      </c>
      <c r="T23" s="29">
        <v>205</v>
      </c>
      <c r="U23" s="29">
        <v>212</v>
      </c>
      <c r="V23" s="29">
        <v>202</v>
      </c>
      <c r="W23" s="29">
        <v>215</v>
      </c>
      <c r="X23" s="29">
        <v>218</v>
      </c>
      <c r="Y23" s="29">
        <v>228</v>
      </c>
      <c r="Z23" s="29">
        <v>222</v>
      </c>
      <c r="AA23" s="29">
        <v>229</v>
      </c>
      <c r="AB23" s="29">
        <v>265</v>
      </c>
      <c r="AC23" s="29">
        <v>278</v>
      </c>
      <c r="AD23" s="29">
        <v>259</v>
      </c>
      <c r="AE23" s="29">
        <v>264</v>
      </c>
      <c r="AF23" s="29">
        <v>288</v>
      </c>
      <c r="AG23" s="29">
        <v>250</v>
      </c>
      <c r="AH23" s="29">
        <v>266</v>
      </c>
      <c r="AI23" s="29">
        <v>257</v>
      </c>
      <c r="AJ23" s="29">
        <v>250</v>
      </c>
      <c r="AK23" s="29">
        <v>235</v>
      </c>
      <c r="AL23" s="29">
        <v>237</v>
      </c>
      <c r="AM23" s="29">
        <v>242</v>
      </c>
      <c r="AN23" s="29">
        <v>247</v>
      </c>
      <c r="AO23" s="29">
        <v>254</v>
      </c>
      <c r="AP23" s="29">
        <v>258</v>
      </c>
      <c r="AQ23" s="29">
        <v>290</v>
      </c>
      <c r="AR23" s="29">
        <v>322</v>
      </c>
      <c r="AS23" s="29">
        <v>274</v>
      </c>
      <c r="AT23" s="29">
        <v>246</v>
      </c>
      <c r="AU23" s="29">
        <v>267</v>
      </c>
      <c r="AV23" s="29">
        <v>279</v>
      </c>
      <c r="AW23" s="29">
        <v>265</v>
      </c>
      <c r="AX23" s="29">
        <v>239</v>
      </c>
      <c r="AY23" s="29">
        <v>236</v>
      </c>
      <c r="AZ23" s="29">
        <v>237</v>
      </c>
      <c r="BA23" s="29">
        <v>263</v>
      </c>
      <c r="BB23" s="29">
        <v>253</v>
      </c>
      <c r="BC23" s="29">
        <v>268</v>
      </c>
      <c r="BD23" s="29">
        <v>278</v>
      </c>
      <c r="BE23" s="29">
        <v>261</v>
      </c>
      <c r="BF23" s="29">
        <v>253</v>
      </c>
      <c r="BG23" s="29">
        <v>273</v>
      </c>
      <c r="BH23" s="29">
        <v>258</v>
      </c>
      <c r="BI23" s="29">
        <v>248</v>
      </c>
      <c r="BJ23" s="29">
        <v>230</v>
      </c>
      <c r="BK23" s="29">
        <v>237</v>
      </c>
      <c r="BL23" s="29">
        <v>240</v>
      </c>
      <c r="BM23" s="29">
        <v>240</v>
      </c>
      <c r="BN23" s="29">
        <v>215</v>
      </c>
      <c r="BO23" s="29">
        <v>216</v>
      </c>
      <c r="BP23" s="29">
        <v>221</v>
      </c>
      <c r="BQ23" s="29">
        <v>198</v>
      </c>
      <c r="BR23" s="29">
        <v>192</v>
      </c>
      <c r="BS23" s="29">
        <v>211</v>
      </c>
      <c r="BT23" s="29">
        <v>158</v>
      </c>
      <c r="BU23" s="29">
        <v>183</v>
      </c>
      <c r="BV23" s="29">
        <v>187</v>
      </c>
      <c r="BW23" s="29">
        <v>158</v>
      </c>
      <c r="BX23" s="29">
        <v>142</v>
      </c>
      <c r="BY23" s="29">
        <v>124</v>
      </c>
      <c r="BZ23" s="29">
        <v>112</v>
      </c>
      <c r="CA23" s="29">
        <v>84</v>
      </c>
      <c r="CB23" s="29">
        <v>81</v>
      </c>
      <c r="CC23" s="29">
        <v>66</v>
      </c>
      <c r="CD23" s="29">
        <v>74</v>
      </c>
      <c r="CE23" s="29">
        <v>60</v>
      </c>
      <c r="CF23" s="29">
        <v>54</v>
      </c>
      <c r="CG23" s="29">
        <v>62</v>
      </c>
      <c r="CH23" s="29">
        <v>54</v>
      </c>
      <c r="CI23" s="29">
        <v>43</v>
      </c>
      <c r="CJ23" s="29">
        <v>49</v>
      </c>
      <c r="CK23" s="29">
        <v>34</v>
      </c>
      <c r="CL23" s="29">
        <v>29</v>
      </c>
      <c r="CM23" s="29">
        <v>28</v>
      </c>
      <c r="CN23" s="29">
        <v>26</v>
      </c>
      <c r="CO23" s="29">
        <v>16</v>
      </c>
      <c r="CP23" s="29">
        <v>10</v>
      </c>
      <c r="CQ23" s="29">
        <v>14</v>
      </c>
      <c r="CR23" s="29">
        <v>8</v>
      </c>
      <c r="CS23" s="29">
        <v>7</v>
      </c>
      <c r="CT23" s="29">
        <v>5</v>
      </c>
      <c r="CU23" s="29">
        <v>5</v>
      </c>
      <c r="CV23" s="29">
        <v>4</v>
      </c>
      <c r="CW23" s="29">
        <v>1</v>
      </c>
      <c r="CX23" s="29">
        <v>1</v>
      </c>
      <c r="CY23" s="29">
        <v>3</v>
      </c>
      <c r="CZ23" s="29">
        <v>17</v>
      </c>
      <c r="DA23" s="29">
        <v>0</v>
      </c>
      <c r="DB23" s="30">
        <v>708</v>
      </c>
      <c r="DC23" s="30">
        <v>1601</v>
      </c>
      <c r="DD23" s="30">
        <v>66</v>
      </c>
      <c r="DE23" s="30">
        <f t="shared" ref="DE23:DE24" si="432">SUM(C23:DD23)</f>
        <v>19596</v>
      </c>
    </row>
    <row r="24" spans="1:109">
      <c r="A24" s="39"/>
      <c r="B24" s="31" t="s">
        <v>0</v>
      </c>
      <c r="C24" s="32">
        <v>63</v>
      </c>
      <c r="D24" s="32">
        <v>91</v>
      </c>
      <c r="E24" s="32">
        <v>101</v>
      </c>
      <c r="F24" s="32">
        <v>113</v>
      </c>
      <c r="G24" s="32">
        <v>133</v>
      </c>
      <c r="H24" s="32">
        <v>131</v>
      </c>
      <c r="I24" s="32">
        <v>147</v>
      </c>
      <c r="J24" s="32">
        <v>126</v>
      </c>
      <c r="K24" s="32">
        <v>148</v>
      </c>
      <c r="L24" s="32">
        <v>161</v>
      </c>
      <c r="M24" s="32">
        <v>134</v>
      </c>
      <c r="N24" s="32">
        <v>163</v>
      </c>
      <c r="O24" s="32">
        <v>158</v>
      </c>
      <c r="P24" s="32">
        <v>158</v>
      </c>
      <c r="Q24" s="32">
        <v>161</v>
      </c>
      <c r="R24" s="32">
        <v>184</v>
      </c>
      <c r="S24" s="32">
        <v>201</v>
      </c>
      <c r="T24" s="32">
        <v>227</v>
      </c>
      <c r="U24" s="32">
        <v>215</v>
      </c>
      <c r="V24" s="32">
        <v>216</v>
      </c>
      <c r="W24" s="32">
        <v>210</v>
      </c>
      <c r="X24" s="32">
        <v>241</v>
      </c>
      <c r="Y24" s="32">
        <v>232</v>
      </c>
      <c r="Z24" s="32">
        <v>205</v>
      </c>
      <c r="AA24" s="32">
        <v>274</v>
      </c>
      <c r="AB24" s="32">
        <v>246</v>
      </c>
      <c r="AC24" s="32">
        <v>279</v>
      </c>
      <c r="AD24" s="32">
        <v>267</v>
      </c>
      <c r="AE24" s="32">
        <v>315</v>
      </c>
      <c r="AF24" s="32">
        <v>304</v>
      </c>
      <c r="AG24" s="32">
        <v>262</v>
      </c>
      <c r="AH24" s="32">
        <v>281</v>
      </c>
      <c r="AI24" s="32">
        <v>240</v>
      </c>
      <c r="AJ24" s="32">
        <v>274</v>
      </c>
      <c r="AK24" s="32">
        <v>250</v>
      </c>
      <c r="AL24" s="32">
        <v>271</v>
      </c>
      <c r="AM24" s="32">
        <v>289</v>
      </c>
      <c r="AN24" s="32">
        <v>282</v>
      </c>
      <c r="AO24" s="32">
        <v>294</v>
      </c>
      <c r="AP24" s="32">
        <v>280</v>
      </c>
      <c r="AQ24" s="32">
        <v>306</v>
      </c>
      <c r="AR24" s="32">
        <v>285</v>
      </c>
      <c r="AS24" s="32">
        <v>300</v>
      </c>
      <c r="AT24" s="32">
        <v>308</v>
      </c>
      <c r="AU24" s="32">
        <v>294</v>
      </c>
      <c r="AV24" s="32">
        <v>307</v>
      </c>
      <c r="AW24" s="32">
        <v>291</v>
      </c>
      <c r="AX24" s="32">
        <v>290</v>
      </c>
      <c r="AY24" s="32">
        <v>255</v>
      </c>
      <c r="AZ24" s="32">
        <v>305</v>
      </c>
      <c r="BA24" s="32">
        <v>308</v>
      </c>
      <c r="BB24" s="32">
        <v>307</v>
      </c>
      <c r="BC24" s="32">
        <v>332</v>
      </c>
      <c r="BD24" s="32">
        <v>340</v>
      </c>
      <c r="BE24" s="32">
        <v>316</v>
      </c>
      <c r="BF24" s="32">
        <v>304</v>
      </c>
      <c r="BG24" s="32">
        <v>330</v>
      </c>
      <c r="BH24" s="32">
        <v>334</v>
      </c>
      <c r="BI24" s="32">
        <v>317</v>
      </c>
      <c r="BJ24" s="32">
        <v>329</v>
      </c>
      <c r="BK24" s="32">
        <v>301</v>
      </c>
      <c r="BL24" s="32">
        <v>316</v>
      </c>
      <c r="BM24" s="32">
        <v>339</v>
      </c>
      <c r="BN24" s="32">
        <v>279</v>
      </c>
      <c r="BO24" s="32">
        <v>252</v>
      </c>
      <c r="BP24" s="32">
        <v>310</v>
      </c>
      <c r="BQ24" s="32">
        <v>253</v>
      </c>
      <c r="BR24" s="32">
        <v>292</v>
      </c>
      <c r="BS24" s="32">
        <v>256</v>
      </c>
      <c r="BT24" s="32">
        <v>247</v>
      </c>
      <c r="BU24" s="32">
        <v>227</v>
      </c>
      <c r="BV24" s="32">
        <v>223</v>
      </c>
      <c r="BW24" s="32">
        <v>232</v>
      </c>
      <c r="BX24" s="32">
        <v>180</v>
      </c>
      <c r="BY24" s="32">
        <v>174</v>
      </c>
      <c r="BZ24" s="32">
        <v>141</v>
      </c>
      <c r="CA24" s="32">
        <v>130</v>
      </c>
      <c r="CB24" s="32">
        <v>128</v>
      </c>
      <c r="CC24" s="32">
        <v>101</v>
      </c>
      <c r="CD24" s="32">
        <v>120</v>
      </c>
      <c r="CE24" s="32">
        <v>115</v>
      </c>
      <c r="CF24" s="32">
        <v>74</v>
      </c>
      <c r="CG24" s="32">
        <v>89</v>
      </c>
      <c r="CH24" s="32">
        <v>90</v>
      </c>
      <c r="CI24" s="32">
        <v>77</v>
      </c>
      <c r="CJ24" s="32">
        <v>77</v>
      </c>
      <c r="CK24" s="32">
        <v>53</v>
      </c>
      <c r="CL24" s="32">
        <v>61</v>
      </c>
      <c r="CM24" s="32">
        <v>52</v>
      </c>
      <c r="CN24" s="32">
        <v>64</v>
      </c>
      <c r="CO24" s="32">
        <v>42</v>
      </c>
      <c r="CP24" s="32">
        <v>35</v>
      </c>
      <c r="CQ24" s="32">
        <v>30</v>
      </c>
      <c r="CR24" s="32">
        <v>18</v>
      </c>
      <c r="CS24" s="32">
        <v>13</v>
      </c>
      <c r="CT24" s="32">
        <v>22</v>
      </c>
      <c r="CU24" s="32">
        <v>9</v>
      </c>
      <c r="CV24" s="32">
        <v>7</v>
      </c>
      <c r="CW24" s="32">
        <v>4</v>
      </c>
      <c r="CX24" s="32">
        <v>5</v>
      </c>
      <c r="CY24" s="32">
        <v>1</v>
      </c>
      <c r="CZ24" s="32">
        <v>14</v>
      </c>
      <c r="DA24" s="32">
        <v>0</v>
      </c>
      <c r="DB24" s="33">
        <v>889</v>
      </c>
      <c r="DC24" s="33">
        <v>1281</v>
      </c>
      <c r="DD24" s="33">
        <v>59</v>
      </c>
      <c r="DE24" s="33">
        <f t="shared" si="432"/>
        <v>22167</v>
      </c>
    </row>
    <row r="25" spans="1:109">
      <c r="A25" s="40"/>
      <c r="B25" s="34" t="s">
        <v>250</v>
      </c>
      <c r="C25" s="35">
        <f>SUM(C23:C24)</f>
        <v>136</v>
      </c>
      <c r="D25" s="35">
        <f t="shared" ref="D25" si="433">SUM(D23:D24)</f>
        <v>196</v>
      </c>
      <c r="E25" s="35">
        <f t="shared" ref="E25" si="434">SUM(E23:E24)</f>
        <v>195</v>
      </c>
      <c r="F25" s="35">
        <f t="shared" ref="F25" si="435">SUM(F23:F24)</f>
        <v>227</v>
      </c>
      <c r="G25" s="35">
        <f t="shared" ref="G25" si="436">SUM(G23:G24)</f>
        <v>277</v>
      </c>
      <c r="H25" s="35">
        <f t="shared" ref="H25" si="437">SUM(H23:H24)</f>
        <v>240</v>
      </c>
      <c r="I25" s="35">
        <f t="shared" ref="I25" si="438">SUM(I23:I24)</f>
        <v>281</v>
      </c>
      <c r="J25" s="35">
        <f t="shared" ref="J25" si="439">SUM(J23:J24)</f>
        <v>276</v>
      </c>
      <c r="K25" s="35">
        <f t="shared" ref="K25" si="440">SUM(K23:K24)</f>
        <v>309</v>
      </c>
      <c r="L25" s="35">
        <f t="shared" ref="L25" si="441">SUM(L23:L24)</f>
        <v>309</v>
      </c>
      <c r="M25" s="35">
        <f t="shared" ref="M25" si="442">SUM(M23:M24)</f>
        <v>314</v>
      </c>
      <c r="N25" s="35">
        <f t="shared" ref="N25" si="443">SUM(N23:N24)</f>
        <v>331</v>
      </c>
      <c r="O25" s="35">
        <f t="shared" ref="O25" si="444">SUM(O23:O24)</f>
        <v>334</v>
      </c>
      <c r="P25" s="35">
        <f t="shared" ref="P25" si="445">SUM(P23:P24)</f>
        <v>345</v>
      </c>
      <c r="Q25" s="35">
        <f t="shared" ref="Q25" si="446">SUM(Q23:Q24)</f>
        <v>355</v>
      </c>
      <c r="R25" s="35">
        <f t="shared" ref="R25" si="447">SUM(R23:R24)</f>
        <v>359</v>
      </c>
      <c r="S25" s="35">
        <f t="shared" ref="S25" si="448">SUM(S23:S24)</f>
        <v>420</v>
      </c>
      <c r="T25" s="35">
        <f t="shared" ref="T25" si="449">SUM(T23:T24)</f>
        <v>432</v>
      </c>
      <c r="U25" s="35">
        <f t="shared" ref="U25" si="450">SUM(U23:U24)</f>
        <v>427</v>
      </c>
      <c r="V25" s="35">
        <f t="shared" ref="V25" si="451">SUM(V23:V24)</f>
        <v>418</v>
      </c>
      <c r="W25" s="35">
        <f t="shared" ref="W25" si="452">SUM(W23:W24)</f>
        <v>425</v>
      </c>
      <c r="X25" s="35">
        <f t="shared" ref="X25" si="453">SUM(X23:X24)</f>
        <v>459</v>
      </c>
      <c r="Y25" s="35">
        <f t="shared" ref="Y25" si="454">SUM(Y23:Y24)</f>
        <v>460</v>
      </c>
      <c r="Z25" s="35">
        <f t="shared" ref="Z25" si="455">SUM(Z23:Z24)</f>
        <v>427</v>
      </c>
      <c r="AA25" s="35">
        <f t="shared" ref="AA25" si="456">SUM(AA23:AA24)</f>
        <v>503</v>
      </c>
      <c r="AB25" s="35">
        <f t="shared" ref="AB25" si="457">SUM(AB23:AB24)</f>
        <v>511</v>
      </c>
      <c r="AC25" s="35">
        <f t="shared" ref="AC25" si="458">SUM(AC23:AC24)</f>
        <v>557</v>
      </c>
      <c r="AD25" s="35">
        <f t="shared" ref="AD25" si="459">SUM(AD23:AD24)</f>
        <v>526</v>
      </c>
      <c r="AE25" s="35">
        <f t="shared" ref="AE25" si="460">SUM(AE23:AE24)</f>
        <v>579</v>
      </c>
      <c r="AF25" s="35">
        <f t="shared" ref="AF25" si="461">SUM(AF23:AF24)</f>
        <v>592</v>
      </c>
      <c r="AG25" s="35">
        <f t="shared" ref="AG25" si="462">SUM(AG23:AG24)</f>
        <v>512</v>
      </c>
      <c r="AH25" s="35">
        <f t="shared" ref="AH25" si="463">SUM(AH23:AH24)</f>
        <v>547</v>
      </c>
      <c r="AI25" s="35">
        <f t="shared" ref="AI25" si="464">SUM(AI23:AI24)</f>
        <v>497</v>
      </c>
      <c r="AJ25" s="35">
        <f t="shared" ref="AJ25" si="465">SUM(AJ23:AJ24)</f>
        <v>524</v>
      </c>
      <c r="AK25" s="35">
        <f t="shared" ref="AK25" si="466">SUM(AK23:AK24)</f>
        <v>485</v>
      </c>
      <c r="AL25" s="35">
        <f t="shared" ref="AL25" si="467">SUM(AL23:AL24)</f>
        <v>508</v>
      </c>
      <c r="AM25" s="35">
        <f t="shared" ref="AM25" si="468">SUM(AM23:AM24)</f>
        <v>531</v>
      </c>
      <c r="AN25" s="35">
        <f t="shared" ref="AN25" si="469">SUM(AN23:AN24)</f>
        <v>529</v>
      </c>
      <c r="AO25" s="35">
        <f t="shared" ref="AO25" si="470">SUM(AO23:AO24)</f>
        <v>548</v>
      </c>
      <c r="AP25" s="35">
        <f t="shared" ref="AP25" si="471">SUM(AP23:AP24)</f>
        <v>538</v>
      </c>
      <c r="AQ25" s="35">
        <f t="shared" ref="AQ25" si="472">SUM(AQ23:AQ24)</f>
        <v>596</v>
      </c>
      <c r="AR25" s="35">
        <f t="shared" ref="AR25" si="473">SUM(AR23:AR24)</f>
        <v>607</v>
      </c>
      <c r="AS25" s="35">
        <f t="shared" ref="AS25" si="474">SUM(AS23:AS24)</f>
        <v>574</v>
      </c>
      <c r="AT25" s="35">
        <f t="shared" ref="AT25" si="475">SUM(AT23:AT24)</f>
        <v>554</v>
      </c>
      <c r="AU25" s="35">
        <f t="shared" ref="AU25" si="476">SUM(AU23:AU24)</f>
        <v>561</v>
      </c>
      <c r="AV25" s="35">
        <f t="shared" ref="AV25" si="477">SUM(AV23:AV24)</f>
        <v>586</v>
      </c>
      <c r="AW25" s="35">
        <f t="shared" ref="AW25" si="478">SUM(AW23:AW24)</f>
        <v>556</v>
      </c>
      <c r="AX25" s="35">
        <f t="shared" ref="AX25" si="479">SUM(AX23:AX24)</f>
        <v>529</v>
      </c>
      <c r="AY25" s="35">
        <f t="shared" ref="AY25" si="480">SUM(AY23:AY24)</f>
        <v>491</v>
      </c>
      <c r="AZ25" s="35">
        <f t="shared" ref="AZ25" si="481">SUM(AZ23:AZ24)</f>
        <v>542</v>
      </c>
      <c r="BA25" s="35">
        <f t="shared" ref="BA25" si="482">SUM(BA23:BA24)</f>
        <v>571</v>
      </c>
      <c r="BB25" s="35">
        <f t="shared" ref="BB25" si="483">SUM(BB23:BB24)</f>
        <v>560</v>
      </c>
      <c r="BC25" s="35">
        <f t="shared" ref="BC25" si="484">SUM(BC23:BC24)</f>
        <v>600</v>
      </c>
      <c r="BD25" s="35">
        <f t="shared" ref="BD25" si="485">SUM(BD23:BD24)</f>
        <v>618</v>
      </c>
      <c r="BE25" s="35">
        <f t="shared" ref="BE25" si="486">SUM(BE23:BE24)</f>
        <v>577</v>
      </c>
      <c r="BF25" s="35">
        <f t="shared" ref="BF25" si="487">SUM(BF23:BF24)</f>
        <v>557</v>
      </c>
      <c r="BG25" s="35">
        <f t="shared" ref="BG25" si="488">SUM(BG23:BG24)</f>
        <v>603</v>
      </c>
      <c r="BH25" s="35">
        <f t="shared" ref="BH25" si="489">SUM(BH23:BH24)</f>
        <v>592</v>
      </c>
      <c r="BI25" s="35">
        <f t="shared" ref="BI25" si="490">SUM(BI23:BI24)</f>
        <v>565</v>
      </c>
      <c r="BJ25" s="35">
        <f t="shared" ref="BJ25" si="491">SUM(BJ23:BJ24)</f>
        <v>559</v>
      </c>
      <c r="BK25" s="35">
        <f t="shared" ref="BK25" si="492">SUM(BK23:BK24)</f>
        <v>538</v>
      </c>
      <c r="BL25" s="35">
        <f t="shared" ref="BL25" si="493">SUM(BL23:BL24)</f>
        <v>556</v>
      </c>
      <c r="BM25" s="35">
        <f t="shared" ref="BM25" si="494">SUM(BM23:BM24)</f>
        <v>579</v>
      </c>
      <c r="BN25" s="35">
        <f t="shared" ref="BN25" si="495">SUM(BN23:BN24)</f>
        <v>494</v>
      </c>
      <c r="BO25" s="35">
        <f t="shared" ref="BO25" si="496">SUM(BO23:BO24)</f>
        <v>468</v>
      </c>
      <c r="BP25" s="35">
        <f t="shared" ref="BP25" si="497">SUM(BP23:BP24)</f>
        <v>531</v>
      </c>
      <c r="BQ25" s="35">
        <f t="shared" ref="BQ25" si="498">SUM(BQ23:BQ24)</f>
        <v>451</v>
      </c>
      <c r="BR25" s="35">
        <f t="shared" ref="BR25" si="499">SUM(BR23:BR24)</f>
        <v>484</v>
      </c>
      <c r="BS25" s="35">
        <f t="shared" ref="BS25" si="500">SUM(BS23:BS24)</f>
        <v>467</v>
      </c>
      <c r="BT25" s="35">
        <f t="shared" ref="BT25" si="501">SUM(BT23:BT24)</f>
        <v>405</v>
      </c>
      <c r="BU25" s="35">
        <f t="shared" ref="BU25" si="502">SUM(BU23:BU24)</f>
        <v>410</v>
      </c>
      <c r="BV25" s="35">
        <f t="shared" ref="BV25" si="503">SUM(BV23:BV24)</f>
        <v>410</v>
      </c>
      <c r="BW25" s="35">
        <f t="shared" ref="BW25" si="504">SUM(BW23:BW24)</f>
        <v>390</v>
      </c>
      <c r="BX25" s="35">
        <f t="shared" ref="BX25" si="505">SUM(BX23:BX24)</f>
        <v>322</v>
      </c>
      <c r="BY25" s="35">
        <f t="shared" ref="BY25" si="506">SUM(BY23:BY24)</f>
        <v>298</v>
      </c>
      <c r="BZ25" s="35">
        <f t="shared" ref="BZ25" si="507">SUM(BZ23:BZ24)</f>
        <v>253</v>
      </c>
      <c r="CA25" s="35">
        <f t="shared" ref="CA25" si="508">SUM(CA23:CA24)</f>
        <v>214</v>
      </c>
      <c r="CB25" s="35">
        <f t="shared" ref="CB25" si="509">SUM(CB23:CB24)</f>
        <v>209</v>
      </c>
      <c r="CC25" s="35">
        <f t="shared" ref="CC25" si="510">SUM(CC23:CC24)</f>
        <v>167</v>
      </c>
      <c r="CD25" s="35">
        <f t="shared" ref="CD25" si="511">SUM(CD23:CD24)</f>
        <v>194</v>
      </c>
      <c r="CE25" s="35">
        <f t="shared" ref="CE25" si="512">SUM(CE23:CE24)</f>
        <v>175</v>
      </c>
      <c r="CF25" s="35">
        <f t="shared" ref="CF25" si="513">SUM(CF23:CF24)</f>
        <v>128</v>
      </c>
      <c r="CG25" s="35">
        <f t="shared" ref="CG25" si="514">SUM(CG23:CG24)</f>
        <v>151</v>
      </c>
      <c r="CH25" s="35">
        <f t="shared" ref="CH25" si="515">SUM(CH23:CH24)</f>
        <v>144</v>
      </c>
      <c r="CI25" s="35">
        <f t="shared" ref="CI25" si="516">SUM(CI23:CI24)</f>
        <v>120</v>
      </c>
      <c r="CJ25" s="35">
        <f t="shared" ref="CJ25" si="517">SUM(CJ23:CJ24)</f>
        <v>126</v>
      </c>
      <c r="CK25" s="35">
        <f t="shared" ref="CK25" si="518">SUM(CK23:CK24)</f>
        <v>87</v>
      </c>
      <c r="CL25" s="35">
        <f t="shared" ref="CL25" si="519">SUM(CL23:CL24)</f>
        <v>90</v>
      </c>
      <c r="CM25" s="35">
        <f t="shared" ref="CM25" si="520">SUM(CM23:CM24)</f>
        <v>80</v>
      </c>
      <c r="CN25" s="35">
        <f t="shared" ref="CN25" si="521">SUM(CN23:CN24)</f>
        <v>90</v>
      </c>
      <c r="CO25" s="35">
        <f t="shared" ref="CO25" si="522">SUM(CO23:CO24)</f>
        <v>58</v>
      </c>
      <c r="CP25" s="35">
        <f t="shared" ref="CP25" si="523">SUM(CP23:CP24)</f>
        <v>45</v>
      </c>
      <c r="CQ25" s="35">
        <f t="shared" ref="CQ25" si="524">SUM(CQ23:CQ24)</f>
        <v>44</v>
      </c>
      <c r="CR25" s="35">
        <f t="shared" ref="CR25" si="525">SUM(CR23:CR24)</f>
        <v>26</v>
      </c>
      <c r="CS25" s="35">
        <f t="shared" ref="CS25" si="526">SUM(CS23:CS24)</f>
        <v>20</v>
      </c>
      <c r="CT25" s="35">
        <f t="shared" ref="CT25" si="527">SUM(CT23:CT24)</f>
        <v>27</v>
      </c>
      <c r="CU25" s="35">
        <f t="shared" ref="CU25" si="528">SUM(CU23:CU24)</f>
        <v>14</v>
      </c>
      <c r="CV25" s="35">
        <f t="shared" ref="CV25" si="529">SUM(CV23:CV24)</f>
        <v>11</v>
      </c>
      <c r="CW25" s="35">
        <f t="shared" ref="CW25" si="530">SUM(CW23:CW24)</f>
        <v>5</v>
      </c>
      <c r="CX25" s="35">
        <f t="shared" ref="CX25" si="531">SUM(CX23:CX24)</f>
        <v>6</v>
      </c>
      <c r="CY25" s="35">
        <f t="shared" ref="CY25" si="532">SUM(CY23:CY24)</f>
        <v>4</v>
      </c>
      <c r="CZ25" s="35">
        <f t="shared" ref="CZ25" si="533">SUM(CZ23:CZ24)</f>
        <v>31</v>
      </c>
      <c r="DA25" s="35">
        <f t="shared" ref="DA25" si="534">SUM(DA23:DA24)</f>
        <v>0</v>
      </c>
      <c r="DB25" s="35">
        <f t="shared" ref="DB25" si="535">SUM(DB23:DB24)</f>
        <v>1597</v>
      </c>
      <c r="DC25" s="35">
        <f t="shared" ref="DC25" si="536">SUM(DC23:DC24)</f>
        <v>2882</v>
      </c>
      <c r="DD25" s="35">
        <f t="shared" ref="DD25" si="537">SUM(DD23:DD24)</f>
        <v>125</v>
      </c>
      <c r="DE25" s="35">
        <f t="shared" ref="DE25" si="538">SUM(DE23:DE24)</f>
        <v>41763</v>
      </c>
    </row>
    <row r="26" spans="1:109">
      <c r="A26" s="38" t="s">
        <v>44</v>
      </c>
      <c r="B26" s="28" t="s">
        <v>1</v>
      </c>
      <c r="C26" s="29">
        <v>70</v>
      </c>
      <c r="D26" s="29">
        <v>105</v>
      </c>
      <c r="E26" s="29">
        <v>117</v>
      </c>
      <c r="F26" s="29">
        <v>96</v>
      </c>
      <c r="G26" s="29">
        <v>132</v>
      </c>
      <c r="H26" s="29">
        <v>133</v>
      </c>
      <c r="I26" s="29">
        <v>134</v>
      </c>
      <c r="J26" s="29">
        <v>132</v>
      </c>
      <c r="K26" s="29">
        <v>135</v>
      </c>
      <c r="L26" s="29">
        <v>149</v>
      </c>
      <c r="M26" s="29">
        <v>165</v>
      </c>
      <c r="N26" s="29">
        <v>161</v>
      </c>
      <c r="O26" s="29">
        <v>175</v>
      </c>
      <c r="P26" s="29">
        <v>158</v>
      </c>
      <c r="Q26" s="29">
        <v>193</v>
      </c>
      <c r="R26" s="29">
        <v>180</v>
      </c>
      <c r="S26" s="29">
        <v>178</v>
      </c>
      <c r="T26" s="29">
        <v>189</v>
      </c>
      <c r="U26" s="29">
        <v>184</v>
      </c>
      <c r="V26" s="29">
        <v>191</v>
      </c>
      <c r="W26" s="29">
        <v>231</v>
      </c>
      <c r="X26" s="29">
        <v>225</v>
      </c>
      <c r="Y26" s="29">
        <v>215</v>
      </c>
      <c r="Z26" s="29">
        <v>227</v>
      </c>
      <c r="AA26" s="29">
        <v>238</v>
      </c>
      <c r="AB26" s="29">
        <v>262</v>
      </c>
      <c r="AC26" s="29">
        <v>261</v>
      </c>
      <c r="AD26" s="29">
        <v>282</v>
      </c>
      <c r="AE26" s="29">
        <v>265</v>
      </c>
      <c r="AF26" s="29">
        <v>270</v>
      </c>
      <c r="AG26" s="29">
        <v>251</v>
      </c>
      <c r="AH26" s="29">
        <v>220</v>
      </c>
      <c r="AI26" s="29">
        <v>275</v>
      </c>
      <c r="AJ26" s="29">
        <v>262</v>
      </c>
      <c r="AK26" s="29">
        <v>213</v>
      </c>
      <c r="AL26" s="29">
        <v>227</v>
      </c>
      <c r="AM26" s="29">
        <v>231</v>
      </c>
      <c r="AN26" s="29">
        <v>196</v>
      </c>
      <c r="AO26" s="29">
        <v>214</v>
      </c>
      <c r="AP26" s="29">
        <v>252</v>
      </c>
      <c r="AQ26" s="29">
        <v>237</v>
      </c>
      <c r="AR26" s="29">
        <v>246</v>
      </c>
      <c r="AS26" s="29">
        <v>274</v>
      </c>
      <c r="AT26" s="29">
        <v>280</v>
      </c>
      <c r="AU26" s="29">
        <v>267</v>
      </c>
      <c r="AV26" s="29">
        <v>267</v>
      </c>
      <c r="AW26" s="29">
        <v>254</v>
      </c>
      <c r="AX26" s="29">
        <v>220</v>
      </c>
      <c r="AY26" s="29">
        <v>271</v>
      </c>
      <c r="AZ26" s="29">
        <v>262</v>
      </c>
      <c r="BA26" s="29">
        <v>267</v>
      </c>
      <c r="BB26" s="29">
        <v>258</v>
      </c>
      <c r="BC26" s="29">
        <v>233</v>
      </c>
      <c r="BD26" s="29">
        <v>245</v>
      </c>
      <c r="BE26" s="29">
        <v>309</v>
      </c>
      <c r="BF26" s="29">
        <v>240</v>
      </c>
      <c r="BG26" s="29">
        <v>268</v>
      </c>
      <c r="BH26" s="29">
        <v>256</v>
      </c>
      <c r="BI26" s="29">
        <v>284</v>
      </c>
      <c r="BJ26" s="29">
        <v>237</v>
      </c>
      <c r="BK26" s="29">
        <v>289</v>
      </c>
      <c r="BL26" s="29">
        <v>285</v>
      </c>
      <c r="BM26" s="29">
        <v>284</v>
      </c>
      <c r="BN26" s="29">
        <v>284</v>
      </c>
      <c r="BO26" s="29">
        <v>285</v>
      </c>
      <c r="BP26" s="29">
        <v>245</v>
      </c>
      <c r="BQ26" s="29">
        <v>237</v>
      </c>
      <c r="BR26" s="29">
        <v>258</v>
      </c>
      <c r="BS26" s="29">
        <v>251</v>
      </c>
      <c r="BT26" s="29">
        <v>239</v>
      </c>
      <c r="BU26" s="29">
        <v>221</v>
      </c>
      <c r="BV26" s="29">
        <v>222</v>
      </c>
      <c r="BW26" s="29">
        <v>205</v>
      </c>
      <c r="BX26" s="29">
        <v>186</v>
      </c>
      <c r="BY26" s="29">
        <v>167</v>
      </c>
      <c r="BZ26" s="29">
        <v>130</v>
      </c>
      <c r="CA26" s="29">
        <v>128</v>
      </c>
      <c r="CB26" s="29">
        <v>99</v>
      </c>
      <c r="CC26" s="29">
        <v>92</v>
      </c>
      <c r="CD26" s="29">
        <v>113</v>
      </c>
      <c r="CE26" s="29">
        <v>81</v>
      </c>
      <c r="CF26" s="29">
        <v>80</v>
      </c>
      <c r="CG26" s="29">
        <v>93</v>
      </c>
      <c r="CH26" s="29">
        <v>89</v>
      </c>
      <c r="CI26" s="29">
        <v>78</v>
      </c>
      <c r="CJ26" s="29">
        <v>57</v>
      </c>
      <c r="CK26" s="29">
        <v>72</v>
      </c>
      <c r="CL26" s="29">
        <v>53</v>
      </c>
      <c r="CM26" s="29">
        <v>40</v>
      </c>
      <c r="CN26" s="29">
        <v>37</v>
      </c>
      <c r="CO26" s="29">
        <v>29</v>
      </c>
      <c r="CP26" s="29">
        <v>24</v>
      </c>
      <c r="CQ26" s="29">
        <v>26</v>
      </c>
      <c r="CR26" s="29">
        <v>16</v>
      </c>
      <c r="CS26" s="29">
        <v>16</v>
      </c>
      <c r="CT26" s="29">
        <v>9</v>
      </c>
      <c r="CU26" s="29">
        <v>14</v>
      </c>
      <c r="CV26" s="29">
        <v>12</v>
      </c>
      <c r="CW26" s="29">
        <v>11</v>
      </c>
      <c r="CX26" s="29">
        <v>8</v>
      </c>
      <c r="CY26" s="29">
        <v>14</v>
      </c>
      <c r="CZ26" s="29">
        <v>29</v>
      </c>
      <c r="DA26" s="29">
        <v>0</v>
      </c>
      <c r="DB26" s="30">
        <v>283</v>
      </c>
      <c r="DC26" s="30">
        <v>1283</v>
      </c>
      <c r="DD26" s="30">
        <v>29</v>
      </c>
      <c r="DE26" s="30">
        <f t="shared" ref="DE26:DE27" si="539">SUM(C26:DD26)</f>
        <v>19672</v>
      </c>
    </row>
    <row r="27" spans="1:109">
      <c r="A27" s="39"/>
      <c r="B27" s="31" t="s">
        <v>0</v>
      </c>
      <c r="C27" s="32">
        <v>59</v>
      </c>
      <c r="D27" s="32">
        <v>77</v>
      </c>
      <c r="E27" s="32">
        <v>87</v>
      </c>
      <c r="F27" s="32">
        <v>96</v>
      </c>
      <c r="G27" s="32">
        <v>104</v>
      </c>
      <c r="H27" s="32">
        <v>101</v>
      </c>
      <c r="I27" s="32">
        <v>118</v>
      </c>
      <c r="J27" s="32">
        <v>115</v>
      </c>
      <c r="K27" s="32">
        <v>133</v>
      </c>
      <c r="L27" s="32">
        <v>141</v>
      </c>
      <c r="M27" s="32">
        <v>131</v>
      </c>
      <c r="N27" s="32">
        <v>123</v>
      </c>
      <c r="O27" s="32">
        <v>125</v>
      </c>
      <c r="P27" s="32">
        <v>113</v>
      </c>
      <c r="Q27" s="32">
        <v>157</v>
      </c>
      <c r="R27" s="32">
        <v>142</v>
      </c>
      <c r="S27" s="32">
        <v>130</v>
      </c>
      <c r="T27" s="32">
        <v>177</v>
      </c>
      <c r="U27" s="32">
        <v>171</v>
      </c>
      <c r="V27" s="32">
        <v>200</v>
      </c>
      <c r="W27" s="32">
        <v>204</v>
      </c>
      <c r="X27" s="32">
        <v>213</v>
      </c>
      <c r="Y27" s="32">
        <v>207</v>
      </c>
      <c r="Z27" s="32">
        <v>195</v>
      </c>
      <c r="AA27" s="32">
        <v>236</v>
      </c>
      <c r="AB27" s="32">
        <v>223</v>
      </c>
      <c r="AC27" s="32">
        <v>274</v>
      </c>
      <c r="AD27" s="32">
        <v>229</v>
      </c>
      <c r="AE27" s="32">
        <v>244</v>
      </c>
      <c r="AF27" s="32">
        <v>220</v>
      </c>
      <c r="AG27" s="32">
        <v>234</v>
      </c>
      <c r="AH27" s="32">
        <v>213</v>
      </c>
      <c r="AI27" s="32">
        <v>196</v>
      </c>
      <c r="AJ27" s="32">
        <v>245</v>
      </c>
      <c r="AK27" s="32">
        <v>214</v>
      </c>
      <c r="AL27" s="32">
        <v>184</v>
      </c>
      <c r="AM27" s="32">
        <v>247</v>
      </c>
      <c r="AN27" s="32">
        <v>208</v>
      </c>
      <c r="AO27" s="32">
        <v>252</v>
      </c>
      <c r="AP27" s="32">
        <v>236</v>
      </c>
      <c r="AQ27" s="32">
        <v>234</v>
      </c>
      <c r="AR27" s="32">
        <v>269</v>
      </c>
      <c r="AS27" s="32">
        <v>251</v>
      </c>
      <c r="AT27" s="32">
        <v>271</v>
      </c>
      <c r="AU27" s="32">
        <v>271</v>
      </c>
      <c r="AV27" s="32">
        <v>281</v>
      </c>
      <c r="AW27" s="32">
        <v>292</v>
      </c>
      <c r="AX27" s="32">
        <v>265</v>
      </c>
      <c r="AY27" s="32">
        <v>263</v>
      </c>
      <c r="AZ27" s="32">
        <v>266</v>
      </c>
      <c r="BA27" s="32">
        <v>257</v>
      </c>
      <c r="BB27" s="32">
        <v>289</v>
      </c>
      <c r="BC27" s="32">
        <v>257</v>
      </c>
      <c r="BD27" s="32">
        <v>300</v>
      </c>
      <c r="BE27" s="32">
        <v>272</v>
      </c>
      <c r="BF27" s="32">
        <v>308</v>
      </c>
      <c r="BG27" s="32">
        <v>315</v>
      </c>
      <c r="BH27" s="32">
        <v>329</v>
      </c>
      <c r="BI27" s="32">
        <v>302</v>
      </c>
      <c r="BJ27" s="32">
        <v>302</v>
      </c>
      <c r="BK27" s="32">
        <v>309</v>
      </c>
      <c r="BL27" s="32">
        <v>362</v>
      </c>
      <c r="BM27" s="32">
        <v>365</v>
      </c>
      <c r="BN27" s="32">
        <v>338</v>
      </c>
      <c r="BO27" s="32">
        <v>315</v>
      </c>
      <c r="BP27" s="32">
        <v>330</v>
      </c>
      <c r="BQ27" s="32">
        <v>313</v>
      </c>
      <c r="BR27" s="32">
        <v>350</v>
      </c>
      <c r="BS27" s="32">
        <v>327</v>
      </c>
      <c r="BT27" s="32">
        <v>301</v>
      </c>
      <c r="BU27" s="32">
        <v>309</v>
      </c>
      <c r="BV27" s="32">
        <v>288</v>
      </c>
      <c r="BW27" s="32">
        <v>251</v>
      </c>
      <c r="BX27" s="32">
        <v>286</v>
      </c>
      <c r="BY27" s="32">
        <v>218</v>
      </c>
      <c r="BZ27" s="32">
        <v>173</v>
      </c>
      <c r="CA27" s="32">
        <v>155</v>
      </c>
      <c r="CB27" s="32">
        <v>142</v>
      </c>
      <c r="CC27" s="32">
        <v>134</v>
      </c>
      <c r="CD27" s="32">
        <v>131</v>
      </c>
      <c r="CE27" s="32">
        <v>142</v>
      </c>
      <c r="CF27" s="32">
        <v>122</v>
      </c>
      <c r="CG27" s="32">
        <v>136</v>
      </c>
      <c r="CH27" s="32">
        <v>136</v>
      </c>
      <c r="CI27" s="32">
        <v>114</v>
      </c>
      <c r="CJ27" s="32">
        <v>99</v>
      </c>
      <c r="CK27" s="32">
        <v>99</v>
      </c>
      <c r="CL27" s="32">
        <v>82</v>
      </c>
      <c r="CM27" s="32">
        <v>75</v>
      </c>
      <c r="CN27" s="32">
        <v>74</v>
      </c>
      <c r="CO27" s="32">
        <v>60</v>
      </c>
      <c r="CP27" s="32">
        <v>51</v>
      </c>
      <c r="CQ27" s="32">
        <v>42</v>
      </c>
      <c r="CR27" s="32">
        <v>33</v>
      </c>
      <c r="CS27" s="32">
        <v>28</v>
      </c>
      <c r="CT27" s="32">
        <v>18</v>
      </c>
      <c r="CU27" s="32">
        <v>9</v>
      </c>
      <c r="CV27" s="32">
        <v>13</v>
      </c>
      <c r="CW27" s="32">
        <v>9</v>
      </c>
      <c r="CX27" s="32">
        <v>5</v>
      </c>
      <c r="CY27" s="32">
        <v>4</v>
      </c>
      <c r="CZ27" s="32">
        <v>27</v>
      </c>
      <c r="DA27" s="32">
        <v>0</v>
      </c>
      <c r="DB27" s="33">
        <v>250</v>
      </c>
      <c r="DC27" s="33">
        <v>1129</v>
      </c>
      <c r="DD27" s="33">
        <v>24</v>
      </c>
      <c r="DE27" s="33">
        <f t="shared" si="539"/>
        <v>20746</v>
      </c>
    </row>
    <row r="28" spans="1:109">
      <c r="A28" s="40"/>
      <c r="B28" s="34" t="s">
        <v>250</v>
      </c>
      <c r="C28" s="35">
        <f>SUM(C26:C27)</f>
        <v>129</v>
      </c>
      <c r="D28" s="35">
        <f t="shared" ref="D28" si="540">SUM(D26:D27)</f>
        <v>182</v>
      </c>
      <c r="E28" s="35">
        <f t="shared" ref="E28" si="541">SUM(E26:E27)</f>
        <v>204</v>
      </c>
      <c r="F28" s="35">
        <f t="shared" ref="F28" si="542">SUM(F26:F27)</f>
        <v>192</v>
      </c>
      <c r="G28" s="35">
        <f t="shared" ref="G28" si="543">SUM(G26:G27)</f>
        <v>236</v>
      </c>
      <c r="H28" s="35">
        <f t="shared" ref="H28" si="544">SUM(H26:H27)</f>
        <v>234</v>
      </c>
      <c r="I28" s="35">
        <f t="shared" ref="I28" si="545">SUM(I26:I27)</f>
        <v>252</v>
      </c>
      <c r="J28" s="35">
        <f t="shared" ref="J28" si="546">SUM(J26:J27)</f>
        <v>247</v>
      </c>
      <c r="K28" s="35">
        <f t="shared" ref="K28" si="547">SUM(K26:K27)</f>
        <v>268</v>
      </c>
      <c r="L28" s="35">
        <f t="shared" ref="L28" si="548">SUM(L26:L27)</f>
        <v>290</v>
      </c>
      <c r="M28" s="35">
        <f t="shared" ref="M28" si="549">SUM(M26:M27)</f>
        <v>296</v>
      </c>
      <c r="N28" s="35">
        <f t="shared" ref="N28" si="550">SUM(N26:N27)</f>
        <v>284</v>
      </c>
      <c r="O28" s="35">
        <f t="shared" ref="O28" si="551">SUM(O26:O27)</f>
        <v>300</v>
      </c>
      <c r="P28" s="35">
        <f t="shared" ref="P28" si="552">SUM(P26:P27)</f>
        <v>271</v>
      </c>
      <c r="Q28" s="35">
        <f t="shared" ref="Q28" si="553">SUM(Q26:Q27)</f>
        <v>350</v>
      </c>
      <c r="R28" s="35">
        <f t="shared" ref="R28" si="554">SUM(R26:R27)</f>
        <v>322</v>
      </c>
      <c r="S28" s="35">
        <f t="shared" ref="S28" si="555">SUM(S26:S27)</f>
        <v>308</v>
      </c>
      <c r="T28" s="35">
        <f t="shared" ref="T28" si="556">SUM(T26:T27)</f>
        <v>366</v>
      </c>
      <c r="U28" s="35">
        <f t="shared" ref="U28" si="557">SUM(U26:U27)</f>
        <v>355</v>
      </c>
      <c r="V28" s="35">
        <f t="shared" ref="V28" si="558">SUM(V26:V27)</f>
        <v>391</v>
      </c>
      <c r="W28" s="35">
        <f t="shared" ref="W28" si="559">SUM(W26:W27)</f>
        <v>435</v>
      </c>
      <c r="X28" s="35">
        <f t="shared" ref="X28" si="560">SUM(X26:X27)</f>
        <v>438</v>
      </c>
      <c r="Y28" s="35">
        <f t="shared" ref="Y28" si="561">SUM(Y26:Y27)</f>
        <v>422</v>
      </c>
      <c r="Z28" s="35">
        <f t="shared" ref="Z28" si="562">SUM(Z26:Z27)</f>
        <v>422</v>
      </c>
      <c r="AA28" s="35">
        <f t="shared" ref="AA28" si="563">SUM(AA26:AA27)</f>
        <v>474</v>
      </c>
      <c r="AB28" s="35">
        <f t="shared" ref="AB28" si="564">SUM(AB26:AB27)</f>
        <v>485</v>
      </c>
      <c r="AC28" s="35">
        <f t="shared" ref="AC28" si="565">SUM(AC26:AC27)</f>
        <v>535</v>
      </c>
      <c r="AD28" s="35">
        <f t="shared" ref="AD28" si="566">SUM(AD26:AD27)</f>
        <v>511</v>
      </c>
      <c r="AE28" s="35">
        <f t="shared" ref="AE28" si="567">SUM(AE26:AE27)</f>
        <v>509</v>
      </c>
      <c r="AF28" s="35">
        <f t="shared" ref="AF28" si="568">SUM(AF26:AF27)</f>
        <v>490</v>
      </c>
      <c r="AG28" s="35">
        <f t="shared" ref="AG28" si="569">SUM(AG26:AG27)</f>
        <v>485</v>
      </c>
      <c r="AH28" s="35">
        <f t="shared" ref="AH28" si="570">SUM(AH26:AH27)</f>
        <v>433</v>
      </c>
      <c r="AI28" s="35">
        <f t="shared" ref="AI28" si="571">SUM(AI26:AI27)</f>
        <v>471</v>
      </c>
      <c r="AJ28" s="35">
        <f t="shared" ref="AJ28" si="572">SUM(AJ26:AJ27)</f>
        <v>507</v>
      </c>
      <c r="AK28" s="35">
        <f t="shared" ref="AK28" si="573">SUM(AK26:AK27)</f>
        <v>427</v>
      </c>
      <c r="AL28" s="35">
        <f t="shared" ref="AL28" si="574">SUM(AL26:AL27)</f>
        <v>411</v>
      </c>
      <c r="AM28" s="35">
        <f t="shared" ref="AM28" si="575">SUM(AM26:AM27)</f>
        <v>478</v>
      </c>
      <c r="AN28" s="35">
        <f t="shared" ref="AN28" si="576">SUM(AN26:AN27)</f>
        <v>404</v>
      </c>
      <c r="AO28" s="35">
        <f t="shared" ref="AO28" si="577">SUM(AO26:AO27)</f>
        <v>466</v>
      </c>
      <c r="AP28" s="35">
        <f t="shared" ref="AP28" si="578">SUM(AP26:AP27)</f>
        <v>488</v>
      </c>
      <c r="AQ28" s="35">
        <f t="shared" ref="AQ28" si="579">SUM(AQ26:AQ27)</f>
        <v>471</v>
      </c>
      <c r="AR28" s="35">
        <f t="shared" ref="AR28" si="580">SUM(AR26:AR27)</f>
        <v>515</v>
      </c>
      <c r="AS28" s="35">
        <f t="shared" ref="AS28" si="581">SUM(AS26:AS27)</f>
        <v>525</v>
      </c>
      <c r="AT28" s="35">
        <f t="shared" ref="AT28" si="582">SUM(AT26:AT27)</f>
        <v>551</v>
      </c>
      <c r="AU28" s="35">
        <f t="shared" ref="AU28" si="583">SUM(AU26:AU27)</f>
        <v>538</v>
      </c>
      <c r="AV28" s="35">
        <f t="shared" ref="AV28" si="584">SUM(AV26:AV27)</f>
        <v>548</v>
      </c>
      <c r="AW28" s="35">
        <f t="shared" ref="AW28" si="585">SUM(AW26:AW27)</f>
        <v>546</v>
      </c>
      <c r="AX28" s="35">
        <f t="shared" ref="AX28" si="586">SUM(AX26:AX27)</f>
        <v>485</v>
      </c>
      <c r="AY28" s="35">
        <f t="shared" ref="AY28" si="587">SUM(AY26:AY27)</f>
        <v>534</v>
      </c>
      <c r="AZ28" s="35">
        <f t="shared" ref="AZ28" si="588">SUM(AZ26:AZ27)</f>
        <v>528</v>
      </c>
      <c r="BA28" s="35">
        <f t="shared" ref="BA28" si="589">SUM(BA26:BA27)</f>
        <v>524</v>
      </c>
      <c r="BB28" s="35">
        <f t="shared" ref="BB28" si="590">SUM(BB26:BB27)</f>
        <v>547</v>
      </c>
      <c r="BC28" s="35">
        <f t="shared" ref="BC28" si="591">SUM(BC26:BC27)</f>
        <v>490</v>
      </c>
      <c r="BD28" s="35">
        <f t="shared" ref="BD28" si="592">SUM(BD26:BD27)</f>
        <v>545</v>
      </c>
      <c r="BE28" s="35">
        <f t="shared" ref="BE28" si="593">SUM(BE26:BE27)</f>
        <v>581</v>
      </c>
      <c r="BF28" s="35">
        <f t="shared" ref="BF28" si="594">SUM(BF26:BF27)</f>
        <v>548</v>
      </c>
      <c r="BG28" s="35">
        <f t="shared" ref="BG28" si="595">SUM(BG26:BG27)</f>
        <v>583</v>
      </c>
      <c r="BH28" s="35">
        <f t="shared" ref="BH28" si="596">SUM(BH26:BH27)</f>
        <v>585</v>
      </c>
      <c r="BI28" s="35">
        <f t="shared" ref="BI28" si="597">SUM(BI26:BI27)</f>
        <v>586</v>
      </c>
      <c r="BJ28" s="35">
        <f t="shared" ref="BJ28" si="598">SUM(BJ26:BJ27)</f>
        <v>539</v>
      </c>
      <c r="BK28" s="35">
        <f t="shared" ref="BK28" si="599">SUM(BK26:BK27)</f>
        <v>598</v>
      </c>
      <c r="BL28" s="35">
        <f t="shared" ref="BL28" si="600">SUM(BL26:BL27)</f>
        <v>647</v>
      </c>
      <c r="BM28" s="35">
        <f t="shared" ref="BM28" si="601">SUM(BM26:BM27)</f>
        <v>649</v>
      </c>
      <c r="BN28" s="35">
        <f t="shared" ref="BN28" si="602">SUM(BN26:BN27)</f>
        <v>622</v>
      </c>
      <c r="BO28" s="35">
        <f t="shared" ref="BO28" si="603">SUM(BO26:BO27)</f>
        <v>600</v>
      </c>
      <c r="BP28" s="35">
        <f t="shared" ref="BP28" si="604">SUM(BP26:BP27)</f>
        <v>575</v>
      </c>
      <c r="BQ28" s="35">
        <f t="shared" ref="BQ28" si="605">SUM(BQ26:BQ27)</f>
        <v>550</v>
      </c>
      <c r="BR28" s="35">
        <f t="shared" ref="BR28" si="606">SUM(BR26:BR27)</f>
        <v>608</v>
      </c>
      <c r="BS28" s="35">
        <f t="shared" ref="BS28" si="607">SUM(BS26:BS27)</f>
        <v>578</v>
      </c>
      <c r="BT28" s="35">
        <f t="shared" ref="BT28" si="608">SUM(BT26:BT27)</f>
        <v>540</v>
      </c>
      <c r="BU28" s="35">
        <f t="shared" ref="BU28" si="609">SUM(BU26:BU27)</f>
        <v>530</v>
      </c>
      <c r="BV28" s="35">
        <f t="shared" ref="BV28" si="610">SUM(BV26:BV27)</f>
        <v>510</v>
      </c>
      <c r="BW28" s="35">
        <f t="shared" ref="BW28" si="611">SUM(BW26:BW27)</f>
        <v>456</v>
      </c>
      <c r="BX28" s="35">
        <f t="shared" ref="BX28" si="612">SUM(BX26:BX27)</f>
        <v>472</v>
      </c>
      <c r="BY28" s="35">
        <f t="shared" ref="BY28" si="613">SUM(BY26:BY27)</f>
        <v>385</v>
      </c>
      <c r="BZ28" s="35">
        <f t="shared" ref="BZ28" si="614">SUM(BZ26:BZ27)</f>
        <v>303</v>
      </c>
      <c r="CA28" s="35">
        <f t="shared" ref="CA28" si="615">SUM(CA26:CA27)</f>
        <v>283</v>
      </c>
      <c r="CB28" s="35">
        <f t="shared" ref="CB28" si="616">SUM(CB26:CB27)</f>
        <v>241</v>
      </c>
      <c r="CC28" s="35">
        <f t="shared" ref="CC28" si="617">SUM(CC26:CC27)</f>
        <v>226</v>
      </c>
      <c r="CD28" s="35">
        <f t="shared" ref="CD28" si="618">SUM(CD26:CD27)</f>
        <v>244</v>
      </c>
      <c r="CE28" s="35">
        <f t="shared" ref="CE28" si="619">SUM(CE26:CE27)</f>
        <v>223</v>
      </c>
      <c r="CF28" s="35">
        <f t="shared" ref="CF28" si="620">SUM(CF26:CF27)</f>
        <v>202</v>
      </c>
      <c r="CG28" s="35">
        <f t="shared" ref="CG28" si="621">SUM(CG26:CG27)</f>
        <v>229</v>
      </c>
      <c r="CH28" s="35">
        <f t="shared" ref="CH28" si="622">SUM(CH26:CH27)</f>
        <v>225</v>
      </c>
      <c r="CI28" s="35">
        <f t="shared" ref="CI28" si="623">SUM(CI26:CI27)</f>
        <v>192</v>
      </c>
      <c r="CJ28" s="35">
        <f t="shared" ref="CJ28" si="624">SUM(CJ26:CJ27)</f>
        <v>156</v>
      </c>
      <c r="CK28" s="35">
        <f t="shared" ref="CK28" si="625">SUM(CK26:CK27)</f>
        <v>171</v>
      </c>
      <c r="CL28" s="35">
        <f t="shared" ref="CL28" si="626">SUM(CL26:CL27)</f>
        <v>135</v>
      </c>
      <c r="CM28" s="35">
        <f t="shared" ref="CM28" si="627">SUM(CM26:CM27)</f>
        <v>115</v>
      </c>
      <c r="CN28" s="35">
        <f t="shared" ref="CN28" si="628">SUM(CN26:CN27)</f>
        <v>111</v>
      </c>
      <c r="CO28" s="35">
        <f t="shared" ref="CO28" si="629">SUM(CO26:CO27)</f>
        <v>89</v>
      </c>
      <c r="CP28" s="35">
        <f t="shared" ref="CP28" si="630">SUM(CP26:CP27)</f>
        <v>75</v>
      </c>
      <c r="CQ28" s="35">
        <f t="shared" ref="CQ28" si="631">SUM(CQ26:CQ27)</f>
        <v>68</v>
      </c>
      <c r="CR28" s="35">
        <f t="shared" ref="CR28" si="632">SUM(CR26:CR27)</f>
        <v>49</v>
      </c>
      <c r="CS28" s="35">
        <f t="shared" ref="CS28" si="633">SUM(CS26:CS27)</f>
        <v>44</v>
      </c>
      <c r="CT28" s="35">
        <f t="shared" ref="CT28" si="634">SUM(CT26:CT27)</f>
        <v>27</v>
      </c>
      <c r="CU28" s="35">
        <f t="shared" ref="CU28" si="635">SUM(CU26:CU27)</f>
        <v>23</v>
      </c>
      <c r="CV28" s="35">
        <f t="shared" ref="CV28" si="636">SUM(CV26:CV27)</f>
        <v>25</v>
      </c>
      <c r="CW28" s="35">
        <f t="shared" ref="CW28" si="637">SUM(CW26:CW27)</f>
        <v>20</v>
      </c>
      <c r="CX28" s="35">
        <f t="shared" ref="CX28" si="638">SUM(CX26:CX27)</f>
        <v>13</v>
      </c>
      <c r="CY28" s="35">
        <f t="shared" ref="CY28" si="639">SUM(CY26:CY27)</f>
        <v>18</v>
      </c>
      <c r="CZ28" s="35">
        <f t="shared" ref="CZ28" si="640">SUM(CZ26:CZ27)</f>
        <v>56</v>
      </c>
      <c r="DA28" s="35">
        <f t="shared" ref="DA28" si="641">SUM(DA26:DA27)</f>
        <v>0</v>
      </c>
      <c r="DB28" s="35">
        <f t="shared" ref="DB28" si="642">SUM(DB26:DB27)</f>
        <v>533</v>
      </c>
      <c r="DC28" s="35">
        <f t="shared" ref="DC28" si="643">SUM(DC26:DC27)</f>
        <v>2412</v>
      </c>
      <c r="DD28" s="35">
        <f t="shared" ref="DD28" si="644">SUM(DD26:DD27)</f>
        <v>53</v>
      </c>
      <c r="DE28" s="35">
        <f t="shared" ref="DE28" si="645">SUM(DE26:DE27)</f>
        <v>40418</v>
      </c>
    </row>
    <row r="29" spans="1:109">
      <c r="A29" s="38" t="s">
        <v>43</v>
      </c>
      <c r="B29" s="28" t="s">
        <v>1</v>
      </c>
      <c r="C29" s="29">
        <v>205</v>
      </c>
      <c r="D29" s="29">
        <v>228</v>
      </c>
      <c r="E29" s="29">
        <v>297</v>
      </c>
      <c r="F29" s="29">
        <v>269</v>
      </c>
      <c r="G29" s="29">
        <v>279</v>
      </c>
      <c r="H29" s="29">
        <v>287</v>
      </c>
      <c r="I29" s="29">
        <v>306</v>
      </c>
      <c r="J29" s="29">
        <v>351</v>
      </c>
      <c r="K29" s="29">
        <v>301</v>
      </c>
      <c r="L29" s="29">
        <v>365</v>
      </c>
      <c r="M29" s="29">
        <v>357</v>
      </c>
      <c r="N29" s="29">
        <v>336</v>
      </c>
      <c r="O29" s="29">
        <v>376</v>
      </c>
      <c r="P29" s="29">
        <v>354</v>
      </c>
      <c r="Q29" s="29">
        <v>437</v>
      </c>
      <c r="R29" s="29">
        <v>386</v>
      </c>
      <c r="S29" s="29">
        <v>402</v>
      </c>
      <c r="T29" s="29">
        <v>418</v>
      </c>
      <c r="U29" s="29">
        <v>439</v>
      </c>
      <c r="V29" s="29">
        <v>399</v>
      </c>
      <c r="W29" s="29">
        <v>375</v>
      </c>
      <c r="X29" s="29">
        <v>479</v>
      </c>
      <c r="Y29" s="29">
        <v>416</v>
      </c>
      <c r="Z29" s="29">
        <v>476</v>
      </c>
      <c r="AA29" s="29">
        <v>565</v>
      </c>
      <c r="AB29" s="29">
        <v>570</v>
      </c>
      <c r="AC29" s="29">
        <v>648</v>
      </c>
      <c r="AD29" s="29">
        <v>612</v>
      </c>
      <c r="AE29" s="29">
        <v>595</v>
      </c>
      <c r="AF29" s="29">
        <v>592</v>
      </c>
      <c r="AG29" s="29">
        <v>645</v>
      </c>
      <c r="AH29" s="29">
        <v>669</v>
      </c>
      <c r="AI29" s="29">
        <v>607</v>
      </c>
      <c r="AJ29" s="29">
        <v>679</v>
      </c>
      <c r="AK29" s="29">
        <v>568</v>
      </c>
      <c r="AL29" s="29">
        <v>637</v>
      </c>
      <c r="AM29" s="29">
        <v>591</v>
      </c>
      <c r="AN29" s="29">
        <v>597</v>
      </c>
      <c r="AO29" s="29">
        <v>624</v>
      </c>
      <c r="AP29" s="29">
        <v>634</v>
      </c>
      <c r="AQ29" s="29">
        <v>671</v>
      </c>
      <c r="AR29" s="29">
        <v>652</v>
      </c>
      <c r="AS29" s="29">
        <v>613</v>
      </c>
      <c r="AT29" s="29">
        <v>571</v>
      </c>
      <c r="AU29" s="29">
        <v>596</v>
      </c>
      <c r="AV29" s="29">
        <v>608</v>
      </c>
      <c r="AW29" s="29">
        <v>549</v>
      </c>
      <c r="AX29" s="29">
        <v>621</v>
      </c>
      <c r="AY29" s="29">
        <v>548</v>
      </c>
      <c r="AZ29" s="29">
        <v>556</v>
      </c>
      <c r="BA29" s="29">
        <v>585</v>
      </c>
      <c r="BB29" s="29">
        <v>582</v>
      </c>
      <c r="BC29" s="29">
        <v>587</v>
      </c>
      <c r="BD29" s="29">
        <v>536</v>
      </c>
      <c r="BE29" s="29">
        <v>568</v>
      </c>
      <c r="BF29" s="29">
        <v>547</v>
      </c>
      <c r="BG29" s="29">
        <v>616</v>
      </c>
      <c r="BH29" s="29">
        <v>596</v>
      </c>
      <c r="BI29" s="29">
        <v>568</v>
      </c>
      <c r="BJ29" s="29">
        <v>506</v>
      </c>
      <c r="BK29" s="29">
        <v>491</v>
      </c>
      <c r="BL29" s="29">
        <v>536</v>
      </c>
      <c r="BM29" s="29">
        <v>538</v>
      </c>
      <c r="BN29" s="29">
        <v>455</v>
      </c>
      <c r="BO29" s="29">
        <v>499</v>
      </c>
      <c r="BP29" s="29">
        <v>452</v>
      </c>
      <c r="BQ29" s="29">
        <v>384</v>
      </c>
      <c r="BR29" s="29">
        <v>384</v>
      </c>
      <c r="BS29" s="29">
        <v>379</v>
      </c>
      <c r="BT29" s="29">
        <v>378</v>
      </c>
      <c r="BU29" s="29">
        <v>338</v>
      </c>
      <c r="BV29" s="29">
        <v>354</v>
      </c>
      <c r="BW29" s="29">
        <v>316</v>
      </c>
      <c r="BX29" s="29">
        <v>275</v>
      </c>
      <c r="BY29" s="29">
        <v>219</v>
      </c>
      <c r="BZ29" s="29">
        <v>210</v>
      </c>
      <c r="CA29" s="29">
        <v>189</v>
      </c>
      <c r="CB29" s="29">
        <v>198</v>
      </c>
      <c r="CC29" s="29">
        <v>151</v>
      </c>
      <c r="CD29" s="29">
        <v>132</v>
      </c>
      <c r="CE29" s="29">
        <v>154</v>
      </c>
      <c r="CF29" s="29">
        <v>83</v>
      </c>
      <c r="CG29" s="29">
        <v>119</v>
      </c>
      <c r="CH29" s="29">
        <v>108</v>
      </c>
      <c r="CI29" s="29">
        <v>104</v>
      </c>
      <c r="CJ29" s="29">
        <v>86</v>
      </c>
      <c r="CK29" s="29">
        <v>79</v>
      </c>
      <c r="CL29" s="29">
        <v>44</v>
      </c>
      <c r="CM29" s="29">
        <v>59</v>
      </c>
      <c r="CN29" s="29">
        <v>44</v>
      </c>
      <c r="CO29" s="29">
        <v>26</v>
      </c>
      <c r="CP29" s="29">
        <v>28</v>
      </c>
      <c r="CQ29" s="29">
        <v>22</v>
      </c>
      <c r="CR29" s="29">
        <v>21</v>
      </c>
      <c r="CS29" s="29">
        <v>12</v>
      </c>
      <c r="CT29" s="29">
        <v>6</v>
      </c>
      <c r="CU29" s="29">
        <v>8</v>
      </c>
      <c r="CV29" s="29">
        <v>1</v>
      </c>
      <c r="CW29" s="29">
        <v>3</v>
      </c>
      <c r="CX29" s="29">
        <v>1</v>
      </c>
      <c r="CY29" s="29">
        <v>4</v>
      </c>
      <c r="CZ29" s="29">
        <v>5</v>
      </c>
      <c r="DA29" s="29">
        <v>0</v>
      </c>
      <c r="DB29" s="30">
        <v>784</v>
      </c>
      <c r="DC29" s="30">
        <v>404</v>
      </c>
      <c r="DD29" s="30">
        <v>13</v>
      </c>
      <c r="DE29" s="30">
        <f t="shared" ref="DE29:DE30" si="646">SUM(C29:DD29)</f>
        <v>39143</v>
      </c>
    </row>
    <row r="30" spans="1:109">
      <c r="A30" s="39"/>
      <c r="B30" s="31" t="s">
        <v>0</v>
      </c>
      <c r="C30" s="32">
        <v>203</v>
      </c>
      <c r="D30" s="32">
        <v>194</v>
      </c>
      <c r="E30" s="32">
        <v>275</v>
      </c>
      <c r="F30" s="32">
        <v>248</v>
      </c>
      <c r="G30" s="32">
        <v>255</v>
      </c>
      <c r="H30" s="32">
        <v>345</v>
      </c>
      <c r="I30" s="32">
        <v>282</v>
      </c>
      <c r="J30" s="32">
        <v>347</v>
      </c>
      <c r="K30" s="32">
        <v>300</v>
      </c>
      <c r="L30" s="32">
        <v>360</v>
      </c>
      <c r="M30" s="32">
        <v>333</v>
      </c>
      <c r="N30" s="32">
        <v>352</v>
      </c>
      <c r="O30" s="32">
        <v>344</v>
      </c>
      <c r="P30" s="32">
        <v>372</v>
      </c>
      <c r="Q30" s="32">
        <v>383</v>
      </c>
      <c r="R30" s="32">
        <v>381</v>
      </c>
      <c r="S30" s="32">
        <v>387</v>
      </c>
      <c r="T30" s="32">
        <v>421</v>
      </c>
      <c r="U30" s="32">
        <v>422</v>
      </c>
      <c r="V30" s="32">
        <v>431</v>
      </c>
      <c r="W30" s="32">
        <v>477</v>
      </c>
      <c r="X30" s="32">
        <v>495</v>
      </c>
      <c r="Y30" s="32">
        <v>477</v>
      </c>
      <c r="Z30" s="32">
        <v>512</v>
      </c>
      <c r="AA30" s="32">
        <v>593</v>
      </c>
      <c r="AB30" s="32">
        <v>650</v>
      </c>
      <c r="AC30" s="32">
        <v>646</v>
      </c>
      <c r="AD30" s="32">
        <v>635</v>
      </c>
      <c r="AE30" s="32">
        <v>663</v>
      </c>
      <c r="AF30" s="32">
        <v>696</v>
      </c>
      <c r="AG30" s="32">
        <v>752</v>
      </c>
      <c r="AH30" s="32">
        <v>745</v>
      </c>
      <c r="AI30" s="32">
        <v>718</v>
      </c>
      <c r="AJ30" s="32">
        <v>766</v>
      </c>
      <c r="AK30" s="32">
        <v>641</v>
      </c>
      <c r="AL30" s="32">
        <v>716</v>
      </c>
      <c r="AM30" s="32">
        <v>704</v>
      </c>
      <c r="AN30" s="32">
        <v>732</v>
      </c>
      <c r="AO30" s="32">
        <v>836</v>
      </c>
      <c r="AP30" s="32">
        <v>800</v>
      </c>
      <c r="AQ30" s="32">
        <v>758</v>
      </c>
      <c r="AR30" s="32">
        <v>823</v>
      </c>
      <c r="AS30" s="32">
        <v>832</v>
      </c>
      <c r="AT30" s="32">
        <v>733</v>
      </c>
      <c r="AU30" s="32">
        <v>788</v>
      </c>
      <c r="AV30" s="32">
        <v>754</v>
      </c>
      <c r="AW30" s="32">
        <v>721</v>
      </c>
      <c r="AX30" s="32">
        <v>729</v>
      </c>
      <c r="AY30" s="32">
        <v>705</v>
      </c>
      <c r="AZ30" s="32">
        <v>743</v>
      </c>
      <c r="BA30" s="32">
        <v>739</v>
      </c>
      <c r="BB30" s="32">
        <v>705</v>
      </c>
      <c r="BC30" s="32">
        <v>689</v>
      </c>
      <c r="BD30" s="32">
        <v>728</v>
      </c>
      <c r="BE30" s="32">
        <v>765</v>
      </c>
      <c r="BF30" s="32">
        <v>736</v>
      </c>
      <c r="BG30" s="32">
        <v>743</v>
      </c>
      <c r="BH30" s="32">
        <v>816</v>
      </c>
      <c r="BI30" s="32">
        <v>774</v>
      </c>
      <c r="BJ30" s="32">
        <v>748</v>
      </c>
      <c r="BK30" s="32">
        <v>691</v>
      </c>
      <c r="BL30" s="32">
        <v>722</v>
      </c>
      <c r="BM30" s="32">
        <v>698</v>
      </c>
      <c r="BN30" s="32">
        <v>722</v>
      </c>
      <c r="BO30" s="32">
        <v>693</v>
      </c>
      <c r="BP30" s="32">
        <v>605</v>
      </c>
      <c r="BQ30" s="32">
        <v>608</v>
      </c>
      <c r="BR30" s="32">
        <v>642</v>
      </c>
      <c r="BS30" s="32">
        <v>589</v>
      </c>
      <c r="BT30" s="32">
        <v>492</v>
      </c>
      <c r="BU30" s="32">
        <v>514</v>
      </c>
      <c r="BV30" s="32">
        <v>497</v>
      </c>
      <c r="BW30" s="32">
        <v>444</v>
      </c>
      <c r="BX30" s="32">
        <v>409</v>
      </c>
      <c r="BY30" s="32">
        <v>376</v>
      </c>
      <c r="BZ30" s="32">
        <v>303</v>
      </c>
      <c r="CA30" s="32">
        <v>305</v>
      </c>
      <c r="CB30" s="32">
        <v>263</v>
      </c>
      <c r="CC30" s="32">
        <v>277</v>
      </c>
      <c r="CD30" s="32">
        <v>247</v>
      </c>
      <c r="CE30" s="32">
        <v>259</v>
      </c>
      <c r="CF30" s="32">
        <v>188</v>
      </c>
      <c r="CG30" s="32">
        <v>214</v>
      </c>
      <c r="CH30" s="32">
        <v>210</v>
      </c>
      <c r="CI30" s="32">
        <v>141</v>
      </c>
      <c r="CJ30" s="32">
        <v>143</v>
      </c>
      <c r="CK30" s="32">
        <v>140</v>
      </c>
      <c r="CL30" s="32">
        <v>121</v>
      </c>
      <c r="CM30" s="32">
        <v>120</v>
      </c>
      <c r="CN30" s="32">
        <v>108</v>
      </c>
      <c r="CO30" s="32">
        <v>80</v>
      </c>
      <c r="CP30" s="32">
        <v>72</v>
      </c>
      <c r="CQ30" s="32">
        <v>50</v>
      </c>
      <c r="CR30" s="32">
        <v>40</v>
      </c>
      <c r="CS30" s="32">
        <v>36</v>
      </c>
      <c r="CT30" s="32">
        <v>19</v>
      </c>
      <c r="CU30" s="32">
        <v>16</v>
      </c>
      <c r="CV30" s="32">
        <v>14</v>
      </c>
      <c r="CW30" s="32">
        <v>11</v>
      </c>
      <c r="CX30" s="32">
        <v>3</v>
      </c>
      <c r="CY30" s="32">
        <v>5</v>
      </c>
      <c r="CZ30" s="32">
        <v>16</v>
      </c>
      <c r="DA30" s="32">
        <v>0</v>
      </c>
      <c r="DB30" s="33">
        <v>546</v>
      </c>
      <c r="DC30" s="33">
        <v>302</v>
      </c>
      <c r="DD30" s="33">
        <v>6</v>
      </c>
      <c r="DE30" s="33">
        <f t="shared" si="646"/>
        <v>47875</v>
      </c>
    </row>
    <row r="31" spans="1:109">
      <c r="A31" s="40"/>
      <c r="B31" s="34" t="s">
        <v>250</v>
      </c>
      <c r="C31" s="35">
        <f>SUM(C29:C30)</f>
        <v>408</v>
      </c>
      <c r="D31" s="35">
        <f t="shared" ref="D31" si="647">SUM(D29:D30)</f>
        <v>422</v>
      </c>
      <c r="E31" s="35">
        <f t="shared" ref="E31" si="648">SUM(E29:E30)</f>
        <v>572</v>
      </c>
      <c r="F31" s="35">
        <f t="shared" ref="F31" si="649">SUM(F29:F30)</f>
        <v>517</v>
      </c>
      <c r="G31" s="35">
        <f t="shared" ref="G31" si="650">SUM(G29:G30)</f>
        <v>534</v>
      </c>
      <c r="H31" s="35">
        <f t="shared" ref="H31" si="651">SUM(H29:H30)</f>
        <v>632</v>
      </c>
      <c r="I31" s="35">
        <f t="shared" ref="I31" si="652">SUM(I29:I30)</f>
        <v>588</v>
      </c>
      <c r="J31" s="35">
        <f t="shared" ref="J31" si="653">SUM(J29:J30)</f>
        <v>698</v>
      </c>
      <c r="K31" s="35">
        <f t="shared" ref="K31" si="654">SUM(K29:K30)</f>
        <v>601</v>
      </c>
      <c r="L31" s="35">
        <f t="shared" ref="L31" si="655">SUM(L29:L30)</f>
        <v>725</v>
      </c>
      <c r="M31" s="35">
        <f t="shared" ref="M31" si="656">SUM(M29:M30)</f>
        <v>690</v>
      </c>
      <c r="N31" s="35">
        <f t="shared" ref="N31" si="657">SUM(N29:N30)</f>
        <v>688</v>
      </c>
      <c r="O31" s="35">
        <f t="shared" ref="O31" si="658">SUM(O29:O30)</f>
        <v>720</v>
      </c>
      <c r="P31" s="35">
        <f t="shared" ref="P31" si="659">SUM(P29:P30)</f>
        <v>726</v>
      </c>
      <c r="Q31" s="35">
        <f t="shared" ref="Q31" si="660">SUM(Q29:Q30)</f>
        <v>820</v>
      </c>
      <c r="R31" s="35">
        <f t="shared" ref="R31" si="661">SUM(R29:R30)</f>
        <v>767</v>
      </c>
      <c r="S31" s="35">
        <f t="shared" ref="S31" si="662">SUM(S29:S30)</f>
        <v>789</v>
      </c>
      <c r="T31" s="35">
        <f t="shared" ref="T31" si="663">SUM(T29:T30)</f>
        <v>839</v>
      </c>
      <c r="U31" s="35">
        <f t="shared" ref="U31" si="664">SUM(U29:U30)</f>
        <v>861</v>
      </c>
      <c r="V31" s="35">
        <f t="shared" ref="V31" si="665">SUM(V29:V30)</f>
        <v>830</v>
      </c>
      <c r="W31" s="35">
        <f t="shared" ref="W31" si="666">SUM(W29:W30)</f>
        <v>852</v>
      </c>
      <c r="X31" s="35">
        <f t="shared" ref="X31" si="667">SUM(X29:X30)</f>
        <v>974</v>
      </c>
      <c r="Y31" s="35">
        <f t="shared" ref="Y31" si="668">SUM(Y29:Y30)</f>
        <v>893</v>
      </c>
      <c r="Z31" s="35">
        <f t="shared" ref="Z31" si="669">SUM(Z29:Z30)</f>
        <v>988</v>
      </c>
      <c r="AA31" s="35">
        <f t="shared" ref="AA31" si="670">SUM(AA29:AA30)</f>
        <v>1158</v>
      </c>
      <c r="AB31" s="35">
        <f t="shared" ref="AB31" si="671">SUM(AB29:AB30)</f>
        <v>1220</v>
      </c>
      <c r="AC31" s="35">
        <f t="shared" ref="AC31" si="672">SUM(AC29:AC30)</f>
        <v>1294</v>
      </c>
      <c r="AD31" s="35">
        <f t="shared" ref="AD31" si="673">SUM(AD29:AD30)</f>
        <v>1247</v>
      </c>
      <c r="AE31" s="35">
        <f t="shared" ref="AE31" si="674">SUM(AE29:AE30)</f>
        <v>1258</v>
      </c>
      <c r="AF31" s="35">
        <f t="shared" ref="AF31" si="675">SUM(AF29:AF30)</f>
        <v>1288</v>
      </c>
      <c r="AG31" s="35">
        <f t="shared" ref="AG31" si="676">SUM(AG29:AG30)</f>
        <v>1397</v>
      </c>
      <c r="AH31" s="35">
        <f t="shared" ref="AH31" si="677">SUM(AH29:AH30)</f>
        <v>1414</v>
      </c>
      <c r="AI31" s="35">
        <f t="shared" ref="AI31" si="678">SUM(AI29:AI30)</f>
        <v>1325</v>
      </c>
      <c r="AJ31" s="35">
        <f t="shared" ref="AJ31" si="679">SUM(AJ29:AJ30)</f>
        <v>1445</v>
      </c>
      <c r="AK31" s="35">
        <f t="shared" ref="AK31" si="680">SUM(AK29:AK30)</f>
        <v>1209</v>
      </c>
      <c r="AL31" s="35">
        <f t="shared" ref="AL31" si="681">SUM(AL29:AL30)</f>
        <v>1353</v>
      </c>
      <c r="AM31" s="35">
        <f t="shared" ref="AM31" si="682">SUM(AM29:AM30)</f>
        <v>1295</v>
      </c>
      <c r="AN31" s="35">
        <f t="shared" ref="AN31" si="683">SUM(AN29:AN30)</f>
        <v>1329</v>
      </c>
      <c r="AO31" s="35">
        <f t="shared" ref="AO31" si="684">SUM(AO29:AO30)</f>
        <v>1460</v>
      </c>
      <c r="AP31" s="35">
        <f t="shared" ref="AP31" si="685">SUM(AP29:AP30)</f>
        <v>1434</v>
      </c>
      <c r="AQ31" s="35">
        <f t="shared" ref="AQ31" si="686">SUM(AQ29:AQ30)</f>
        <v>1429</v>
      </c>
      <c r="AR31" s="35">
        <f t="shared" ref="AR31" si="687">SUM(AR29:AR30)</f>
        <v>1475</v>
      </c>
      <c r="AS31" s="35">
        <f t="shared" ref="AS31" si="688">SUM(AS29:AS30)</f>
        <v>1445</v>
      </c>
      <c r="AT31" s="35">
        <f t="shared" ref="AT31" si="689">SUM(AT29:AT30)</f>
        <v>1304</v>
      </c>
      <c r="AU31" s="35">
        <f t="shared" ref="AU31" si="690">SUM(AU29:AU30)</f>
        <v>1384</v>
      </c>
      <c r="AV31" s="35">
        <f t="shared" ref="AV31" si="691">SUM(AV29:AV30)</f>
        <v>1362</v>
      </c>
      <c r="AW31" s="35">
        <f t="shared" ref="AW31" si="692">SUM(AW29:AW30)</f>
        <v>1270</v>
      </c>
      <c r="AX31" s="35">
        <f t="shared" ref="AX31" si="693">SUM(AX29:AX30)</f>
        <v>1350</v>
      </c>
      <c r="AY31" s="35">
        <f t="shared" ref="AY31" si="694">SUM(AY29:AY30)</f>
        <v>1253</v>
      </c>
      <c r="AZ31" s="35">
        <f t="shared" ref="AZ31" si="695">SUM(AZ29:AZ30)</f>
        <v>1299</v>
      </c>
      <c r="BA31" s="35">
        <f t="shared" ref="BA31" si="696">SUM(BA29:BA30)</f>
        <v>1324</v>
      </c>
      <c r="BB31" s="35">
        <f t="shared" ref="BB31" si="697">SUM(BB29:BB30)</f>
        <v>1287</v>
      </c>
      <c r="BC31" s="35">
        <f t="shared" ref="BC31" si="698">SUM(BC29:BC30)</f>
        <v>1276</v>
      </c>
      <c r="BD31" s="35">
        <f t="shared" ref="BD31" si="699">SUM(BD29:BD30)</f>
        <v>1264</v>
      </c>
      <c r="BE31" s="35">
        <f t="shared" ref="BE31" si="700">SUM(BE29:BE30)</f>
        <v>1333</v>
      </c>
      <c r="BF31" s="35">
        <f t="shared" ref="BF31" si="701">SUM(BF29:BF30)</f>
        <v>1283</v>
      </c>
      <c r="BG31" s="35">
        <f t="shared" ref="BG31" si="702">SUM(BG29:BG30)</f>
        <v>1359</v>
      </c>
      <c r="BH31" s="35">
        <f t="shared" ref="BH31" si="703">SUM(BH29:BH30)</f>
        <v>1412</v>
      </c>
      <c r="BI31" s="35">
        <f t="shared" ref="BI31" si="704">SUM(BI29:BI30)</f>
        <v>1342</v>
      </c>
      <c r="BJ31" s="35">
        <f t="shared" ref="BJ31" si="705">SUM(BJ29:BJ30)</f>
        <v>1254</v>
      </c>
      <c r="BK31" s="35">
        <f t="shared" ref="BK31" si="706">SUM(BK29:BK30)</f>
        <v>1182</v>
      </c>
      <c r="BL31" s="35">
        <f t="shared" ref="BL31" si="707">SUM(BL29:BL30)</f>
        <v>1258</v>
      </c>
      <c r="BM31" s="35">
        <f t="shared" ref="BM31" si="708">SUM(BM29:BM30)</f>
        <v>1236</v>
      </c>
      <c r="BN31" s="35">
        <f t="shared" ref="BN31" si="709">SUM(BN29:BN30)</f>
        <v>1177</v>
      </c>
      <c r="BO31" s="35">
        <f t="shared" ref="BO31" si="710">SUM(BO29:BO30)</f>
        <v>1192</v>
      </c>
      <c r="BP31" s="35">
        <f t="shared" ref="BP31" si="711">SUM(BP29:BP30)</f>
        <v>1057</v>
      </c>
      <c r="BQ31" s="35">
        <f t="shared" ref="BQ31" si="712">SUM(BQ29:BQ30)</f>
        <v>992</v>
      </c>
      <c r="BR31" s="35">
        <f t="shared" ref="BR31" si="713">SUM(BR29:BR30)</f>
        <v>1026</v>
      </c>
      <c r="BS31" s="35">
        <f t="shared" ref="BS31" si="714">SUM(BS29:BS30)</f>
        <v>968</v>
      </c>
      <c r="BT31" s="35">
        <f t="shared" ref="BT31" si="715">SUM(BT29:BT30)</f>
        <v>870</v>
      </c>
      <c r="BU31" s="35">
        <f t="shared" ref="BU31" si="716">SUM(BU29:BU30)</f>
        <v>852</v>
      </c>
      <c r="BV31" s="35">
        <f t="shared" ref="BV31" si="717">SUM(BV29:BV30)</f>
        <v>851</v>
      </c>
      <c r="BW31" s="35">
        <f t="shared" ref="BW31" si="718">SUM(BW29:BW30)</f>
        <v>760</v>
      </c>
      <c r="BX31" s="35">
        <f t="shared" ref="BX31" si="719">SUM(BX29:BX30)</f>
        <v>684</v>
      </c>
      <c r="BY31" s="35">
        <f t="shared" ref="BY31" si="720">SUM(BY29:BY30)</f>
        <v>595</v>
      </c>
      <c r="BZ31" s="35">
        <f t="shared" ref="BZ31" si="721">SUM(BZ29:BZ30)</f>
        <v>513</v>
      </c>
      <c r="CA31" s="35">
        <f t="shared" ref="CA31" si="722">SUM(CA29:CA30)</f>
        <v>494</v>
      </c>
      <c r="CB31" s="35">
        <f t="shared" ref="CB31" si="723">SUM(CB29:CB30)</f>
        <v>461</v>
      </c>
      <c r="CC31" s="35">
        <f t="shared" ref="CC31" si="724">SUM(CC29:CC30)</f>
        <v>428</v>
      </c>
      <c r="CD31" s="35">
        <f t="shared" ref="CD31" si="725">SUM(CD29:CD30)</f>
        <v>379</v>
      </c>
      <c r="CE31" s="35">
        <f t="shared" ref="CE31" si="726">SUM(CE29:CE30)</f>
        <v>413</v>
      </c>
      <c r="CF31" s="35">
        <f t="shared" ref="CF31" si="727">SUM(CF29:CF30)</f>
        <v>271</v>
      </c>
      <c r="CG31" s="35">
        <f t="shared" ref="CG31" si="728">SUM(CG29:CG30)</f>
        <v>333</v>
      </c>
      <c r="CH31" s="35">
        <f t="shared" ref="CH31" si="729">SUM(CH29:CH30)</f>
        <v>318</v>
      </c>
      <c r="CI31" s="35">
        <f t="shared" ref="CI31" si="730">SUM(CI29:CI30)</f>
        <v>245</v>
      </c>
      <c r="CJ31" s="35">
        <f t="shared" ref="CJ31" si="731">SUM(CJ29:CJ30)</f>
        <v>229</v>
      </c>
      <c r="CK31" s="35">
        <f t="shared" ref="CK31" si="732">SUM(CK29:CK30)</f>
        <v>219</v>
      </c>
      <c r="CL31" s="35">
        <f t="shared" ref="CL31" si="733">SUM(CL29:CL30)</f>
        <v>165</v>
      </c>
      <c r="CM31" s="35">
        <f t="shared" ref="CM31" si="734">SUM(CM29:CM30)</f>
        <v>179</v>
      </c>
      <c r="CN31" s="35">
        <f t="shared" ref="CN31" si="735">SUM(CN29:CN30)</f>
        <v>152</v>
      </c>
      <c r="CO31" s="35">
        <f t="shared" ref="CO31" si="736">SUM(CO29:CO30)</f>
        <v>106</v>
      </c>
      <c r="CP31" s="35">
        <f t="shared" ref="CP31" si="737">SUM(CP29:CP30)</f>
        <v>100</v>
      </c>
      <c r="CQ31" s="35">
        <f t="shared" ref="CQ31" si="738">SUM(CQ29:CQ30)</f>
        <v>72</v>
      </c>
      <c r="CR31" s="35">
        <f t="shared" ref="CR31" si="739">SUM(CR29:CR30)</f>
        <v>61</v>
      </c>
      <c r="CS31" s="35">
        <f t="shared" ref="CS31" si="740">SUM(CS29:CS30)</f>
        <v>48</v>
      </c>
      <c r="CT31" s="35">
        <f t="shared" ref="CT31" si="741">SUM(CT29:CT30)</f>
        <v>25</v>
      </c>
      <c r="CU31" s="35">
        <f t="shared" ref="CU31" si="742">SUM(CU29:CU30)</f>
        <v>24</v>
      </c>
      <c r="CV31" s="35">
        <f t="shared" ref="CV31" si="743">SUM(CV29:CV30)</f>
        <v>15</v>
      </c>
      <c r="CW31" s="35">
        <f t="shared" ref="CW31" si="744">SUM(CW29:CW30)</f>
        <v>14</v>
      </c>
      <c r="CX31" s="35">
        <f t="shared" ref="CX31" si="745">SUM(CX29:CX30)</f>
        <v>4</v>
      </c>
      <c r="CY31" s="35">
        <f t="shared" ref="CY31" si="746">SUM(CY29:CY30)</f>
        <v>9</v>
      </c>
      <c r="CZ31" s="35">
        <f t="shared" ref="CZ31" si="747">SUM(CZ29:CZ30)</f>
        <v>21</v>
      </c>
      <c r="DA31" s="35">
        <f t="shared" ref="DA31" si="748">SUM(DA29:DA30)</f>
        <v>0</v>
      </c>
      <c r="DB31" s="35">
        <f t="shared" ref="DB31" si="749">SUM(DB29:DB30)</f>
        <v>1330</v>
      </c>
      <c r="DC31" s="35">
        <f t="shared" ref="DC31" si="750">SUM(DC29:DC30)</f>
        <v>706</v>
      </c>
      <c r="DD31" s="35">
        <f t="shared" ref="DD31" si="751">SUM(DD29:DD30)</f>
        <v>19</v>
      </c>
      <c r="DE31" s="35">
        <f t="shared" ref="DE31" si="752">SUM(DE29:DE30)</f>
        <v>87018</v>
      </c>
    </row>
    <row r="32" spans="1:109">
      <c r="A32" s="38" t="s">
        <v>42</v>
      </c>
      <c r="B32" s="28" t="s">
        <v>1</v>
      </c>
      <c r="C32" s="29">
        <v>514</v>
      </c>
      <c r="D32" s="29">
        <v>622</v>
      </c>
      <c r="E32" s="29">
        <v>614</v>
      </c>
      <c r="F32" s="29">
        <v>626</v>
      </c>
      <c r="G32" s="29">
        <v>707</v>
      </c>
      <c r="H32" s="29">
        <v>757</v>
      </c>
      <c r="I32" s="29">
        <v>824</v>
      </c>
      <c r="J32" s="29">
        <v>826</v>
      </c>
      <c r="K32" s="29">
        <v>872</v>
      </c>
      <c r="L32" s="29">
        <v>914</v>
      </c>
      <c r="M32" s="29">
        <v>917</v>
      </c>
      <c r="N32" s="29">
        <v>883</v>
      </c>
      <c r="O32" s="29">
        <v>945</v>
      </c>
      <c r="P32" s="29">
        <v>917</v>
      </c>
      <c r="Q32" s="29">
        <v>893</v>
      </c>
      <c r="R32" s="29">
        <v>955</v>
      </c>
      <c r="S32" s="29">
        <v>998</v>
      </c>
      <c r="T32" s="29">
        <v>956</v>
      </c>
      <c r="U32" s="29">
        <v>944</v>
      </c>
      <c r="V32" s="29">
        <v>953</v>
      </c>
      <c r="W32" s="29">
        <v>878</v>
      </c>
      <c r="X32" s="29">
        <v>924</v>
      </c>
      <c r="Y32" s="29">
        <v>854</v>
      </c>
      <c r="Z32" s="29">
        <v>917</v>
      </c>
      <c r="AA32" s="29">
        <v>1047</v>
      </c>
      <c r="AB32" s="29">
        <v>1059</v>
      </c>
      <c r="AC32" s="29">
        <v>1074</v>
      </c>
      <c r="AD32" s="29">
        <v>966</v>
      </c>
      <c r="AE32" s="29">
        <v>979</v>
      </c>
      <c r="AF32" s="29">
        <v>953</v>
      </c>
      <c r="AG32" s="29">
        <v>961</v>
      </c>
      <c r="AH32" s="29">
        <v>895</v>
      </c>
      <c r="AI32" s="29">
        <v>860</v>
      </c>
      <c r="AJ32" s="29">
        <v>816</v>
      </c>
      <c r="AK32" s="29">
        <v>776</v>
      </c>
      <c r="AL32" s="29">
        <v>850</v>
      </c>
      <c r="AM32" s="29">
        <v>863</v>
      </c>
      <c r="AN32" s="29">
        <v>885</v>
      </c>
      <c r="AO32" s="29">
        <v>945</v>
      </c>
      <c r="AP32" s="29">
        <v>981</v>
      </c>
      <c r="AQ32" s="29">
        <v>1041</v>
      </c>
      <c r="AR32" s="29">
        <v>1005</v>
      </c>
      <c r="AS32" s="29">
        <v>1058</v>
      </c>
      <c r="AT32" s="29">
        <v>1054</v>
      </c>
      <c r="AU32" s="29">
        <v>1049</v>
      </c>
      <c r="AV32" s="29">
        <v>1105</v>
      </c>
      <c r="AW32" s="29">
        <v>1065</v>
      </c>
      <c r="AX32" s="29">
        <v>979</v>
      </c>
      <c r="AY32" s="29">
        <v>1030</v>
      </c>
      <c r="AZ32" s="29">
        <v>1086</v>
      </c>
      <c r="BA32" s="29">
        <v>1126</v>
      </c>
      <c r="BB32" s="29">
        <v>1064</v>
      </c>
      <c r="BC32" s="29">
        <v>1066</v>
      </c>
      <c r="BD32" s="29">
        <v>1117</v>
      </c>
      <c r="BE32" s="29">
        <v>1079</v>
      </c>
      <c r="BF32" s="29">
        <v>1030</v>
      </c>
      <c r="BG32" s="29">
        <v>1037</v>
      </c>
      <c r="BH32" s="29">
        <v>960</v>
      </c>
      <c r="BI32" s="29">
        <v>966</v>
      </c>
      <c r="BJ32" s="29">
        <v>889</v>
      </c>
      <c r="BK32" s="29">
        <v>817</v>
      </c>
      <c r="BL32" s="29">
        <v>811</v>
      </c>
      <c r="BM32" s="29">
        <v>730</v>
      </c>
      <c r="BN32" s="29">
        <v>663</v>
      </c>
      <c r="BO32" s="29">
        <v>614</v>
      </c>
      <c r="BP32" s="29">
        <v>580</v>
      </c>
      <c r="BQ32" s="29">
        <v>537</v>
      </c>
      <c r="BR32" s="29">
        <v>532</v>
      </c>
      <c r="BS32" s="29">
        <v>433</v>
      </c>
      <c r="BT32" s="29">
        <v>472</v>
      </c>
      <c r="BU32" s="29">
        <v>401</v>
      </c>
      <c r="BV32" s="29">
        <v>349</v>
      </c>
      <c r="BW32" s="29">
        <v>335</v>
      </c>
      <c r="BX32" s="29">
        <v>292</v>
      </c>
      <c r="BY32" s="29">
        <v>232</v>
      </c>
      <c r="BZ32" s="29">
        <v>186</v>
      </c>
      <c r="CA32" s="29">
        <v>171</v>
      </c>
      <c r="CB32" s="29">
        <v>176</v>
      </c>
      <c r="CC32" s="29">
        <v>152</v>
      </c>
      <c r="CD32" s="29">
        <v>121</v>
      </c>
      <c r="CE32" s="29">
        <v>154</v>
      </c>
      <c r="CF32" s="29">
        <v>114</v>
      </c>
      <c r="CG32" s="29">
        <v>110</v>
      </c>
      <c r="CH32" s="29">
        <v>98</v>
      </c>
      <c r="CI32" s="29">
        <v>85</v>
      </c>
      <c r="CJ32" s="29">
        <v>58</v>
      </c>
      <c r="CK32" s="29">
        <v>64</v>
      </c>
      <c r="CL32" s="29">
        <v>55</v>
      </c>
      <c r="CM32" s="29">
        <v>30</v>
      </c>
      <c r="CN32" s="29">
        <v>28</v>
      </c>
      <c r="CO32" s="29">
        <v>26</v>
      </c>
      <c r="CP32" s="29">
        <v>20</v>
      </c>
      <c r="CQ32" s="29">
        <v>15</v>
      </c>
      <c r="CR32" s="29">
        <v>13</v>
      </c>
      <c r="CS32" s="29">
        <v>13</v>
      </c>
      <c r="CT32" s="29">
        <v>10</v>
      </c>
      <c r="CU32" s="29">
        <v>5</v>
      </c>
      <c r="CV32" s="29">
        <v>7</v>
      </c>
      <c r="CW32" s="29">
        <v>6</v>
      </c>
      <c r="CX32" s="29">
        <v>5</v>
      </c>
      <c r="CY32" s="29">
        <v>0</v>
      </c>
      <c r="CZ32" s="29">
        <v>15</v>
      </c>
      <c r="DA32" s="29">
        <v>0</v>
      </c>
      <c r="DB32" s="30">
        <v>592</v>
      </c>
      <c r="DC32" s="30">
        <v>462</v>
      </c>
      <c r="DD32" s="30">
        <v>117</v>
      </c>
      <c r="DE32" s="30">
        <f t="shared" ref="DE32:DE33" si="753">SUM(C32:DD32)</f>
        <v>66632</v>
      </c>
    </row>
    <row r="33" spans="1:109">
      <c r="A33" s="39"/>
      <c r="B33" s="31" t="s">
        <v>0</v>
      </c>
      <c r="C33" s="32">
        <v>511</v>
      </c>
      <c r="D33" s="32">
        <v>516</v>
      </c>
      <c r="E33" s="32">
        <v>556</v>
      </c>
      <c r="F33" s="32">
        <v>598</v>
      </c>
      <c r="G33" s="32">
        <v>707</v>
      </c>
      <c r="H33" s="32">
        <v>675</v>
      </c>
      <c r="I33" s="32">
        <v>744</v>
      </c>
      <c r="J33" s="32">
        <v>798</v>
      </c>
      <c r="K33" s="32">
        <v>770</v>
      </c>
      <c r="L33" s="32">
        <v>902</v>
      </c>
      <c r="M33" s="32">
        <v>860</v>
      </c>
      <c r="N33" s="32">
        <v>829</v>
      </c>
      <c r="O33" s="32">
        <v>920</v>
      </c>
      <c r="P33" s="32">
        <v>916</v>
      </c>
      <c r="Q33" s="32">
        <v>954</v>
      </c>
      <c r="R33" s="32">
        <v>916</v>
      </c>
      <c r="S33" s="32">
        <v>923</v>
      </c>
      <c r="T33" s="32">
        <v>909</v>
      </c>
      <c r="U33" s="32">
        <v>930</v>
      </c>
      <c r="V33" s="32">
        <v>982</v>
      </c>
      <c r="W33" s="32">
        <v>888</v>
      </c>
      <c r="X33" s="32">
        <v>942</v>
      </c>
      <c r="Y33" s="32">
        <v>921</v>
      </c>
      <c r="Z33" s="32">
        <v>970</v>
      </c>
      <c r="AA33" s="32">
        <v>1110</v>
      </c>
      <c r="AB33" s="32">
        <v>1069</v>
      </c>
      <c r="AC33" s="32">
        <v>1138</v>
      </c>
      <c r="AD33" s="32">
        <v>1002</v>
      </c>
      <c r="AE33" s="32">
        <v>1030</v>
      </c>
      <c r="AF33" s="32">
        <v>1053</v>
      </c>
      <c r="AG33" s="32">
        <v>944</v>
      </c>
      <c r="AH33" s="32">
        <v>941</v>
      </c>
      <c r="AI33" s="32">
        <v>896</v>
      </c>
      <c r="AJ33" s="32">
        <v>942</v>
      </c>
      <c r="AK33" s="32">
        <v>876</v>
      </c>
      <c r="AL33" s="32">
        <v>952</v>
      </c>
      <c r="AM33" s="32">
        <v>1027</v>
      </c>
      <c r="AN33" s="32">
        <v>958</v>
      </c>
      <c r="AO33" s="32">
        <v>1089</v>
      </c>
      <c r="AP33" s="32">
        <v>1101</v>
      </c>
      <c r="AQ33" s="32">
        <v>1193</v>
      </c>
      <c r="AR33" s="32">
        <v>1267</v>
      </c>
      <c r="AS33" s="32">
        <v>1235</v>
      </c>
      <c r="AT33" s="32">
        <v>1239</v>
      </c>
      <c r="AU33" s="32">
        <v>1257</v>
      </c>
      <c r="AV33" s="32">
        <v>1237</v>
      </c>
      <c r="AW33" s="32">
        <v>1293</v>
      </c>
      <c r="AX33" s="32">
        <v>1251</v>
      </c>
      <c r="AY33" s="32">
        <v>1254</v>
      </c>
      <c r="AZ33" s="32">
        <v>1308</v>
      </c>
      <c r="BA33" s="32">
        <v>1361</v>
      </c>
      <c r="BB33" s="32">
        <v>1375</v>
      </c>
      <c r="BC33" s="32">
        <v>1348</v>
      </c>
      <c r="BD33" s="32">
        <v>1374</v>
      </c>
      <c r="BE33" s="32">
        <v>1278</v>
      </c>
      <c r="BF33" s="32">
        <v>1250</v>
      </c>
      <c r="BG33" s="32">
        <v>1240</v>
      </c>
      <c r="BH33" s="32">
        <v>1227</v>
      </c>
      <c r="BI33" s="32">
        <v>1153</v>
      </c>
      <c r="BJ33" s="32">
        <v>1083</v>
      </c>
      <c r="BK33" s="32">
        <v>1023</v>
      </c>
      <c r="BL33" s="32">
        <v>1004</v>
      </c>
      <c r="BM33" s="32">
        <v>945</v>
      </c>
      <c r="BN33" s="32">
        <v>822</v>
      </c>
      <c r="BO33" s="32">
        <v>786</v>
      </c>
      <c r="BP33" s="32">
        <v>736</v>
      </c>
      <c r="BQ33" s="32">
        <v>653</v>
      </c>
      <c r="BR33" s="32">
        <v>668</v>
      </c>
      <c r="BS33" s="32">
        <v>590</v>
      </c>
      <c r="BT33" s="32">
        <v>573</v>
      </c>
      <c r="BU33" s="32">
        <v>528</v>
      </c>
      <c r="BV33" s="32">
        <v>495</v>
      </c>
      <c r="BW33" s="32">
        <v>428</v>
      </c>
      <c r="BX33" s="32">
        <v>387</v>
      </c>
      <c r="BY33" s="32">
        <v>332</v>
      </c>
      <c r="BZ33" s="32">
        <v>254</v>
      </c>
      <c r="CA33" s="32">
        <v>273</v>
      </c>
      <c r="CB33" s="32">
        <v>272</v>
      </c>
      <c r="CC33" s="32">
        <v>266</v>
      </c>
      <c r="CD33" s="32">
        <v>216</v>
      </c>
      <c r="CE33" s="32">
        <v>236</v>
      </c>
      <c r="CF33" s="32">
        <v>169</v>
      </c>
      <c r="CG33" s="32">
        <v>181</v>
      </c>
      <c r="CH33" s="32">
        <v>162</v>
      </c>
      <c r="CI33" s="32">
        <v>155</v>
      </c>
      <c r="CJ33" s="32">
        <v>127</v>
      </c>
      <c r="CK33" s="32">
        <v>100</v>
      </c>
      <c r="CL33" s="32">
        <v>93</v>
      </c>
      <c r="CM33" s="32">
        <v>79</v>
      </c>
      <c r="CN33" s="32">
        <v>53</v>
      </c>
      <c r="CO33" s="32">
        <v>53</v>
      </c>
      <c r="CP33" s="32">
        <v>51</v>
      </c>
      <c r="CQ33" s="32">
        <v>35</v>
      </c>
      <c r="CR33" s="32">
        <v>29</v>
      </c>
      <c r="CS33" s="32">
        <v>17</v>
      </c>
      <c r="CT33" s="32">
        <v>9</v>
      </c>
      <c r="CU33" s="32">
        <v>13</v>
      </c>
      <c r="CV33" s="32">
        <v>8</v>
      </c>
      <c r="CW33" s="32">
        <v>10</v>
      </c>
      <c r="CX33" s="32">
        <v>2</v>
      </c>
      <c r="CY33" s="32">
        <v>5</v>
      </c>
      <c r="CZ33" s="32">
        <v>12</v>
      </c>
      <c r="DA33" s="32">
        <v>0</v>
      </c>
      <c r="DB33" s="33">
        <v>519</v>
      </c>
      <c r="DC33" s="33">
        <v>299</v>
      </c>
      <c r="DD33" s="33">
        <v>86</v>
      </c>
      <c r="DE33" s="33">
        <f t="shared" si="753"/>
        <v>74742</v>
      </c>
    </row>
    <row r="34" spans="1:109">
      <c r="A34" s="40"/>
      <c r="B34" s="34" t="s">
        <v>250</v>
      </c>
      <c r="C34" s="35">
        <f>SUM(C32:C33)</f>
        <v>1025</v>
      </c>
      <c r="D34" s="35">
        <f t="shared" ref="D34" si="754">SUM(D32:D33)</f>
        <v>1138</v>
      </c>
      <c r="E34" s="35">
        <f t="shared" ref="E34" si="755">SUM(E32:E33)</f>
        <v>1170</v>
      </c>
      <c r="F34" s="35">
        <f t="shared" ref="F34" si="756">SUM(F32:F33)</f>
        <v>1224</v>
      </c>
      <c r="G34" s="35">
        <f t="shared" ref="G34" si="757">SUM(G32:G33)</f>
        <v>1414</v>
      </c>
      <c r="H34" s="35">
        <f t="shared" ref="H34" si="758">SUM(H32:H33)</f>
        <v>1432</v>
      </c>
      <c r="I34" s="35">
        <f t="shared" ref="I34" si="759">SUM(I32:I33)</f>
        <v>1568</v>
      </c>
      <c r="J34" s="35">
        <f t="shared" ref="J34" si="760">SUM(J32:J33)</f>
        <v>1624</v>
      </c>
      <c r="K34" s="35">
        <f t="shared" ref="K34" si="761">SUM(K32:K33)</f>
        <v>1642</v>
      </c>
      <c r="L34" s="35">
        <f t="shared" ref="L34" si="762">SUM(L32:L33)</f>
        <v>1816</v>
      </c>
      <c r="M34" s="35">
        <f t="shared" ref="M34" si="763">SUM(M32:M33)</f>
        <v>1777</v>
      </c>
      <c r="N34" s="35">
        <f t="shared" ref="N34" si="764">SUM(N32:N33)</f>
        <v>1712</v>
      </c>
      <c r="O34" s="35">
        <f t="shared" ref="O34" si="765">SUM(O32:O33)</f>
        <v>1865</v>
      </c>
      <c r="P34" s="35">
        <f t="shared" ref="P34" si="766">SUM(P32:P33)</f>
        <v>1833</v>
      </c>
      <c r="Q34" s="35">
        <f t="shared" ref="Q34" si="767">SUM(Q32:Q33)</f>
        <v>1847</v>
      </c>
      <c r="R34" s="35">
        <f t="shared" ref="R34" si="768">SUM(R32:R33)</f>
        <v>1871</v>
      </c>
      <c r="S34" s="35">
        <f t="shared" ref="S34" si="769">SUM(S32:S33)</f>
        <v>1921</v>
      </c>
      <c r="T34" s="35">
        <f t="shared" ref="T34" si="770">SUM(T32:T33)</f>
        <v>1865</v>
      </c>
      <c r="U34" s="35">
        <f t="shared" ref="U34" si="771">SUM(U32:U33)</f>
        <v>1874</v>
      </c>
      <c r="V34" s="35">
        <f t="shared" ref="V34" si="772">SUM(V32:V33)</f>
        <v>1935</v>
      </c>
      <c r="W34" s="35">
        <f t="shared" ref="W34" si="773">SUM(W32:W33)</f>
        <v>1766</v>
      </c>
      <c r="X34" s="35">
        <f t="shared" ref="X34" si="774">SUM(X32:X33)</f>
        <v>1866</v>
      </c>
      <c r="Y34" s="35">
        <f t="shared" ref="Y34" si="775">SUM(Y32:Y33)</f>
        <v>1775</v>
      </c>
      <c r="Z34" s="35">
        <f t="shared" ref="Z34" si="776">SUM(Z32:Z33)</f>
        <v>1887</v>
      </c>
      <c r="AA34" s="35">
        <f t="shared" ref="AA34" si="777">SUM(AA32:AA33)</f>
        <v>2157</v>
      </c>
      <c r="AB34" s="35">
        <f t="shared" ref="AB34" si="778">SUM(AB32:AB33)</f>
        <v>2128</v>
      </c>
      <c r="AC34" s="35">
        <f t="shared" ref="AC34" si="779">SUM(AC32:AC33)</f>
        <v>2212</v>
      </c>
      <c r="AD34" s="35">
        <f t="shared" ref="AD34" si="780">SUM(AD32:AD33)</f>
        <v>1968</v>
      </c>
      <c r="AE34" s="35">
        <f t="shared" ref="AE34" si="781">SUM(AE32:AE33)</f>
        <v>2009</v>
      </c>
      <c r="AF34" s="35">
        <f t="shared" ref="AF34" si="782">SUM(AF32:AF33)</f>
        <v>2006</v>
      </c>
      <c r="AG34" s="35">
        <f t="shared" ref="AG34" si="783">SUM(AG32:AG33)</f>
        <v>1905</v>
      </c>
      <c r="AH34" s="35">
        <f t="shared" ref="AH34" si="784">SUM(AH32:AH33)</f>
        <v>1836</v>
      </c>
      <c r="AI34" s="35">
        <f t="shared" ref="AI34" si="785">SUM(AI32:AI33)</f>
        <v>1756</v>
      </c>
      <c r="AJ34" s="35">
        <f t="shared" ref="AJ34" si="786">SUM(AJ32:AJ33)</f>
        <v>1758</v>
      </c>
      <c r="AK34" s="35">
        <f t="shared" ref="AK34" si="787">SUM(AK32:AK33)</f>
        <v>1652</v>
      </c>
      <c r="AL34" s="35">
        <f t="shared" ref="AL34" si="788">SUM(AL32:AL33)</f>
        <v>1802</v>
      </c>
      <c r="AM34" s="35">
        <f t="shared" ref="AM34" si="789">SUM(AM32:AM33)</f>
        <v>1890</v>
      </c>
      <c r="AN34" s="35">
        <f t="shared" ref="AN34" si="790">SUM(AN32:AN33)</f>
        <v>1843</v>
      </c>
      <c r="AO34" s="35">
        <f t="shared" ref="AO34" si="791">SUM(AO32:AO33)</f>
        <v>2034</v>
      </c>
      <c r="AP34" s="35">
        <f t="shared" ref="AP34" si="792">SUM(AP32:AP33)</f>
        <v>2082</v>
      </c>
      <c r="AQ34" s="35">
        <f t="shared" ref="AQ34" si="793">SUM(AQ32:AQ33)</f>
        <v>2234</v>
      </c>
      <c r="AR34" s="35">
        <f t="shared" ref="AR34" si="794">SUM(AR32:AR33)</f>
        <v>2272</v>
      </c>
      <c r="AS34" s="35">
        <f t="shared" ref="AS34" si="795">SUM(AS32:AS33)</f>
        <v>2293</v>
      </c>
      <c r="AT34" s="35">
        <f t="shared" ref="AT34" si="796">SUM(AT32:AT33)</f>
        <v>2293</v>
      </c>
      <c r="AU34" s="35">
        <f t="shared" ref="AU34" si="797">SUM(AU32:AU33)</f>
        <v>2306</v>
      </c>
      <c r="AV34" s="35">
        <f t="shared" ref="AV34" si="798">SUM(AV32:AV33)</f>
        <v>2342</v>
      </c>
      <c r="AW34" s="35">
        <f t="shared" ref="AW34" si="799">SUM(AW32:AW33)</f>
        <v>2358</v>
      </c>
      <c r="AX34" s="35">
        <f t="shared" ref="AX34" si="800">SUM(AX32:AX33)</f>
        <v>2230</v>
      </c>
      <c r="AY34" s="35">
        <f t="shared" ref="AY34" si="801">SUM(AY32:AY33)</f>
        <v>2284</v>
      </c>
      <c r="AZ34" s="35">
        <f t="shared" ref="AZ34" si="802">SUM(AZ32:AZ33)</f>
        <v>2394</v>
      </c>
      <c r="BA34" s="35">
        <f t="shared" ref="BA34" si="803">SUM(BA32:BA33)</f>
        <v>2487</v>
      </c>
      <c r="BB34" s="35">
        <f t="shared" ref="BB34" si="804">SUM(BB32:BB33)</f>
        <v>2439</v>
      </c>
      <c r="BC34" s="35">
        <f t="shared" ref="BC34" si="805">SUM(BC32:BC33)</f>
        <v>2414</v>
      </c>
      <c r="BD34" s="35">
        <f t="shared" ref="BD34" si="806">SUM(BD32:BD33)</f>
        <v>2491</v>
      </c>
      <c r="BE34" s="35">
        <f t="shared" ref="BE34" si="807">SUM(BE32:BE33)</f>
        <v>2357</v>
      </c>
      <c r="BF34" s="35">
        <f t="shared" ref="BF34" si="808">SUM(BF32:BF33)</f>
        <v>2280</v>
      </c>
      <c r="BG34" s="35">
        <f t="shared" ref="BG34" si="809">SUM(BG32:BG33)</f>
        <v>2277</v>
      </c>
      <c r="BH34" s="35">
        <f t="shared" ref="BH34" si="810">SUM(BH32:BH33)</f>
        <v>2187</v>
      </c>
      <c r="BI34" s="35">
        <f t="shared" ref="BI34" si="811">SUM(BI32:BI33)</f>
        <v>2119</v>
      </c>
      <c r="BJ34" s="35">
        <f t="shared" ref="BJ34" si="812">SUM(BJ32:BJ33)</f>
        <v>1972</v>
      </c>
      <c r="BK34" s="35">
        <f t="shared" ref="BK34" si="813">SUM(BK32:BK33)</f>
        <v>1840</v>
      </c>
      <c r="BL34" s="35">
        <f t="shared" ref="BL34" si="814">SUM(BL32:BL33)</f>
        <v>1815</v>
      </c>
      <c r="BM34" s="35">
        <f t="shared" ref="BM34" si="815">SUM(BM32:BM33)</f>
        <v>1675</v>
      </c>
      <c r="BN34" s="35">
        <f t="shared" ref="BN34" si="816">SUM(BN32:BN33)</f>
        <v>1485</v>
      </c>
      <c r="BO34" s="35">
        <f t="shared" ref="BO34" si="817">SUM(BO32:BO33)</f>
        <v>1400</v>
      </c>
      <c r="BP34" s="35">
        <f t="shared" ref="BP34" si="818">SUM(BP32:BP33)</f>
        <v>1316</v>
      </c>
      <c r="BQ34" s="35">
        <f t="shared" ref="BQ34" si="819">SUM(BQ32:BQ33)</f>
        <v>1190</v>
      </c>
      <c r="BR34" s="35">
        <f t="shared" ref="BR34" si="820">SUM(BR32:BR33)</f>
        <v>1200</v>
      </c>
      <c r="BS34" s="35">
        <f t="shared" ref="BS34" si="821">SUM(BS32:BS33)</f>
        <v>1023</v>
      </c>
      <c r="BT34" s="35">
        <f t="shared" ref="BT34" si="822">SUM(BT32:BT33)</f>
        <v>1045</v>
      </c>
      <c r="BU34" s="35">
        <f t="shared" ref="BU34" si="823">SUM(BU32:BU33)</f>
        <v>929</v>
      </c>
      <c r="BV34" s="35">
        <f t="shared" ref="BV34" si="824">SUM(BV32:BV33)</f>
        <v>844</v>
      </c>
      <c r="BW34" s="35">
        <f t="shared" ref="BW34" si="825">SUM(BW32:BW33)</f>
        <v>763</v>
      </c>
      <c r="BX34" s="35">
        <f t="shared" ref="BX34" si="826">SUM(BX32:BX33)</f>
        <v>679</v>
      </c>
      <c r="BY34" s="35">
        <f t="shared" ref="BY34" si="827">SUM(BY32:BY33)</f>
        <v>564</v>
      </c>
      <c r="BZ34" s="35">
        <f t="shared" ref="BZ34" si="828">SUM(BZ32:BZ33)</f>
        <v>440</v>
      </c>
      <c r="CA34" s="35">
        <f t="shared" ref="CA34" si="829">SUM(CA32:CA33)</f>
        <v>444</v>
      </c>
      <c r="CB34" s="35">
        <f t="shared" ref="CB34" si="830">SUM(CB32:CB33)</f>
        <v>448</v>
      </c>
      <c r="CC34" s="35">
        <f t="shared" ref="CC34" si="831">SUM(CC32:CC33)</f>
        <v>418</v>
      </c>
      <c r="CD34" s="35">
        <f t="shared" ref="CD34" si="832">SUM(CD32:CD33)</f>
        <v>337</v>
      </c>
      <c r="CE34" s="35">
        <f t="shared" ref="CE34" si="833">SUM(CE32:CE33)</f>
        <v>390</v>
      </c>
      <c r="CF34" s="35">
        <f t="shared" ref="CF34" si="834">SUM(CF32:CF33)</f>
        <v>283</v>
      </c>
      <c r="CG34" s="35">
        <f t="shared" ref="CG34" si="835">SUM(CG32:CG33)</f>
        <v>291</v>
      </c>
      <c r="CH34" s="35">
        <f t="shared" ref="CH34" si="836">SUM(CH32:CH33)</f>
        <v>260</v>
      </c>
      <c r="CI34" s="35">
        <f t="shared" ref="CI34" si="837">SUM(CI32:CI33)</f>
        <v>240</v>
      </c>
      <c r="CJ34" s="35">
        <f t="shared" ref="CJ34" si="838">SUM(CJ32:CJ33)</f>
        <v>185</v>
      </c>
      <c r="CK34" s="35">
        <f t="shared" ref="CK34" si="839">SUM(CK32:CK33)</f>
        <v>164</v>
      </c>
      <c r="CL34" s="35">
        <f t="shared" ref="CL34" si="840">SUM(CL32:CL33)</f>
        <v>148</v>
      </c>
      <c r="CM34" s="35">
        <f t="shared" ref="CM34" si="841">SUM(CM32:CM33)</f>
        <v>109</v>
      </c>
      <c r="CN34" s="35">
        <f t="shared" ref="CN34" si="842">SUM(CN32:CN33)</f>
        <v>81</v>
      </c>
      <c r="CO34" s="35">
        <f t="shared" ref="CO34" si="843">SUM(CO32:CO33)</f>
        <v>79</v>
      </c>
      <c r="CP34" s="35">
        <f t="shared" ref="CP34" si="844">SUM(CP32:CP33)</f>
        <v>71</v>
      </c>
      <c r="CQ34" s="35">
        <f t="shared" ref="CQ34" si="845">SUM(CQ32:CQ33)</f>
        <v>50</v>
      </c>
      <c r="CR34" s="35">
        <f t="shared" ref="CR34" si="846">SUM(CR32:CR33)</f>
        <v>42</v>
      </c>
      <c r="CS34" s="35">
        <f t="shared" ref="CS34" si="847">SUM(CS32:CS33)</f>
        <v>30</v>
      </c>
      <c r="CT34" s="35">
        <f t="shared" ref="CT34" si="848">SUM(CT32:CT33)</f>
        <v>19</v>
      </c>
      <c r="CU34" s="35">
        <f t="shared" ref="CU34" si="849">SUM(CU32:CU33)</f>
        <v>18</v>
      </c>
      <c r="CV34" s="35">
        <f t="shared" ref="CV34" si="850">SUM(CV32:CV33)</f>
        <v>15</v>
      </c>
      <c r="CW34" s="35">
        <f t="shared" ref="CW34" si="851">SUM(CW32:CW33)</f>
        <v>16</v>
      </c>
      <c r="CX34" s="35">
        <f t="shared" ref="CX34" si="852">SUM(CX32:CX33)</f>
        <v>7</v>
      </c>
      <c r="CY34" s="35">
        <f t="shared" ref="CY34" si="853">SUM(CY32:CY33)</f>
        <v>5</v>
      </c>
      <c r="CZ34" s="35">
        <f t="shared" ref="CZ34" si="854">SUM(CZ32:CZ33)</f>
        <v>27</v>
      </c>
      <c r="DA34" s="35">
        <f t="shared" ref="DA34" si="855">SUM(DA32:DA33)</f>
        <v>0</v>
      </c>
      <c r="DB34" s="35">
        <f t="shared" ref="DB34" si="856">SUM(DB32:DB33)</f>
        <v>1111</v>
      </c>
      <c r="DC34" s="35">
        <f t="shared" ref="DC34" si="857">SUM(DC32:DC33)</f>
        <v>761</v>
      </c>
      <c r="DD34" s="35">
        <f t="shared" ref="DD34" si="858">SUM(DD32:DD33)</f>
        <v>203</v>
      </c>
      <c r="DE34" s="35">
        <f t="shared" ref="DE34" si="859">SUM(DE32:DE33)</f>
        <v>141374</v>
      </c>
    </row>
    <row r="35" spans="1:109">
      <c r="A35" s="38" t="s">
        <v>41</v>
      </c>
      <c r="B35" s="28" t="s">
        <v>1</v>
      </c>
      <c r="C35" s="29">
        <v>685</v>
      </c>
      <c r="D35" s="29">
        <v>823</v>
      </c>
      <c r="E35" s="29">
        <v>833</v>
      </c>
      <c r="F35" s="29">
        <v>848</v>
      </c>
      <c r="G35" s="29">
        <v>921</v>
      </c>
      <c r="H35" s="29">
        <v>952</v>
      </c>
      <c r="I35" s="29">
        <v>1040</v>
      </c>
      <c r="J35" s="29">
        <v>1101</v>
      </c>
      <c r="K35" s="29">
        <v>1074</v>
      </c>
      <c r="L35" s="29">
        <v>1164</v>
      </c>
      <c r="M35" s="29">
        <v>1013</v>
      </c>
      <c r="N35" s="29">
        <v>1070</v>
      </c>
      <c r="O35" s="29">
        <v>1042</v>
      </c>
      <c r="P35" s="29">
        <v>1103</v>
      </c>
      <c r="Q35" s="29">
        <v>1158</v>
      </c>
      <c r="R35" s="29">
        <v>1129</v>
      </c>
      <c r="S35" s="29">
        <v>1166</v>
      </c>
      <c r="T35" s="29">
        <v>1168</v>
      </c>
      <c r="U35" s="29">
        <v>1210</v>
      </c>
      <c r="V35" s="29">
        <v>1115</v>
      </c>
      <c r="W35" s="29">
        <v>1079</v>
      </c>
      <c r="X35" s="29">
        <v>1101</v>
      </c>
      <c r="Y35" s="29">
        <v>1034</v>
      </c>
      <c r="Z35" s="29">
        <v>1159</v>
      </c>
      <c r="AA35" s="29">
        <v>1253</v>
      </c>
      <c r="AB35" s="29">
        <v>1359</v>
      </c>
      <c r="AC35" s="29">
        <v>1354</v>
      </c>
      <c r="AD35" s="29">
        <v>1309</v>
      </c>
      <c r="AE35" s="29">
        <v>1234</v>
      </c>
      <c r="AF35" s="29">
        <v>1309</v>
      </c>
      <c r="AG35" s="29">
        <v>1238</v>
      </c>
      <c r="AH35" s="29">
        <v>1304</v>
      </c>
      <c r="AI35" s="29">
        <v>1180</v>
      </c>
      <c r="AJ35" s="29">
        <v>1167</v>
      </c>
      <c r="AK35" s="29">
        <v>1095</v>
      </c>
      <c r="AL35" s="29">
        <v>1230</v>
      </c>
      <c r="AM35" s="29">
        <v>1276</v>
      </c>
      <c r="AN35" s="29">
        <v>1270</v>
      </c>
      <c r="AO35" s="29">
        <v>1383</v>
      </c>
      <c r="AP35" s="29">
        <v>1486</v>
      </c>
      <c r="AQ35" s="29">
        <v>1526</v>
      </c>
      <c r="AR35" s="29">
        <v>1490</v>
      </c>
      <c r="AS35" s="29">
        <v>1480</v>
      </c>
      <c r="AT35" s="29">
        <v>1364</v>
      </c>
      <c r="AU35" s="29">
        <v>1489</v>
      </c>
      <c r="AV35" s="29">
        <v>1421</v>
      </c>
      <c r="AW35" s="29">
        <v>1424</v>
      </c>
      <c r="AX35" s="29">
        <v>1345</v>
      </c>
      <c r="AY35" s="29">
        <v>1328</v>
      </c>
      <c r="AZ35" s="29">
        <v>1376</v>
      </c>
      <c r="BA35" s="29">
        <v>1450</v>
      </c>
      <c r="BB35" s="29">
        <v>1375</v>
      </c>
      <c r="BC35" s="29">
        <v>1400</v>
      </c>
      <c r="BD35" s="29">
        <v>1306</v>
      </c>
      <c r="BE35" s="29">
        <v>1305</v>
      </c>
      <c r="BF35" s="29">
        <v>1229</v>
      </c>
      <c r="BG35" s="29">
        <v>1301</v>
      </c>
      <c r="BH35" s="29">
        <v>1271</v>
      </c>
      <c r="BI35" s="29">
        <v>1111</v>
      </c>
      <c r="BJ35" s="29">
        <v>1096</v>
      </c>
      <c r="BK35" s="29">
        <v>1010</v>
      </c>
      <c r="BL35" s="29">
        <v>994</v>
      </c>
      <c r="BM35" s="29">
        <v>861</v>
      </c>
      <c r="BN35" s="29">
        <v>755</v>
      </c>
      <c r="BO35" s="29">
        <v>772</v>
      </c>
      <c r="BP35" s="29">
        <v>715</v>
      </c>
      <c r="BQ35" s="29">
        <v>628</v>
      </c>
      <c r="BR35" s="29">
        <v>629</v>
      </c>
      <c r="BS35" s="29">
        <v>536</v>
      </c>
      <c r="BT35" s="29">
        <v>494</v>
      </c>
      <c r="BU35" s="29">
        <v>419</v>
      </c>
      <c r="BV35" s="29">
        <v>414</v>
      </c>
      <c r="BW35" s="29">
        <v>349</v>
      </c>
      <c r="BX35" s="29">
        <v>306</v>
      </c>
      <c r="BY35" s="29">
        <v>281</v>
      </c>
      <c r="BZ35" s="29">
        <v>243</v>
      </c>
      <c r="CA35" s="29">
        <v>209</v>
      </c>
      <c r="CB35" s="29">
        <v>230</v>
      </c>
      <c r="CC35" s="29">
        <v>182</v>
      </c>
      <c r="CD35" s="29">
        <v>130</v>
      </c>
      <c r="CE35" s="29">
        <v>165</v>
      </c>
      <c r="CF35" s="29">
        <v>110</v>
      </c>
      <c r="CG35" s="29">
        <v>131</v>
      </c>
      <c r="CH35" s="29">
        <v>132</v>
      </c>
      <c r="CI35" s="29">
        <v>80</v>
      </c>
      <c r="CJ35" s="29">
        <v>86</v>
      </c>
      <c r="CK35" s="29">
        <v>65</v>
      </c>
      <c r="CL35" s="29">
        <v>65</v>
      </c>
      <c r="CM35" s="29">
        <v>52</v>
      </c>
      <c r="CN35" s="29">
        <v>31</v>
      </c>
      <c r="CO35" s="29">
        <v>42</v>
      </c>
      <c r="CP35" s="29">
        <v>29</v>
      </c>
      <c r="CQ35" s="29">
        <v>22</v>
      </c>
      <c r="CR35" s="29">
        <v>14</v>
      </c>
      <c r="CS35" s="29">
        <v>10</v>
      </c>
      <c r="CT35" s="29">
        <v>11</v>
      </c>
      <c r="CU35" s="29">
        <v>9</v>
      </c>
      <c r="CV35" s="29">
        <v>5</v>
      </c>
      <c r="CW35" s="29">
        <v>7</v>
      </c>
      <c r="CX35" s="29">
        <v>3</v>
      </c>
      <c r="CY35" s="29">
        <v>5</v>
      </c>
      <c r="CZ35" s="29">
        <v>12</v>
      </c>
      <c r="DA35" s="29">
        <v>0</v>
      </c>
      <c r="DB35" s="30">
        <v>379</v>
      </c>
      <c r="DC35" s="30">
        <v>448</v>
      </c>
      <c r="DD35" s="30">
        <v>29</v>
      </c>
      <c r="DE35" s="30">
        <f t="shared" ref="DE35:DE36" si="860">SUM(C35:DD35)</f>
        <v>84621</v>
      </c>
    </row>
    <row r="36" spans="1:109">
      <c r="A36" s="39"/>
      <c r="B36" s="31" t="s">
        <v>0</v>
      </c>
      <c r="C36" s="32">
        <v>642</v>
      </c>
      <c r="D36" s="32">
        <v>815</v>
      </c>
      <c r="E36" s="32">
        <v>820</v>
      </c>
      <c r="F36" s="32">
        <v>842</v>
      </c>
      <c r="G36" s="32">
        <v>902</v>
      </c>
      <c r="H36" s="32">
        <v>891</v>
      </c>
      <c r="I36" s="32">
        <v>908</v>
      </c>
      <c r="J36" s="32">
        <v>960</v>
      </c>
      <c r="K36" s="32">
        <v>982</v>
      </c>
      <c r="L36" s="32">
        <v>1058</v>
      </c>
      <c r="M36" s="32">
        <v>1044</v>
      </c>
      <c r="N36" s="32">
        <v>1044</v>
      </c>
      <c r="O36" s="32">
        <v>1054</v>
      </c>
      <c r="P36" s="32">
        <v>1067</v>
      </c>
      <c r="Q36" s="32">
        <v>1107</v>
      </c>
      <c r="R36" s="32">
        <v>1093</v>
      </c>
      <c r="S36" s="32">
        <v>1110</v>
      </c>
      <c r="T36" s="32">
        <v>1179</v>
      </c>
      <c r="U36" s="32">
        <v>1131</v>
      </c>
      <c r="V36" s="32">
        <v>1140</v>
      </c>
      <c r="W36" s="32">
        <v>1059</v>
      </c>
      <c r="X36" s="32">
        <v>1156</v>
      </c>
      <c r="Y36" s="32">
        <v>1125</v>
      </c>
      <c r="Z36" s="32">
        <v>1183</v>
      </c>
      <c r="AA36" s="32">
        <v>1407</v>
      </c>
      <c r="AB36" s="32">
        <v>1449</v>
      </c>
      <c r="AC36" s="32">
        <v>1462</v>
      </c>
      <c r="AD36" s="32">
        <v>1344</v>
      </c>
      <c r="AE36" s="32">
        <v>1372</v>
      </c>
      <c r="AF36" s="32">
        <v>1387</v>
      </c>
      <c r="AG36" s="32">
        <v>1369</v>
      </c>
      <c r="AH36" s="32">
        <v>1373</v>
      </c>
      <c r="AI36" s="32">
        <v>1294</v>
      </c>
      <c r="AJ36" s="32">
        <v>1304</v>
      </c>
      <c r="AK36" s="32">
        <v>1259</v>
      </c>
      <c r="AL36" s="32">
        <v>1429</v>
      </c>
      <c r="AM36" s="32">
        <v>1504</v>
      </c>
      <c r="AN36" s="32">
        <v>1462</v>
      </c>
      <c r="AO36" s="32">
        <v>1547</v>
      </c>
      <c r="AP36" s="32">
        <v>1634</v>
      </c>
      <c r="AQ36" s="32">
        <v>1688</v>
      </c>
      <c r="AR36" s="32">
        <v>1676</v>
      </c>
      <c r="AS36" s="32">
        <v>1709</v>
      </c>
      <c r="AT36" s="32">
        <v>1625</v>
      </c>
      <c r="AU36" s="32">
        <v>1673</v>
      </c>
      <c r="AV36" s="32">
        <v>1660</v>
      </c>
      <c r="AW36" s="32">
        <v>1546</v>
      </c>
      <c r="AX36" s="32">
        <v>1506</v>
      </c>
      <c r="AY36" s="32">
        <v>1538</v>
      </c>
      <c r="AZ36" s="32">
        <v>1588</v>
      </c>
      <c r="BA36" s="32">
        <v>1663</v>
      </c>
      <c r="BB36" s="32">
        <v>1589</v>
      </c>
      <c r="BC36" s="32">
        <v>1602</v>
      </c>
      <c r="BD36" s="32">
        <v>1575</v>
      </c>
      <c r="BE36" s="32">
        <v>1549</v>
      </c>
      <c r="BF36" s="32">
        <v>1522</v>
      </c>
      <c r="BG36" s="32">
        <v>1531</v>
      </c>
      <c r="BH36" s="32">
        <v>1416</v>
      </c>
      <c r="BI36" s="32">
        <v>1358</v>
      </c>
      <c r="BJ36" s="32">
        <v>1309</v>
      </c>
      <c r="BK36" s="32">
        <v>1184</v>
      </c>
      <c r="BL36" s="32">
        <v>1256</v>
      </c>
      <c r="BM36" s="32">
        <v>1084</v>
      </c>
      <c r="BN36" s="32">
        <v>961</v>
      </c>
      <c r="BO36" s="32">
        <v>909</v>
      </c>
      <c r="BP36" s="32">
        <v>809</v>
      </c>
      <c r="BQ36" s="32">
        <v>732</v>
      </c>
      <c r="BR36" s="32">
        <v>781</v>
      </c>
      <c r="BS36" s="32">
        <v>733</v>
      </c>
      <c r="BT36" s="32">
        <v>630</v>
      </c>
      <c r="BU36" s="32">
        <v>622</v>
      </c>
      <c r="BV36" s="32">
        <v>567</v>
      </c>
      <c r="BW36" s="32">
        <v>533</v>
      </c>
      <c r="BX36" s="32">
        <v>418</v>
      </c>
      <c r="BY36" s="32">
        <v>374</v>
      </c>
      <c r="BZ36" s="32">
        <v>321</v>
      </c>
      <c r="CA36" s="32">
        <v>280</v>
      </c>
      <c r="CB36" s="32">
        <v>284</v>
      </c>
      <c r="CC36" s="32">
        <v>271</v>
      </c>
      <c r="CD36" s="32">
        <v>223</v>
      </c>
      <c r="CE36" s="32">
        <v>286</v>
      </c>
      <c r="CF36" s="32">
        <v>212</v>
      </c>
      <c r="CG36" s="32">
        <v>229</v>
      </c>
      <c r="CH36" s="32">
        <v>183</v>
      </c>
      <c r="CI36" s="32">
        <v>176</v>
      </c>
      <c r="CJ36" s="32">
        <v>162</v>
      </c>
      <c r="CK36" s="32">
        <v>139</v>
      </c>
      <c r="CL36" s="32">
        <v>101</v>
      </c>
      <c r="CM36" s="32">
        <v>102</v>
      </c>
      <c r="CN36" s="32">
        <v>79</v>
      </c>
      <c r="CO36" s="32">
        <v>48</v>
      </c>
      <c r="CP36" s="32">
        <v>50</v>
      </c>
      <c r="CQ36" s="32">
        <v>36</v>
      </c>
      <c r="CR36" s="32">
        <v>33</v>
      </c>
      <c r="CS36" s="32">
        <v>29</v>
      </c>
      <c r="CT36" s="32">
        <v>17</v>
      </c>
      <c r="CU36" s="32">
        <v>18</v>
      </c>
      <c r="CV36" s="32">
        <v>7</v>
      </c>
      <c r="CW36" s="32">
        <v>11</v>
      </c>
      <c r="CX36" s="32">
        <v>4</v>
      </c>
      <c r="CY36" s="32">
        <v>1</v>
      </c>
      <c r="CZ36" s="32">
        <v>16</v>
      </c>
      <c r="DA36" s="32">
        <v>0</v>
      </c>
      <c r="DB36" s="33">
        <v>323</v>
      </c>
      <c r="DC36" s="33">
        <v>330</v>
      </c>
      <c r="DD36" s="33">
        <v>8</v>
      </c>
      <c r="DE36" s="33">
        <f t="shared" si="860"/>
        <v>93803</v>
      </c>
    </row>
    <row r="37" spans="1:109">
      <c r="A37" s="40"/>
      <c r="B37" s="34" t="s">
        <v>250</v>
      </c>
      <c r="C37" s="35">
        <f>SUM(C35:C36)</f>
        <v>1327</v>
      </c>
      <c r="D37" s="35">
        <f t="shared" ref="D37" si="861">SUM(D35:D36)</f>
        <v>1638</v>
      </c>
      <c r="E37" s="35">
        <f t="shared" ref="E37" si="862">SUM(E35:E36)</f>
        <v>1653</v>
      </c>
      <c r="F37" s="35">
        <f t="shared" ref="F37" si="863">SUM(F35:F36)</f>
        <v>1690</v>
      </c>
      <c r="G37" s="35">
        <f t="shared" ref="G37" si="864">SUM(G35:G36)</f>
        <v>1823</v>
      </c>
      <c r="H37" s="35">
        <f t="shared" ref="H37" si="865">SUM(H35:H36)</f>
        <v>1843</v>
      </c>
      <c r="I37" s="35">
        <f t="shared" ref="I37" si="866">SUM(I35:I36)</f>
        <v>1948</v>
      </c>
      <c r="J37" s="35">
        <f t="shared" ref="J37" si="867">SUM(J35:J36)</f>
        <v>2061</v>
      </c>
      <c r="K37" s="35">
        <f t="shared" ref="K37" si="868">SUM(K35:K36)</f>
        <v>2056</v>
      </c>
      <c r="L37" s="35">
        <f t="shared" ref="L37" si="869">SUM(L35:L36)</f>
        <v>2222</v>
      </c>
      <c r="M37" s="35">
        <f t="shared" ref="M37" si="870">SUM(M35:M36)</f>
        <v>2057</v>
      </c>
      <c r="N37" s="35">
        <f t="shared" ref="N37" si="871">SUM(N35:N36)</f>
        <v>2114</v>
      </c>
      <c r="O37" s="35">
        <f t="shared" ref="O37" si="872">SUM(O35:O36)</f>
        <v>2096</v>
      </c>
      <c r="P37" s="35">
        <f t="shared" ref="P37" si="873">SUM(P35:P36)</f>
        <v>2170</v>
      </c>
      <c r="Q37" s="35">
        <f t="shared" ref="Q37" si="874">SUM(Q35:Q36)</f>
        <v>2265</v>
      </c>
      <c r="R37" s="35">
        <f t="shared" ref="R37" si="875">SUM(R35:R36)</f>
        <v>2222</v>
      </c>
      <c r="S37" s="35">
        <f t="shared" ref="S37" si="876">SUM(S35:S36)</f>
        <v>2276</v>
      </c>
      <c r="T37" s="35">
        <f t="shared" ref="T37" si="877">SUM(T35:T36)</f>
        <v>2347</v>
      </c>
      <c r="U37" s="35">
        <f t="shared" ref="U37" si="878">SUM(U35:U36)</f>
        <v>2341</v>
      </c>
      <c r="V37" s="35">
        <f t="shared" ref="V37" si="879">SUM(V35:V36)</f>
        <v>2255</v>
      </c>
      <c r="W37" s="35">
        <f t="shared" ref="W37" si="880">SUM(W35:W36)</f>
        <v>2138</v>
      </c>
      <c r="X37" s="35">
        <f t="shared" ref="X37" si="881">SUM(X35:X36)</f>
        <v>2257</v>
      </c>
      <c r="Y37" s="35">
        <f t="shared" ref="Y37" si="882">SUM(Y35:Y36)</f>
        <v>2159</v>
      </c>
      <c r="Z37" s="35">
        <f t="shared" ref="Z37" si="883">SUM(Z35:Z36)</f>
        <v>2342</v>
      </c>
      <c r="AA37" s="35">
        <f t="shared" ref="AA37" si="884">SUM(AA35:AA36)</f>
        <v>2660</v>
      </c>
      <c r="AB37" s="35">
        <f t="shared" ref="AB37" si="885">SUM(AB35:AB36)</f>
        <v>2808</v>
      </c>
      <c r="AC37" s="35">
        <f t="shared" ref="AC37" si="886">SUM(AC35:AC36)</f>
        <v>2816</v>
      </c>
      <c r="AD37" s="35">
        <f t="shared" ref="AD37" si="887">SUM(AD35:AD36)</f>
        <v>2653</v>
      </c>
      <c r="AE37" s="35">
        <f t="shared" ref="AE37" si="888">SUM(AE35:AE36)</f>
        <v>2606</v>
      </c>
      <c r="AF37" s="35">
        <f t="shared" ref="AF37" si="889">SUM(AF35:AF36)</f>
        <v>2696</v>
      </c>
      <c r="AG37" s="35">
        <f t="shared" ref="AG37" si="890">SUM(AG35:AG36)</f>
        <v>2607</v>
      </c>
      <c r="AH37" s="35">
        <f t="shared" ref="AH37" si="891">SUM(AH35:AH36)</f>
        <v>2677</v>
      </c>
      <c r="AI37" s="35">
        <f t="shared" ref="AI37" si="892">SUM(AI35:AI36)</f>
        <v>2474</v>
      </c>
      <c r="AJ37" s="35">
        <f t="shared" ref="AJ37" si="893">SUM(AJ35:AJ36)</f>
        <v>2471</v>
      </c>
      <c r="AK37" s="35">
        <f t="shared" ref="AK37" si="894">SUM(AK35:AK36)</f>
        <v>2354</v>
      </c>
      <c r="AL37" s="35">
        <f t="shared" ref="AL37" si="895">SUM(AL35:AL36)</f>
        <v>2659</v>
      </c>
      <c r="AM37" s="35">
        <f t="shared" ref="AM37" si="896">SUM(AM35:AM36)</f>
        <v>2780</v>
      </c>
      <c r="AN37" s="35">
        <f t="shared" ref="AN37" si="897">SUM(AN35:AN36)</f>
        <v>2732</v>
      </c>
      <c r="AO37" s="35">
        <f t="shared" ref="AO37" si="898">SUM(AO35:AO36)</f>
        <v>2930</v>
      </c>
      <c r="AP37" s="35">
        <f t="shared" ref="AP37" si="899">SUM(AP35:AP36)</f>
        <v>3120</v>
      </c>
      <c r="AQ37" s="35">
        <f t="shared" ref="AQ37" si="900">SUM(AQ35:AQ36)</f>
        <v>3214</v>
      </c>
      <c r="AR37" s="35">
        <f t="shared" ref="AR37" si="901">SUM(AR35:AR36)</f>
        <v>3166</v>
      </c>
      <c r="AS37" s="35">
        <f t="shared" ref="AS37" si="902">SUM(AS35:AS36)</f>
        <v>3189</v>
      </c>
      <c r="AT37" s="35">
        <f t="shared" ref="AT37" si="903">SUM(AT35:AT36)</f>
        <v>2989</v>
      </c>
      <c r="AU37" s="35">
        <f t="shared" ref="AU37" si="904">SUM(AU35:AU36)</f>
        <v>3162</v>
      </c>
      <c r="AV37" s="35">
        <f t="shared" ref="AV37" si="905">SUM(AV35:AV36)</f>
        <v>3081</v>
      </c>
      <c r="AW37" s="35">
        <f t="shared" ref="AW37" si="906">SUM(AW35:AW36)</f>
        <v>2970</v>
      </c>
      <c r="AX37" s="35">
        <f t="shared" ref="AX37" si="907">SUM(AX35:AX36)</f>
        <v>2851</v>
      </c>
      <c r="AY37" s="35">
        <f t="shared" ref="AY37" si="908">SUM(AY35:AY36)</f>
        <v>2866</v>
      </c>
      <c r="AZ37" s="35">
        <f t="shared" ref="AZ37" si="909">SUM(AZ35:AZ36)</f>
        <v>2964</v>
      </c>
      <c r="BA37" s="35">
        <f t="shared" ref="BA37" si="910">SUM(BA35:BA36)</f>
        <v>3113</v>
      </c>
      <c r="BB37" s="35">
        <f t="shared" ref="BB37" si="911">SUM(BB35:BB36)</f>
        <v>2964</v>
      </c>
      <c r="BC37" s="35">
        <f t="shared" ref="BC37" si="912">SUM(BC35:BC36)</f>
        <v>3002</v>
      </c>
      <c r="BD37" s="35">
        <f t="shared" ref="BD37" si="913">SUM(BD35:BD36)</f>
        <v>2881</v>
      </c>
      <c r="BE37" s="35">
        <f t="shared" ref="BE37" si="914">SUM(BE35:BE36)</f>
        <v>2854</v>
      </c>
      <c r="BF37" s="35">
        <f t="shared" ref="BF37" si="915">SUM(BF35:BF36)</f>
        <v>2751</v>
      </c>
      <c r="BG37" s="35">
        <f t="shared" ref="BG37" si="916">SUM(BG35:BG36)</f>
        <v>2832</v>
      </c>
      <c r="BH37" s="35">
        <f t="shared" ref="BH37" si="917">SUM(BH35:BH36)</f>
        <v>2687</v>
      </c>
      <c r="BI37" s="35">
        <f t="shared" ref="BI37" si="918">SUM(BI35:BI36)</f>
        <v>2469</v>
      </c>
      <c r="BJ37" s="35">
        <f t="shared" ref="BJ37" si="919">SUM(BJ35:BJ36)</f>
        <v>2405</v>
      </c>
      <c r="BK37" s="35">
        <f t="shared" ref="BK37" si="920">SUM(BK35:BK36)</f>
        <v>2194</v>
      </c>
      <c r="BL37" s="35">
        <f t="shared" ref="BL37" si="921">SUM(BL35:BL36)</f>
        <v>2250</v>
      </c>
      <c r="BM37" s="35">
        <f t="shared" ref="BM37" si="922">SUM(BM35:BM36)</f>
        <v>1945</v>
      </c>
      <c r="BN37" s="35">
        <f t="shared" ref="BN37" si="923">SUM(BN35:BN36)</f>
        <v>1716</v>
      </c>
      <c r="BO37" s="35">
        <f t="shared" ref="BO37" si="924">SUM(BO35:BO36)</f>
        <v>1681</v>
      </c>
      <c r="BP37" s="35">
        <f t="shared" ref="BP37" si="925">SUM(BP35:BP36)</f>
        <v>1524</v>
      </c>
      <c r="BQ37" s="35">
        <f t="shared" ref="BQ37" si="926">SUM(BQ35:BQ36)</f>
        <v>1360</v>
      </c>
      <c r="BR37" s="35">
        <f t="shared" ref="BR37" si="927">SUM(BR35:BR36)</f>
        <v>1410</v>
      </c>
      <c r="BS37" s="35">
        <f t="shared" ref="BS37" si="928">SUM(BS35:BS36)</f>
        <v>1269</v>
      </c>
      <c r="BT37" s="35">
        <f t="shared" ref="BT37" si="929">SUM(BT35:BT36)</f>
        <v>1124</v>
      </c>
      <c r="BU37" s="35">
        <f t="shared" ref="BU37" si="930">SUM(BU35:BU36)</f>
        <v>1041</v>
      </c>
      <c r="BV37" s="35">
        <f t="shared" ref="BV37" si="931">SUM(BV35:BV36)</f>
        <v>981</v>
      </c>
      <c r="BW37" s="35">
        <f t="shared" ref="BW37" si="932">SUM(BW35:BW36)</f>
        <v>882</v>
      </c>
      <c r="BX37" s="35">
        <f t="shared" ref="BX37" si="933">SUM(BX35:BX36)</f>
        <v>724</v>
      </c>
      <c r="BY37" s="35">
        <f t="shared" ref="BY37" si="934">SUM(BY35:BY36)</f>
        <v>655</v>
      </c>
      <c r="BZ37" s="35">
        <f t="shared" ref="BZ37" si="935">SUM(BZ35:BZ36)</f>
        <v>564</v>
      </c>
      <c r="CA37" s="35">
        <f t="shared" ref="CA37" si="936">SUM(CA35:CA36)</f>
        <v>489</v>
      </c>
      <c r="CB37" s="35">
        <f t="shared" ref="CB37" si="937">SUM(CB35:CB36)</f>
        <v>514</v>
      </c>
      <c r="CC37" s="35">
        <f t="shared" ref="CC37" si="938">SUM(CC35:CC36)</f>
        <v>453</v>
      </c>
      <c r="CD37" s="35">
        <f t="shared" ref="CD37" si="939">SUM(CD35:CD36)</f>
        <v>353</v>
      </c>
      <c r="CE37" s="35">
        <f t="shared" ref="CE37" si="940">SUM(CE35:CE36)</f>
        <v>451</v>
      </c>
      <c r="CF37" s="35">
        <f t="shared" ref="CF37" si="941">SUM(CF35:CF36)</f>
        <v>322</v>
      </c>
      <c r="CG37" s="35">
        <f t="shared" ref="CG37" si="942">SUM(CG35:CG36)</f>
        <v>360</v>
      </c>
      <c r="CH37" s="35">
        <f t="shared" ref="CH37" si="943">SUM(CH35:CH36)</f>
        <v>315</v>
      </c>
      <c r="CI37" s="35">
        <f t="shared" ref="CI37" si="944">SUM(CI35:CI36)</f>
        <v>256</v>
      </c>
      <c r="CJ37" s="35">
        <f t="shared" ref="CJ37" si="945">SUM(CJ35:CJ36)</f>
        <v>248</v>
      </c>
      <c r="CK37" s="35">
        <f t="shared" ref="CK37" si="946">SUM(CK35:CK36)</f>
        <v>204</v>
      </c>
      <c r="CL37" s="35">
        <f t="shared" ref="CL37" si="947">SUM(CL35:CL36)</f>
        <v>166</v>
      </c>
      <c r="CM37" s="35">
        <f t="shared" ref="CM37" si="948">SUM(CM35:CM36)</f>
        <v>154</v>
      </c>
      <c r="CN37" s="35">
        <f t="shared" ref="CN37" si="949">SUM(CN35:CN36)</f>
        <v>110</v>
      </c>
      <c r="CO37" s="35">
        <f t="shared" ref="CO37" si="950">SUM(CO35:CO36)</f>
        <v>90</v>
      </c>
      <c r="CP37" s="35">
        <f t="shared" ref="CP37" si="951">SUM(CP35:CP36)</f>
        <v>79</v>
      </c>
      <c r="CQ37" s="35">
        <f t="shared" ref="CQ37" si="952">SUM(CQ35:CQ36)</f>
        <v>58</v>
      </c>
      <c r="CR37" s="35">
        <f t="shared" ref="CR37" si="953">SUM(CR35:CR36)</f>
        <v>47</v>
      </c>
      <c r="CS37" s="35">
        <f t="shared" ref="CS37" si="954">SUM(CS35:CS36)</f>
        <v>39</v>
      </c>
      <c r="CT37" s="35">
        <f t="shared" ref="CT37" si="955">SUM(CT35:CT36)</f>
        <v>28</v>
      </c>
      <c r="CU37" s="35">
        <f t="shared" ref="CU37" si="956">SUM(CU35:CU36)</f>
        <v>27</v>
      </c>
      <c r="CV37" s="35">
        <f t="shared" ref="CV37" si="957">SUM(CV35:CV36)</f>
        <v>12</v>
      </c>
      <c r="CW37" s="35">
        <f t="shared" ref="CW37" si="958">SUM(CW35:CW36)</f>
        <v>18</v>
      </c>
      <c r="CX37" s="35">
        <f t="shared" ref="CX37" si="959">SUM(CX35:CX36)</f>
        <v>7</v>
      </c>
      <c r="CY37" s="35">
        <f t="shared" ref="CY37" si="960">SUM(CY35:CY36)</f>
        <v>6</v>
      </c>
      <c r="CZ37" s="35">
        <f t="shared" ref="CZ37" si="961">SUM(CZ35:CZ36)</f>
        <v>28</v>
      </c>
      <c r="DA37" s="35">
        <f t="shared" ref="DA37" si="962">SUM(DA35:DA36)</f>
        <v>0</v>
      </c>
      <c r="DB37" s="35">
        <f t="shared" ref="DB37" si="963">SUM(DB35:DB36)</f>
        <v>702</v>
      </c>
      <c r="DC37" s="35">
        <f t="shared" ref="DC37" si="964">SUM(DC35:DC36)</f>
        <v>778</v>
      </c>
      <c r="DD37" s="35">
        <f t="shared" ref="DD37" si="965">SUM(DD35:DD36)</f>
        <v>37</v>
      </c>
      <c r="DE37" s="35">
        <f t="shared" ref="DE37" si="966">SUM(DE35:DE36)</f>
        <v>178424</v>
      </c>
    </row>
    <row r="38" spans="1:109">
      <c r="A38" s="38" t="s">
        <v>40</v>
      </c>
      <c r="B38" s="41" t="s">
        <v>1</v>
      </c>
      <c r="C38" s="29">
        <v>219</v>
      </c>
      <c r="D38" s="29">
        <v>236</v>
      </c>
      <c r="E38" s="29">
        <v>287</v>
      </c>
      <c r="F38" s="29">
        <v>260</v>
      </c>
      <c r="G38" s="29">
        <v>285</v>
      </c>
      <c r="H38" s="29">
        <v>286</v>
      </c>
      <c r="I38" s="29">
        <v>307</v>
      </c>
      <c r="J38" s="29">
        <v>361</v>
      </c>
      <c r="K38" s="29">
        <v>331</v>
      </c>
      <c r="L38" s="29">
        <v>343</v>
      </c>
      <c r="M38" s="29">
        <v>351</v>
      </c>
      <c r="N38" s="29">
        <v>382</v>
      </c>
      <c r="O38" s="29">
        <v>371</v>
      </c>
      <c r="P38" s="29">
        <v>353</v>
      </c>
      <c r="Q38" s="29">
        <v>375</v>
      </c>
      <c r="R38" s="29">
        <v>372</v>
      </c>
      <c r="S38" s="29">
        <v>376</v>
      </c>
      <c r="T38" s="29">
        <v>417</v>
      </c>
      <c r="U38" s="29">
        <v>394</v>
      </c>
      <c r="V38" s="29">
        <v>407</v>
      </c>
      <c r="W38" s="29">
        <v>382</v>
      </c>
      <c r="X38" s="29">
        <v>423</v>
      </c>
      <c r="Y38" s="29">
        <v>345</v>
      </c>
      <c r="Z38" s="29">
        <v>413</v>
      </c>
      <c r="AA38" s="29">
        <v>456</v>
      </c>
      <c r="AB38" s="29">
        <v>506</v>
      </c>
      <c r="AC38" s="29">
        <v>513</v>
      </c>
      <c r="AD38" s="29">
        <v>489</v>
      </c>
      <c r="AE38" s="29">
        <v>459</v>
      </c>
      <c r="AF38" s="29">
        <v>439</v>
      </c>
      <c r="AG38" s="29">
        <v>457</v>
      </c>
      <c r="AH38" s="29">
        <v>488</v>
      </c>
      <c r="AI38" s="29">
        <v>477</v>
      </c>
      <c r="AJ38" s="29">
        <v>507</v>
      </c>
      <c r="AK38" s="29">
        <v>491</v>
      </c>
      <c r="AL38" s="29">
        <v>503</v>
      </c>
      <c r="AM38" s="29">
        <v>526</v>
      </c>
      <c r="AN38" s="29">
        <v>556</v>
      </c>
      <c r="AO38" s="29">
        <v>535</v>
      </c>
      <c r="AP38" s="29">
        <v>585</v>
      </c>
      <c r="AQ38" s="29">
        <v>546</v>
      </c>
      <c r="AR38" s="29">
        <v>567</v>
      </c>
      <c r="AS38" s="29">
        <v>566</v>
      </c>
      <c r="AT38" s="29">
        <v>526</v>
      </c>
      <c r="AU38" s="29">
        <v>540</v>
      </c>
      <c r="AV38" s="29">
        <v>563</v>
      </c>
      <c r="AW38" s="29">
        <v>502</v>
      </c>
      <c r="AX38" s="29">
        <v>485</v>
      </c>
      <c r="AY38" s="29">
        <v>483</v>
      </c>
      <c r="AZ38" s="29">
        <v>513</v>
      </c>
      <c r="BA38" s="29">
        <v>468</v>
      </c>
      <c r="BB38" s="29">
        <v>508</v>
      </c>
      <c r="BC38" s="29">
        <v>451</v>
      </c>
      <c r="BD38" s="29">
        <v>483</v>
      </c>
      <c r="BE38" s="29">
        <v>472</v>
      </c>
      <c r="BF38" s="29">
        <v>448</v>
      </c>
      <c r="BG38" s="29">
        <v>443</v>
      </c>
      <c r="BH38" s="29">
        <v>497</v>
      </c>
      <c r="BI38" s="29">
        <v>492</v>
      </c>
      <c r="BJ38" s="29">
        <v>462</v>
      </c>
      <c r="BK38" s="29">
        <v>424</v>
      </c>
      <c r="BL38" s="29">
        <v>442</v>
      </c>
      <c r="BM38" s="29">
        <v>451</v>
      </c>
      <c r="BN38" s="29">
        <v>420</v>
      </c>
      <c r="BO38" s="29">
        <v>415</v>
      </c>
      <c r="BP38" s="29">
        <v>423</v>
      </c>
      <c r="BQ38" s="29">
        <v>370</v>
      </c>
      <c r="BR38" s="29">
        <v>375</v>
      </c>
      <c r="BS38" s="29">
        <v>359</v>
      </c>
      <c r="BT38" s="29">
        <v>352</v>
      </c>
      <c r="BU38" s="29">
        <v>341</v>
      </c>
      <c r="BV38" s="29">
        <v>318</v>
      </c>
      <c r="BW38" s="29">
        <v>305</v>
      </c>
      <c r="BX38" s="29">
        <v>223</v>
      </c>
      <c r="BY38" s="29">
        <v>219</v>
      </c>
      <c r="BZ38" s="29">
        <v>179</v>
      </c>
      <c r="CA38" s="29">
        <v>178</v>
      </c>
      <c r="CB38" s="29">
        <v>166</v>
      </c>
      <c r="CC38" s="29">
        <v>171</v>
      </c>
      <c r="CD38" s="29">
        <v>123</v>
      </c>
      <c r="CE38" s="29">
        <v>129</v>
      </c>
      <c r="CF38" s="29">
        <v>93</v>
      </c>
      <c r="CG38" s="29">
        <v>109</v>
      </c>
      <c r="CH38" s="29">
        <v>87</v>
      </c>
      <c r="CI38" s="29">
        <v>82</v>
      </c>
      <c r="CJ38" s="29">
        <v>69</v>
      </c>
      <c r="CK38" s="29">
        <v>79</v>
      </c>
      <c r="CL38" s="29">
        <v>60</v>
      </c>
      <c r="CM38" s="29">
        <v>48</v>
      </c>
      <c r="CN38" s="29">
        <v>37</v>
      </c>
      <c r="CO38" s="29">
        <v>44</v>
      </c>
      <c r="CP38" s="29">
        <v>33</v>
      </c>
      <c r="CQ38" s="29">
        <v>26</v>
      </c>
      <c r="CR38" s="29">
        <v>22</v>
      </c>
      <c r="CS38" s="29">
        <v>18</v>
      </c>
      <c r="CT38" s="29">
        <v>21</v>
      </c>
      <c r="CU38" s="29">
        <v>7</v>
      </c>
      <c r="CV38" s="29">
        <v>11</v>
      </c>
      <c r="CW38" s="29">
        <v>7</v>
      </c>
      <c r="CX38" s="29">
        <v>7</v>
      </c>
      <c r="CY38" s="29">
        <v>6</v>
      </c>
      <c r="CZ38" s="29">
        <v>30</v>
      </c>
      <c r="DA38" s="29">
        <v>0</v>
      </c>
      <c r="DB38" s="30">
        <v>171</v>
      </c>
      <c r="DC38" s="30">
        <v>1085</v>
      </c>
      <c r="DD38" s="30">
        <v>14</v>
      </c>
      <c r="DE38" s="30">
        <f t="shared" ref="DE38:DE39" si="967">SUM(C38:DD38)</f>
        <v>34827</v>
      </c>
    </row>
    <row r="39" spans="1:109">
      <c r="A39" s="39"/>
      <c r="B39" s="42" t="s">
        <v>0</v>
      </c>
      <c r="C39" s="32">
        <v>185</v>
      </c>
      <c r="D39" s="32">
        <v>241</v>
      </c>
      <c r="E39" s="32">
        <v>248</v>
      </c>
      <c r="F39" s="32">
        <v>248</v>
      </c>
      <c r="G39" s="32">
        <v>281</v>
      </c>
      <c r="H39" s="32">
        <v>290</v>
      </c>
      <c r="I39" s="32">
        <v>295</v>
      </c>
      <c r="J39" s="32">
        <v>327</v>
      </c>
      <c r="K39" s="32">
        <v>333</v>
      </c>
      <c r="L39" s="32">
        <v>353</v>
      </c>
      <c r="M39" s="32">
        <v>340</v>
      </c>
      <c r="N39" s="32">
        <v>298</v>
      </c>
      <c r="O39" s="32">
        <v>348</v>
      </c>
      <c r="P39" s="32">
        <v>336</v>
      </c>
      <c r="Q39" s="32">
        <v>357</v>
      </c>
      <c r="R39" s="32">
        <v>354</v>
      </c>
      <c r="S39" s="32">
        <v>353</v>
      </c>
      <c r="T39" s="32">
        <v>393</v>
      </c>
      <c r="U39" s="32">
        <v>354</v>
      </c>
      <c r="V39" s="32">
        <v>394</v>
      </c>
      <c r="W39" s="32">
        <v>399</v>
      </c>
      <c r="X39" s="32">
        <v>383</v>
      </c>
      <c r="Y39" s="32">
        <v>417</v>
      </c>
      <c r="Z39" s="32">
        <v>412</v>
      </c>
      <c r="AA39" s="32">
        <v>462</v>
      </c>
      <c r="AB39" s="32">
        <v>497</v>
      </c>
      <c r="AC39" s="32">
        <v>493</v>
      </c>
      <c r="AD39" s="32">
        <v>426</v>
      </c>
      <c r="AE39" s="32">
        <v>458</v>
      </c>
      <c r="AF39" s="32">
        <v>476</v>
      </c>
      <c r="AG39" s="32">
        <v>487</v>
      </c>
      <c r="AH39" s="32">
        <v>540</v>
      </c>
      <c r="AI39" s="32">
        <v>496</v>
      </c>
      <c r="AJ39" s="32">
        <v>535</v>
      </c>
      <c r="AK39" s="32">
        <v>470</v>
      </c>
      <c r="AL39" s="32">
        <v>528</v>
      </c>
      <c r="AM39" s="32">
        <v>590</v>
      </c>
      <c r="AN39" s="32">
        <v>637</v>
      </c>
      <c r="AO39" s="32">
        <v>633</v>
      </c>
      <c r="AP39" s="32">
        <v>652</v>
      </c>
      <c r="AQ39" s="32">
        <v>668</v>
      </c>
      <c r="AR39" s="32">
        <v>655</v>
      </c>
      <c r="AS39" s="32">
        <v>732</v>
      </c>
      <c r="AT39" s="32">
        <v>652</v>
      </c>
      <c r="AU39" s="32">
        <v>694</v>
      </c>
      <c r="AV39" s="32">
        <v>687</v>
      </c>
      <c r="AW39" s="32">
        <v>658</v>
      </c>
      <c r="AX39" s="32">
        <v>653</v>
      </c>
      <c r="AY39" s="32">
        <v>616</v>
      </c>
      <c r="AZ39" s="32">
        <v>605</v>
      </c>
      <c r="BA39" s="32">
        <v>647</v>
      </c>
      <c r="BB39" s="32">
        <v>619</v>
      </c>
      <c r="BC39" s="32">
        <v>631</v>
      </c>
      <c r="BD39" s="32">
        <v>652</v>
      </c>
      <c r="BE39" s="32">
        <v>601</v>
      </c>
      <c r="BF39" s="32">
        <v>591</v>
      </c>
      <c r="BG39" s="32">
        <v>598</v>
      </c>
      <c r="BH39" s="32">
        <v>666</v>
      </c>
      <c r="BI39" s="32">
        <v>638</v>
      </c>
      <c r="BJ39" s="32">
        <v>625</v>
      </c>
      <c r="BK39" s="32">
        <v>592</v>
      </c>
      <c r="BL39" s="32">
        <v>632</v>
      </c>
      <c r="BM39" s="32">
        <v>598</v>
      </c>
      <c r="BN39" s="32">
        <v>502</v>
      </c>
      <c r="BO39" s="32">
        <v>539</v>
      </c>
      <c r="BP39" s="32">
        <v>548</v>
      </c>
      <c r="BQ39" s="32">
        <v>546</v>
      </c>
      <c r="BR39" s="32">
        <v>575</v>
      </c>
      <c r="BS39" s="32">
        <v>472</v>
      </c>
      <c r="BT39" s="32">
        <v>422</v>
      </c>
      <c r="BU39" s="32">
        <v>464</v>
      </c>
      <c r="BV39" s="32">
        <v>432</v>
      </c>
      <c r="BW39" s="32">
        <v>433</v>
      </c>
      <c r="BX39" s="32">
        <v>349</v>
      </c>
      <c r="BY39" s="32">
        <v>289</v>
      </c>
      <c r="BZ39" s="32">
        <v>296</v>
      </c>
      <c r="CA39" s="32">
        <v>237</v>
      </c>
      <c r="CB39" s="32">
        <v>230</v>
      </c>
      <c r="CC39" s="32">
        <v>202</v>
      </c>
      <c r="CD39" s="32">
        <v>181</v>
      </c>
      <c r="CE39" s="32">
        <v>199</v>
      </c>
      <c r="CF39" s="32">
        <v>164</v>
      </c>
      <c r="CG39" s="32">
        <v>145</v>
      </c>
      <c r="CH39" s="32">
        <v>148</v>
      </c>
      <c r="CI39" s="32">
        <v>130</v>
      </c>
      <c r="CJ39" s="32">
        <v>135</v>
      </c>
      <c r="CK39" s="32">
        <v>102</v>
      </c>
      <c r="CL39" s="32">
        <v>113</v>
      </c>
      <c r="CM39" s="32">
        <v>92</v>
      </c>
      <c r="CN39" s="32">
        <v>77</v>
      </c>
      <c r="CO39" s="32">
        <v>55</v>
      </c>
      <c r="CP39" s="32">
        <v>55</v>
      </c>
      <c r="CQ39" s="32">
        <v>47</v>
      </c>
      <c r="CR39" s="32">
        <v>44</v>
      </c>
      <c r="CS39" s="32">
        <v>27</v>
      </c>
      <c r="CT39" s="32">
        <v>28</v>
      </c>
      <c r="CU39" s="32">
        <v>15</v>
      </c>
      <c r="CV39" s="32">
        <v>17</v>
      </c>
      <c r="CW39" s="32">
        <v>10</v>
      </c>
      <c r="CX39" s="32">
        <v>11</v>
      </c>
      <c r="CY39" s="32">
        <v>7</v>
      </c>
      <c r="CZ39" s="32">
        <v>36</v>
      </c>
      <c r="DA39" s="32">
        <v>0</v>
      </c>
      <c r="DB39" s="33">
        <v>129</v>
      </c>
      <c r="DC39" s="33">
        <v>711</v>
      </c>
      <c r="DD39" s="33">
        <v>6</v>
      </c>
      <c r="DE39" s="33">
        <f t="shared" si="967"/>
        <v>40249</v>
      </c>
    </row>
    <row r="40" spans="1:109">
      <c r="A40" s="40"/>
      <c r="B40" s="34" t="s">
        <v>250</v>
      </c>
      <c r="C40" s="35">
        <f>SUM(C38:C39)</f>
        <v>404</v>
      </c>
      <c r="D40" s="35">
        <f t="shared" ref="D40" si="968">SUM(D38:D39)</f>
        <v>477</v>
      </c>
      <c r="E40" s="35">
        <f t="shared" ref="E40" si="969">SUM(E38:E39)</f>
        <v>535</v>
      </c>
      <c r="F40" s="35">
        <f t="shared" ref="F40" si="970">SUM(F38:F39)</f>
        <v>508</v>
      </c>
      <c r="G40" s="35">
        <f t="shared" ref="G40" si="971">SUM(G38:G39)</f>
        <v>566</v>
      </c>
      <c r="H40" s="35">
        <f t="shared" ref="H40" si="972">SUM(H38:H39)</f>
        <v>576</v>
      </c>
      <c r="I40" s="35">
        <f t="shared" ref="I40" si="973">SUM(I38:I39)</f>
        <v>602</v>
      </c>
      <c r="J40" s="35">
        <f t="shared" ref="J40" si="974">SUM(J38:J39)</f>
        <v>688</v>
      </c>
      <c r="K40" s="35">
        <f t="shared" ref="K40" si="975">SUM(K38:K39)</f>
        <v>664</v>
      </c>
      <c r="L40" s="35">
        <f t="shared" ref="L40" si="976">SUM(L38:L39)</f>
        <v>696</v>
      </c>
      <c r="M40" s="35">
        <f t="shared" ref="M40" si="977">SUM(M38:M39)</f>
        <v>691</v>
      </c>
      <c r="N40" s="35">
        <f t="shared" ref="N40" si="978">SUM(N38:N39)</f>
        <v>680</v>
      </c>
      <c r="O40" s="35">
        <f t="shared" ref="O40" si="979">SUM(O38:O39)</f>
        <v>719</v>
      </c>
      <c r="P40" s="35">
        <f t="shared" ref="P40" si="980">SUM(P38:P39)</f>
        <v>689</v>
      </c>
      <c r="Q40" s="35">
        <f t="shared" ref="Q40" si="981">SUM(Q38:Q39)</f>
        <v>732</v>
      </c>
      <c r="R40" s="35">
        <f t="shared" ref="R40" si="982">SUM(R38:R39)</f>
        <v>726</v>
      </c>
      <c r="S40" s="35">
        <f t="shared" ref="S40" si="983">SUM(S38:S39)</f>
        <v>729</v>
      </c>
      <c r="T40" s="35">
        <f t="shared" ref="T40" si="984">SUM(T38:T39)</f>
        <v>810</v>
      </c>
      <c r="U40" s="35">
        <f t="shared" ref="U40" si="985">SUM(U38:U39)</f>
        <v>748</v>
      </c>
      <c r="V40" s="35">
        <f t="shared" ref="V40" si="986">SUM(V38:V39)</f>
        <v>801</v>
      </c>
      <c r="W40" s="35">
        <f t="shared" ref="W40" si="987">SUM(W38:W39)</f>
        <v>781</v>
      </c>
      <c r="X40" s="35">
        <f t="shared" ref="X40" si="988">SUM(X38:X39)</f>
        <v>806</v>
      </c>
      <c r="Y40" s="35">
        <f t="shared" ref="Y40" si="989">SUM(Y38:Y39)</f>
        <v>762</v>
      </c>
      <c r="Z40" s="35">
        <f t="shared" ref="Z40" si="990">SUM(Z38:Z39)</f>
        <v>825</v>
      </c>
      <c r="AA40" s="35">
        <f t="shared" ref="AA40" si="991">SUM(AA38:AA39)</f>
        <v>918</v>
      </c>
      <c r="AB40" s="35">
        <f t="shared" ref="AB40" si="992">SUM(AB38:AB39)</f>
        <v>1003</v>
      </c>
      <c r="AC40" s="35">
        <f t="shared" ref="AC40" si="993">SUM(AC38:AC39)</f>
        <v>1006</v>
      </c>
      <c r="AD40" s="35">
        <f t="shared" ref="AD40" si="994">SUM(AD38:AD39)</f>
        <v>915</v>
      </c>
      <c r="AE40" s="35">
        <f t="shared" ref="AE40" si="995">SUM(AE38:AE39)</f>
        <v>917</v>
      </c>
      <c r="AF40" s="35">
        <f t="shared" ref="AF40" si="996">SUM(AF38:AF39)</f>
        <v>915</v>
      </c>
      <c r="AG40" s="35">
        <f t="shared" ref="AG40" si="997">SUM(AG38:AG39)</f>
        <v>944</v>
      </c>
      <c r="AH40" s="35">
        <f t="shared" ref="AH40" si="998">SUM(AH38:AH39)</f>
        <v>1028</v>
      </c>
      <c r="AI40" s="35">
        <f t="shared" ref="AI40" si="999">SUM(AI38:AI39)</f>
        <v>973</v>
      </c>
      <c r="AJ40" s="35">
        <f t="shared" ref="AJ40" si="1000">SUM(AJ38:AJ39)</f>
        <v>1042</v>
      </c>
      <c r="AK40" s="35">
        <f t="shared" ref="AK40" si="1001">SUM(AK38:AK39)</f>
        <v>961</v>
      </c>
      <c r="AL40" s="35">
        <f t="shared" ref="AL40" si="1002">SUM(AL38:AL39)</f>
        <v>1031</v>
      </c>
      <c r="AM40" s="35">
        <f t="shared" ref="AM40" si="1003">SUM(AM38:AM39)</f>
        <v>1116</v>
      </c>
      <c r="AN40" s="35">
        <f t="shared" ref="AN40" si="1004">SUM(AN38:AN39)</f>
        <v>1193</v>
      </c>
      <c r="AO40" s="35">
        <f t="shared" ref="AO40" si="1005">SUM(AO38:AO39)</f>
        <v>1168</v>
      </c>
      <c r="AP40" s="35">
        <f t="shared" ref="AP40" si="1006">SUM(AP38:AP39)</f>
        <v>1237</v>
      </c>
      <c r="AQ40" s="35">
        <f t="shared" ref="AQ40" si="1007">SUM(AQ38:AQ39)</f>
        <v>1214</v>
      </c>
      <c r="AR40" s="35">
        <f t="shared" ref="AR40" si="1008">SUM(AR38:AR39)</f>
        <v>1222</v>
      </c>
      <c r="AS40" s="35">
        <f t="shared" ref="AS40" si="1009">SUM(AS38:AS39)</f>
        <v>1298</v>
      </c>
      <c r="AT40" s="35">
        <f t="shared" ref="AT40" si="1010">SUM(AT38:AT39)</f>
        <v>1178</v>
      </c>
      <c r="AU40" s="35">
        <f t="shared" ref="AU40" si="1011">SUM(AU38:AU39)</f>
        <v>1234</v>
      </c>
      <c r="AV40" s="35">
        <f t="shared" ref="AV40" si="1012">SUM(AV38:AV39)</f>
        <v>1250</v>
      </c>
      <c r="AW40" s="35">
        <f t="shared" ref="AW40" si="1013">SUM(AW38:AW39)</f>
        <v>1160</v>
      </c>
      <c r="AX40" s="35">
        <f t="shared" ref="AX40" si="1014">SUM(AX38:AX39)</f>
        <v>1138</v>
      </c>
      <c r="AY40" s="35">
        <f t="shared" ref="AY40" si="1015">SUM(AY38:AY39)</f>
        <v>1099</v>
      </c>
      <c r="AZ40" s="35">
        <f t="shared" ref="AZ40" si="1016">SUM(AZ38:AZ39)</f>
        <v>1118</v>
      </c>
      <c r="BA40" s="35">
        <f t="shared" ref="BA40" si="1017">SUM(BA38:BA39)</f>
        <v>1115</v>
      </c>
      <c r="BB40" s="35">
        <f t="shared" ref="BB40" si="1018">SUM(BB38:BB39)</f>
        <v>1127</v>
      </c>
      <c r="BC40" s="35">
        <f t="shared" ref="BC40" si="1019">SUM(BC38:BC39)</f>
        <v>1082</v>
      </c>
      <c r="BD40" s="35">
        <f t="shared" ref="BD40" si="1020">SUM(BD38:BD39)</f>
        <v>1135</v>
      </c>
      <c r="BE40" s="35">
        <f t="shared" ref="BE40" si="1021">SUM(BE38:BE39)</f>
        <v>1073</v>
      </c>
      <c r="BF40" s="35">
        <f t="shared" ref="BF40" si="1022">SUM(BF38:BF39)</f>
        <v>1039</v>
      </c>
      <c r="BG40" s="35">
        <f t="shared" ref="BG40" si="1023">SUM(BG38:BG39)</f>
        <v>1041</v>
      </c>
      <c r="BH40" s="35">
        <f t="shared" ref="BH40" si="1024">SUM(BH38:BH39)</f>
        <v>1163</v>
      </c>
      <c r="BI40" s="35">
        <f t="shared" ref="BI40" si="1025">SUM(BI38:BI39)</f>
        <v>1130</v>
      </c>
      <c r="BJ40" s="35">
        <f t="shared" ref="BJ40" si="1026">SUM(BJ38:BJ39)</f>
        <v>1087</v>
      </c>
      <c r="BK40" s="35">
        <f t="shared" ref="BK40" si="1027">SUM(BK38:BK39)</f>
        <v>1016</v>
      </c>
      <c r="BL40" s="35">
        <f t="shared" ref="BL40" si="1028">SUM(BL38:BL39)</f>
        <v>1074</v>
      </c>
      <c r="BM40" s="35">
        <f t="shared" ref="BM40" si="1029">SUM(BM38:BM39)</f>
        <v>1049</v>
      </c>
      <c r="BN40" s="35">
        <f t="shared" ref="BN40" si="1030">SUM(BN38:BN39)</f>
        <v>922</v>
      </c>
      <c r="BO40" s="35">
        <f t="shared" ref="BO40" si="1031">SUM(BO38:BO39)</f>
        <v>954</v>
      </c>
      <c r="BP40" s="35">
        <f t="shared" ref="BP40" si="1032">SUM(BP38:BP39)</f>
        <v>971</v>
      </c>
      <c r="BQ40" s="35">
        <f t="shared" ref="BQ40" si="1033">SUM(BQ38:BQ39)</f>
        <v>916</v>
      </c>
      <c r="BR40" s="35">
        <f t="shared" ref="BR40" si="1034">SUM(BR38:BR39)</f>
        <v>950</v>
      </c>
      <c r="BS40" s="35">
        <f t="shared" ref="BS40" si="1035">SUM(BS38:BS39)</f>
        <v>831</v>
      </c>
      <c r="BT40" s="35">
        <f t="shared" ref="BT40" si="1036">SUM(BT38:BT39)</f>
        <v>774</v>
      </c>
      <c r="BU40" s="35">
        <f t="shared" ref="BU40" si="1037">SUM(BU38:BU39)</f>
        <v>805</v>
      </c>
      <c r="BV40" s="35">
        <f t="shared" ref="BV40" si="1038">SUM(BV38:BV39)</f>
        <v>750</v>
      </c>
      <c r="BW40" s="35">
        <f t="shared" ref="BW40" si="1039">SUM(BW38:BW39)</f>
        <v>738</v>
      </c>
      <c r="BX40" s="35">
        <f t="shared" ref="BX40" si="1040">SUM(BX38:BX39)</f>
        <v>572</v>
      </c>
      <c r="BY40" s="35">
        <f t="shared" ref="BY40" si="1041">SUM(BY38:BY39)</f>
        <v>508</v>
      </c>
      <c r="BZ40" s="35">
        <f t="shared" ref="BZ40" si="1042">SUM(BZ38:BZ39)</f>
        <v>475</v>
      </c>
      <c r="CA40" s="35">
        <f t="shared" ref="CA40" si="1043">SUM(CA38:CA39)</f>
        <v>415</v>
      </c>
      <c r="CB40" s="35">
        <f t="shared" ref="CB40" si="1044">SUM(CB38:CB39)</f>
        <v>396</v>
      </c>
      <c r="CC40" s="35">
        <f t="shared" ref="CC40" si="1045">SUM(CC38:CC39)</f>
        <v>373</v>
      </c>
      <c r="CD40" s="35">
        <f t="shared" ref="CD40" si="1046">SUM(CD38:CD39)</f>
        <v>304</v>
      </c>
      <c r="CE40" s="35">
        <f t="shared" ref="CE40" si="1047">SUM(CE38:CE39)</f>
        <v>328</v>
      </c>
      <c r="CF40" s="35">
        <f t="shared" ref="CF40" si="1048">SUM(CF38:CF39)</f>
        <v>257</v>
      </c>
      <c r="CG40" s="35">
        <f t="shared" ref="CG40" si="1049">SUM(CG38:CG39)</f>
        <v>254</v>
      </c>
      <c r="CH40" s="35">
        <f t="shared" ref="CH40" si="1050">SUM(CH38:CH39)</f>
        <v>235</v>
      </c>
      <c r="CI40" s="35">
        <f t="shared" ref="CI40" si="1051">SUM(CI38:CI39)</f>
        <v>212</v>
      </c>
      <c r="CJ40" s="35">
        <f t="shared" ref="CJ40" si="1052">SUM(CJ38:CJ39)</f>
        <v>204</v>
      </c>
      <c r="CK40" s="35">
        <f t="shared" ref="CK40" si="1053">SUM(CK38:CK39)</f>
        <v>181</v>
      </c>
      <c r="CL40" s="35">
        <f t="shared" ref="CL40" si="1054">SUM(CL38:CL39)</f>
        <v>173</v>
      </c>
      <c r="CM40" s="35">
        <f t="shared" ref="CM40" si="1055">SUM(CM38:CM39)</f>
        <v>140</v>
      </c>
      <c r="CN40" s="35">
        <f t="shared" ref="CN40" si="1056">SUM(CN38:CN39)</f>
        <v>114</v>
      </c>
      <c r="CO40" s="35">
        <f t="shared" ref="CO40" si="1057">SUM(CO38:CO39)</f>
        <v>99</v>
      </c>
      <c r="CP40" s="35">
        <f t="shared" ref="CP40" si="1058">SUM(CP38:CP39)</f>
        <v>88</v>
      </c>
      <c r="CQ40" s="35">
        <f t="shared" ref="CQ40" si="1059">SUM(CQ38:CQ39)</f>
        <v>73</v>
      </c>
      <c r="CR40" s="35">
        <f t="shared" ref="CR40" si="1060">SUM(CR38:CR39)</f>
        <v>66</v>
      </c>
      <c r="CS40" s="35">
        <f t="shared" ref="CS40" si="1061">SUM(CS38:CS39)</f>
        <v>45</v>
      </c>
      <c r="CT40" s="35">
        <f t="shared" ref="CT40" si="1062">SUM(CT38:CT39)</f>
        <v>49</v>
      </c>
      <c r="CU40" s="35">
        <f t="shared" ref="CU40" si="1063">SUM(CU38:CU39)</f>
        <v>22</v>
      </c>
      <c r="CV40" s="35">
        <f t="shared" ref="CV40" si="1064">SUM(CV38:CV39)</f>
        <v>28</v>
      </c>
      <c r="CW40" s="35">
        <f t="shared" ref="CW40" si="1065">SUM(CW38:CW39)</f>
        <v>17</v>
      </c>
      <c r="CX40" s="35">
        <f t="shared" ref="CX40" si="1066">SUM(CX38:CX39)</f>
        <v>18</v>
      </c>
      <c r="CY40" s="35">
        <f t="shared" ref="CY40" si="1067">SUM(CY38:CY39)</f>
        <v>13</v>
      </c>
      <c r="CZ40" s="35">
        <f t="shared" ref="CZ40" si="1068">SUM(CZ38:CZ39)</f>
        <v>66</v>
      </c>
      <c r="DA40" s="35">
        <f t="shared" ref="DA40" si="1069">SUM(DA38:DA39)</f>
        <v>0</v>
      </c>
      <c r="DB40" s="35">
        <f t="shared" ref="DB40" si="1070">SUM(DB38:DB39)</f>
        <v>300</v>
      </c>
      <c r="DC40" s="35">
        <f t="shared" ref="DC40" si="1071">SUM(DC38:DC39)</f>
        <v>1796</v>
      </c>
      <c r="DD40" s="35">
        <f t="shared" ref="DD40" si="1072">SUM(DD38:DD39)</f>
        <v>20</v>
      </c>
      <c r="DE40" s="35">
        <f t="shared" ref="DE40" si="1073">SUM(DE38:DE39)</f>
        <v>75076</v>
      </c>
    </row>
    <row r="41" spans="1:109">
      <c r="A41" s="38" t="s">
        <v>39</v>
      </c>
      <c r="B41" s="28" t="s">
        <v>1</v>
      </c>
      <c r="C41" s="29">
        <v>31</v>
      </c>
      <c r="D41" s="29">
        <v>37</v>
      </c>
      <c r="E41" s="29">
        <v>43</v>
      </c>
      <c r="F41" s="29">
        <v>52</v>
      </c>
      <c r="G41" s="29">
        <v>52</v>
      </c>
      <c r="H41" s="29">
        <v>38</v>
      </c>
      <c r="I41" s="29">
        <v>57</v>
      </c>
      <c r="J41" s="29">
        <v>55</v>
      </c>
      <c r="K41" s="29">
        <v>70</v>
      </c>
      <c r="L41" s="29">
        <v>84</v>
      </c>
      <c r="M41" s="29">
        <v>76</v>
      </c>
      <c r="N41" s="29">
        <v>63</v>
      </c>
      <c r="O41" s="29">
        <v>66</v>
      </c>
      <c r="P41" s="29">
        <v>88</v>
      </c>
      <c r="Q41" s="29">
        <v>65</v>
      </c>
      <c r="R41" s="29">
        <v>94</v>
      </c>
      <c r="S41" s="29">
        <v>97</v>
      </c>
      <c r="T41" s="29">
        <v>86</v>
      </c>
      <c r="U41" s="29">
        <v>106</v>
      </c>
      <c r="V41" s="29">
        <v>98</v>
      </c>
      <c r="W41" s="29">
        <v>110</v>
      </c>
      <c r="X41" s="29">
        <v>142</v>
      </c>
      <c r="Y41" s="29">
        <v>117</v>
      </c>
      <c r="Z41" s="29">
        <v>120</v>
      </c>
      <c r="AA41" s="29">
        <v>128</v>
      </c>
      <c r="AB41" s="29">
        <v>109</v>
      </c>
      <c r="AC41" s="29">
        <v>126</v>
      </c>
      <c r="AD41" s="29">
        <v>142</v>
      </c>
      <c r="AE41" s="29">
        <v>126</v>
      </c>
      <c r="AF41" s="29">
        <v>130</v>
      </c>
      <c r="AG41" s="29">
        <v>132</v>
      </c>
      <c r="AH41" s="29">
        <v>127</v>
      </c>
      <c r="AI41" s="29">
        <v>136</v>
      </c>
      <c r="AJ41" s="29">
        <v>129</v>
      </c>
      <c r="AK41" s="29">
        <v>115</v>
      </c>
      <c r="AL41" s="29">
        <v>103</v>
      </c>
      <c r="AM41" s="29">
        <v>118</v>
      </c>
      <c r="AN41" s="29">
        <v>123</v>
      </c>
      <c r="AO41" s="29">
        <v>152</v>
      </c>
      <c r="AP41" s="29">
        <v>135</v>
      </c>
      <c r="AQ41" s="29">
        <v>120</v>
      </c>
      <c r="AR41" s="29">
        <v>128</v>
      </c>
      <c r="AS41" s="29">
        <v>123</v>
      </c>
      <c r="AT41" s="29">
        <v>126</v>
      </c>
      <c r="AU41" s="29">
        <v>171</v>
      </c>
      <c r="AV41" s="29">
        <v>149</v>
      </c>
      <c r="AW41" s="29">
        <v>163</v>
      </c>
      <c r="AX41" s="29">
        <v>136</v>
      </c>
      <c r="AY41" s="29">
        <v>135</v>
      </c>
      <c r="AZ41" s="29">
        <v>157</v>
      </c>
      <c r="BA41" s="29">
        <v>151</v>
      </c>
      <c r="BB41" s="29">
        <v>130</v>
      </c>
      <c r="BC41" s="29">
        <v>146</v>
      </c>
      <c r="BD41" s="29">
        <v>142</v>
      </c>
      <c r="BE41" s="29">
        <v>144</v>
      </c>
      <c r="BF41" s="29">
        <v>126</v>
      </c>
      <c r="BG41" s="29">
        <v>144</v>
      </c>
      <c r="BH41" s="29">
        <v>145</v>
      </c>
      <c r="BI41" s="29">
        <v>143</v>
      </c>
      <c r="BJ41" s="29">
        <v>148</v>
      </c>
      <c r="BK41" s="29">
        <v>154</v>
      </c>
      <c r="BL41" s="29">
        <v>133</v>
      </c>
      <c r="BM41" s="29">
        <v>142</v>
      </c>
      <c r="BN41" s="29">
        <v>147</v>
      </c>
      <c r="BO41" s="29">
        <v>162</v>
      </c>
      <c r="BP41" s="29">
        <v>168</v>
      </c>
      <c r="BQ41" s="29">
        <v>146</v>
      </c>
      <c r="BR41" s="29">
        <v>112</v>
      </c>
      <c r="BS41" s="29">
        <v>154</v>
      </c>
      <c r="BT41" s="29">
        <v>135</v>
      </c>
      <c r="BU41" s="29">
        <v>127</v>
      </c>
      <c r="BV41" s="29">
        <v>121</v>
      </c>
      <c r="BW41" s="29">
        <v>128</v>
      </c>
      <c r="BX41" s="29">
        <v>117</v>
      </c>
      <c r="BY41" s="29">
        <v>84</v>
      </c>
      <c r="BZ41" s="29">
        <v>82</v>
      </c>
      <c r="CA41" s="29">
        <v>48</v>
      </c>
      <c r="CB41" s="29">
        <v>62</v>
      </c>
      <c r="CC41" s="29">
        <v>62</v>
      </c>
      <c r="CD41" s="29">
        <v>48</v>
      </c>
      <c r="CE41" s="29">
        <v>57</v>
      </c>
      <c r="CF41" s="29">
        <v>55</v>
      </c>
      <c r="CG41" s="29">
        <v>53</v>
      </c>
      <c r="CH41" s="29">
        <v>53</v>
      </c>
      <c r="CI41" s="29">
        <v>38</v>
      </c>
      <c r="CJ41" s="29">
        <v>40</v>
      </c>
      <c r="CK41" s="29">
        <v>36</v>
      </c>
      <c r="CL41" s="29">
        <v>22</v>
      </c>
      <c r="CM41" s="29">
        <v>19</v>
      </c>
      <c r="CN41" s="29">
        <v>23</v>
      </c>
      <c r="CO41" s="29">
        <v>13</v>
      </c>
      <c r="CP41" s="29">
        <v>16</v>
      </c>
      <c r="CQ41" s="29">
        <v>10</v>
      </c>
      <c r="CR41" s="29">
        <v>11</v>
      </c>
      <c r="CS41" s="29">
        <v>10</v>
      </c>
      <c r="CT41" s="29">
        <v>7</v>
      </c>
      <c r="CU41" s="29">
        <v>5</v>
      </c>
      <c r="CV41" s="29">
        <v>4</v>
      </c>
      <c r="CW41" s="29">
        <v>2</v>
      </c>
      <c r="CX41" s="29">
        <v>2</v>
      </c>
      <c r="CY41" s="29">
        <v>2</v>
      </c>
      <c r="CZ41" s="29">
        <v>11</v>
      </c>
      <c r="DA41" s="29">
        <v>0</v>
      </c>
      <c r="DB41" s="30">
        <v>118</v>
      </c>
      <c r="DC41" s="30">
        <v>419</v>
      </c>
      <c r="DD41" s="30">
        <v>2</v>
      </c>
      <c r="DE41" s="30">
        <f t="shared" ref="DE41:DE42" si="1074">SUM(C41:DD41)</f>
        <v>10065</v>
      </c>
    </row>
    <row r="42" spans="1:109">
      <c r="A42" s="39"/>
      <c r="B42" s="31" t="s">
        <v>0</v>
      </c>
      <c r="C42" s="32">
        <v>34</v>
      </c>
      <c r="D42" s="32">
        <v>40</v>
      </c>
      <c r="E42" s="32">
        <v>52</v>
      </c>
      <c r="F42" s="32">
        <v>43</v>
      </c>
      <c r="G42" s="32">
        <v>48</v>
      </c>
      <c r="H42" s="32">
        <v>46</v>
      </c>
      <c r="I42" s="32">
        <v>59</v>
      </c>
      <c r="J42" s="32">
        <v>62</v>
      </c>
      <c r="K42" s="32">
        <v>45</v>
      </c>
      <c r="L42" s="32">
        <v>81</v>
      </c>
      <c r="M42" s="32">
        <v>63</v>
      </c>
      <c r="N42" s="32">
        <v>60</v>
      </c>
      <c r="O42" s="32">
        <v>72</v>
      </c>
      <c r="P42" s="32">
        <v>71</v>
      </c>
      <c r="Q42" s="32">
        <v>94</v>
      </c>
      <c r="R42" s="32">
        <v>68</v>
      </c>
      <c r="S42" s="32">
        <v>77</v>
      </c>
      <c r="T42" s="32">
        <v>90</v>
      </c>
      <c r="U42" s="32">
        <v>88</v>
      </c>
      <c r="V42" s="32">
        <v>99</v>
      </c>
      <c r="W42" s="32">
        <v>109</v>
      </c>
      <c r="X42" s="32">
        <v>109</v>
      </c>
      <c r="Y42" s="32">
        <v>106</v>
      </c>
      <c r="Z42" s="32">
        <v>81</v>
      </c>
      <c r="AA42" s="32">
        <v>123</v>
      </c>
      <c r="AB42" s="32">
        <v>143</v>
      </c>
      <c r="AC42" s="32">
        <v>123</v>
      </c>
      <c r="AD42" s="32">
        <v>114</v>
      </c>
      <c r="AE42" s="32">
        <v>120</v>
      </c>
      <c r="AF42" s="32">
        <v>123</v>
      </c>
      <c r="AG42" s="32">
        <v>115</v>
      </c>
      <c r="AH42" s="32">
        <v>145</v>
      </c>
      <c r="AI42" s="32">
        <v>102</v>
      </c>
      <c r="AJ42" s="32">
        <v>140</v>
      </c>
      <c r="AK42" s="32">
        <v>115</v>
      </c>
      <c r="AL42" s="32">
        <v>100</v>
      </c>
      <c r="AM42" s="32">
        <v>111</v>
      </c>
      <c r="AN42" s="32">
        <v>115</v>
      </c>
      <c r="AO42" s="32">
        <v>110</v>
      </c>
      <c r="AP42" s="32">
        <v>129</v>
      </c>
      <c r="AQ42" s="32">
        <v>115</v>
      </c>
      <c r="AR42" s="32">
        <v>136</v>
      </c>
      <c r="AS42" s="32">
        <v>145</v>
      </c>
      <c r="AT42" s="32">
        <v>119</v>
      </c>
      <c r="AU42" s="32">
        <v>130</v>
      </c>
      <c r="AV42" s="32">
        <v>169</v>
      </c>
      <c r="AW42" s="32">
        <v>123</v>
      </c>
      <c r="AX42" s="32">
        <v>141</v>
      </c>
      <c r="AY42" s="32">
        <v>142</v>
      </c>
      <c r="AZ42" s="32">
        <v>184</v>
      </c>
      <c r="BA42" s="32">
        <v>159</v>
      </c>
      <c r="BB42" s="32">
        <v>147</v>
      </c>
      <c r="BC42" s="32">
        <v>134</v>
      </c>
      <c r="BD42" s="32">
        <v>169</v>
      </c>
      <c r="BE42" s="32">
        <v>139</v>
      </c>
      <c r="BF42" s="32">
        <v>155</v>
      </c>
      <c r="BG42" s="32">
        <v>150</v>
      </c>
      <c r="BH42" s="32">
        <v>179</v>
      </c>
      <c r="BI42" s="32">
        <v>179</v>
      </c>
      <c r="BJ42" s="32">
        <v>170</v>
      </c>
      <c r="BK42" s="32">
        <v>159</v>
      </c>
      <c r="BL42" s="32">
        <v>208</v>
      </c>
      <c r="BM42" s="32">
        <v>172</v>
      </c>
      <c r="BN42" s="32">
        <v>185</v>
      </c>
      <c r="BO42" s="32">
        <v>175</v>
      </c>
      <c r="BP42" s="32">
        <v>174</v>
      </c>
      <c r="BQ42" s="32">
        <v>161</v>
      </c>
      <c r="BR42" s="32">
        <v>194</v>
      </c>
      <c r="BS42" s="32">
        <v>175</v>
      </c>
      <c r="BT42" s="32">
        <v>159</v>
      </c>
      <c r="BU42" s="32">
        <v>158</v>
      </c>
      <c r="BV42" s="32">
        <v>153</v>
      </c>
      <c r="BW42" s="32">
        <v>153</v>
      </c>
      <c r="BX42" s="32">
        <v>157</v>
      </c>
      <c r="BY42" s="32">
        <v>141</v>
      </c>
      <c r="BZ42" s="32">
        <v>124</v>
      </c>
      <c r="CA42" s="32">
        <v>95</v>
      </c>
      <c r="CB42" s="32">
        <v>86</v>
      </c>
      <c r="CC42" s="32">
        <v>109</v>
      </c>
      <c r="CD42" s="32">
        <v>82</v>
      </c>
      <c r="CE42" s="32">
        <v>66</v>
      </c>
      <c r="CF42" s="32">
        <v>65</v>
      </c>
      <c r="CG42" s="32">
        <v>76</v>
      </c>
      <c r="CH42" s="32">
        <v>63</v>
      </c>
      <c r="CI42" s="32">
        <v>62</v>
      </c>
      <c r="CJ42" s="32">
        <v>51</v>
      </c>
      <c r="CK42" s="32">
        <v>72</v>
      </c>
      <c r="CL42" s="32">
        <v>47</v>
      </c>
      <c r="CM42" s="32">
        <v>50</v>
      </c>
      <c r="CN42" s="32">
        <v>44</v>
      </c>
      <c r="CO42" s="32">
        <v>31</v>
      </c>
      <c r="CP42" s="32">
        <v>30</v>
      </c>
      <c r="CQ42" s="32">
        <v>22</v>
      </c>
      <c r="CR42" s="32">
        <v>20</v>
      </c>
      <c r="CS42" s="32">
        <v>10</v>
      </c>
      <c r="CT42" s="32">
        <v>7</v>
      </c>
      <c r="CU42" s="32">
        <v>8</v>
      </c>
      <c r="CV42" s="32">
        <v>1</v>
      </c>
      <c r="CW42" s="32">
        <v>6</v>
      </c>
      <c r="CX42" s="32">
        <v>2</v>
      </c>
      <c r="CY42" s="32">
        <v>2</v>
      </c>
      <c r="CZ42" s="32">
        <v>6</v>
      </c>
      <c r="DA42" s="32">
        <v>0</v>
      </c>
      <c r="DB42" s="33">
        <v>81</v>
      </c>
      <c r="DC42" s="33">
        <v>260</v>
      </c>
      <c r="DD42" s="33">
        <v>0</v>
      </c>
      <c r="DE42" s="33">
        <f t="shared" si="1074"/>
        <v>10712</v>
      </c>
    </row>
    <row r="43" spans="1:109">
      <c r="A43" s="40"/>
      <c r="B43" s="34" t="s">
        <v>250</v>
      </c>
      <c r="C43" s="35">
        <f>SUM(C41:C42)</f>
        <v>65</v>
      </c>
      <c r="D43" s="35">
        <f t="shared" ref="D43" si="1075">SUM(D41:D42)</f>
        <v>77</v>
      </c>
      <c r="E43" s="35">
        <f t="shared" ref="E43" si="1076">SUM(E41:E42)</f>
        <v>95</v>
      </c>
      <c r="F43" s="35">
        <f t="shared" ref="F43" si="1077">SUM(F41:F42)</f>
        <v>95</v>
      </c>
      <c r="G43" s="35">
        <f t="shared" ref="G43" si="1078">SUM(G41:G42)</f>
        <v>100</v>
      </c>
      <c r="H43" s="35">
        <f t="shared" ref="H43" si="1079">SUM(H41:H42)</f>
        <v>84</v>
      </c>
      <c r="I43" s="35">
        <f t="shared" ref="I43" si="1080">SUM(I41:I42)</f>
        <v>116</v>
      </c>
      <c r="J43" s="35">
        <f t="shared" ref="J43" si="1081">SUM(J41:J42)</f>
        <v>117</v>
      </c>
      <c r="K43" s="35">
        <f t="shared" ref="K43" si="1082">SUM(K41:K42)</f>
        <v>115</v>
      </c>
      <c r="L43" s="35">
        <f t="shared" ref="L43" si="1083">SUM(L41:L42)</f>
        <v>165</v>
      </c>
      <c r="M43" s="35">
        <f t="shared" ref="M43" si="1084">SUM(M41:M42)</f>
        <v>139</v>
      </c>
      <c r="N43" s="35">
        <f t="shared" ref="N43" si="1085">SUM(N41:N42)</f>
        <v>123</v>
      </c>
      <c r="O43" s="35">
        <f t="shared" ref="O43" si="1086">SUM(O41:O42)</f>
        <v>138</v>
      </c>
      <c r="P43" s="35">
        <f t="shared" ref="P43" si="1087">SUM(P41:P42)</f>
        <v>159</v>
      </c>
      <c r="Q43" s="35">
        <f t="shared" ref="Q43" si="1088">SUM(Q41:Q42)</f>
        <v>159</v>
      </c>
      <c r="R43" s="35">
        <f t="shared" ref="R43" si="1089">SUM(R41:R42)</f>
        <v>162</v>
      </c>
      <c r="S43" s="35">
        <f t="shared" ref="S43" si="1090">SUM(S41:S42)</f>
        <v>174</v>
      </c>
      <c r="T43" s="35">
        <f t="shared" ref="T43" si="1091">SUM(T41:T42)</f>
        <v>176</v>
      </c>
      <c r="U43" s="35">
        <f t="shared" ref="U43" si="1092">SUM(U41:U42)</f>
        <v>194</v>
      </c>
      <c r="V43" s="35">
        <f t="shared" ref="V43" si="1093">SUM(V41:V42)</f>
        <v>197</v>
      </c>
      <c r="W43" s="35">
        <f t="shared" ref="W43" si="1094">SUM(W41:W42)</f>
        <v>219</v>
      </c>
      <c r="X43" s="35">
        <f t="shared" ref="X43" si="1095">SUM(X41:X42)</f>
        <v>251</v>
      </c>
      <c r="Y43" s="35">
        <f t="shared" ref="Y43" si="1096">SUM(Y41:Y42)</f>
        <v>223</v>
      </c>
      <c r="Z43" s="35">
        <f t="shared" ref="Z43" si="1097">SUM(Z41:Z42)</f>
        <v>201</v>
      </c>
      <c r="AA43" s="35">
        <f t="shared" ref="AA43" si="1098">SUM(AA41:AA42)</f>
        <v>251</v>
      </c>
      <c r="AB43" s="35">
        <f t="shared" ref="AB43" si="1099">SUM(AB41:AB42)</f>
        <v>252</v>
      </c>
      <c r="AC43" s="35">
        <f t="shared" ref="AC43" si="1100">SUM(AC41:AC42)</f>
        <v>249</v>
      </c>
      <c r="AD43" s="35">
        <f t="shared" ref="AD43" si="1101">SUM(AD41:AD42)</f>
        <v>256</v>
      </c>
      <c r="AE43" s="35">
        <f t="shared" ref="AE43" si="1102">SUM(AE41:AE42)</f>
        <v>246</v>
      </c>
      <c r="AF43" s="35">
        <f t="shared" ref="AF43" si="1103">SUM(AF41:AF42)</f>
        <v>253</v>
      </c>
      <c r="AG43" s="35">
        <f t="shared" ref="AG43" si="1104">SUM(AG41:AG42)</f>
        <v>247</v>
      </c>
      <c r="AH43" s="35">
        <f t="shared" ref="AH43" si="1105">SUM(AH41:AH42)</f>
        <v>272</v>
      </c>
      <c r="AI43" s="35">
        <f t="shared" ref="AI43" si="1106">SUM(AI41:AI42)</f>
        <v>238</v>
      </c>
      <c r="AJ43" s="35">
        <f t="shared" ref="AJ43" si="1107">SUM(AJ41:AJ42)</f>
        <v>269</v>
      </c>
      <c r="AK43" s="35">
        <f t="shared" ref="AK43" si="1108">SUM(AK41:AK42)</f>
        <v>230</v>
      </c>
      <c r="AL43" s="35">
        <f t="shared" ref="AL43" si="1109">SUM(AL41:AL42)</f>
        <v>203</v>
      </c>
      <c r="AM43" s="35">
        <f t="shared" ref="AM43" si="1110">SUM(AM41:AM42)</f>
        <v>229</v>
      </c>
      <c r="AN43" s="35">
        <f t="shared" ref="AN43" si="1111">SUM(AN41:AN42)</f>
        <v>238</v>
      </c>
      <c r="AO43" s="35">
        <f t="shared" ref="AO43" si="1112">SUM(AO41:AO42)</f>
        <v>262</v>
      </c>
      <c r="AP43" s="35">
        <f t="shared" ref="AP43" si="1113">SUM(AP41:AP42)</f>
        <v>264</v>
      </c>
      <c r="AQ43" s="35">
        <f t="shared" ref="AQ43" si="1114">SUM(AQ41:AQ42)</f>
        <v>235</v>
      </c>
      <c r="AR43" s="35">
        <f t="shared" ref="AR43" si="1115">SUM(AR41:AR42)</f>
        <v>264</v>
      </c>
      <c r="AS43" s="35">
        <f t="shared" ref="AS43" si="1116">SUM(AS41:AS42)</f>
        <v>268</v>
      </c>
      <c r="AT43" s="35">
        <f t="shared" ref="AT43" si="1117">SUM(AT41:AT42)</f>
        <v>245</v>
      </c>
      <c r="AU43" s="35">
        <f t="shared" ref="AU43" si="1118">SUM(AU41:AU42)</f>
        <v>301</v>
      </c>
      <c r="AV43" s="35">
        <f t="shared" ref="AV43" si="1119">SUM(AV41:AV42)</f>
        <v>318</v>
      </c>
      <c r="AW43" s="35">
        <f t="shared" ref="AW43" si="1120">SUM(AW41:AW42)</f>
        <v>286</v>
      </c>
      <c r="AX43" s="35">
        <f t="shared" ref="AX43" si="1121">SUM(AX41:AX42)</f>
        <v>277</v>
      </c>
      <c r="AY43" s="35">
        <f t="shared" ref="AY43" si="1122">SUM(AY41:AY42)</f>
        <v>277</v>
      </c>
      <c r="AZ43" s="35">
        <f t="shared" ref="AZ43" si="1123">SUM(AZ41:AZ42)</f>
        <v>341</v>
      </c>
      <c r="BA43" s="35">
        <f t="shared" ref="BA43" si="1124">SUM(BA41:BA42)</f>
        <v>310</v>
      </c>
      <c r="BB43" s="35">
        <f t="shared" ref="BB43" si="1125">SUM(BB41:BB42)</f>
        <v>277</v>
      </c>
      <c r="BC43" s="35">
        <f t="shared" ref="BC43" si="1126">SUM(BC41:BC42)</f>
        <v>280</v>
      </c>
      <c r="BD43" s="35">
        <f t="shared" ref="BD43" si="1127">SUM(BD41:BD42)</f>
        <v>311</v>
      </c>
      <c r="BE43" s="35">
        <f t="shared" ref="BE43" si="1128">SUM(BE41:BE42)</f>
        <v>283</v>
      </c>
      <c r="BF43" s="35">
        <f t="shared" ref="BF43" si="1129">SUM(BF41:BF42)</f>
        <v>281</v>
      </c>
      <c r="BG43" s="35">
        <f t="shared" ref="BG43" si="1130">SUM(BG41:BG42)</f>
        <v>294</v>
      </c>
      <c r="BH43" s="35">
        <f t="shared" ref="BH43" si="1131">SUM(BH41:BH42)</f>
        <v>324</v>
      </c>
      <c r="BI43" s="35">
        <f t="shared" ref="BI43" si="1132">SUM(BI41:BI42)</f>
        <v>322</v>
      </c>
      <c r="BJ43" s="35">
        <f t="shared" ref="BJ43" si="1133">SUM(BJ41:BJ42)</f>
        <v>318</v>
      </c>
      <c r="BK43" s="35">
        <f t="shared" ref="BK43" si="1134">SUM(BK41:BK42)</f>
        <v>313</v>
      </c>
      <c r="BL43" s="35">
        <f t="shared" ref="BL43" si="1135">SUM(BL41:BL42)</f>
        <v>341</v>
      </c>
      <c r="BM43" s="35">
        <f t="shared" ref="BM43" si="1136">SUM(BM41:BM42)</f>
        <v>314</v>
      </c>
      <c r="BN43" s="35">
        <f t="shared" ref="BN43" si="1137">SUM(BN41:BN42)</f>
        <v>332</v>
      </c>
      <c r="BO43" s="35">
        <f t="shared" ref="BO43" si="1138">SUM(BO41:BO42)</f>
        <v>337</v>
      </c>
      <c r="BP43" s="35">
        <f t="shared" ref="BP43" si="1139">SUM(BP41:BP42)</f>
        <v>342</v>
      </c>
      <c r="BQ43" s="35">
        <f t="shared" ref="BQ43" si="1140">SUM(BQ41:BQ42)</f>
        <v>307</v>
      </c>
      <c r="BR43" s="35">
        <f t="shared" ref="BR43" si="1141">SUM(BR41:BR42)</f>
        <v>306</v>
      </c>
      <c r="BS43" s="35">
        <f t="shared" ref="BS43" si="1142">SUM(BS41:BS42)</f>
        <v>329</v>
      </c>
      <c r="BT43" s="35">
        <f t="shared" ref="BT43" si="1143">SUM(BT41:BT42)</f>
        <v>294</v>
      </c>
      <c r="BU43" s="35">
        <f t="shared" ref="BU43" si="1144">SUM(BU41:BU42)</f>
        <v>285</v>
      </c>
      <c r="BV43" s="35">
        <f t="shared" ref="BV43" si="1145">SUM(BV41:BV42)</f>
        <v>274</v>
      </c>
      <c r="BW43" s="35">
        <f t="shared" ref="BW43" si="1146">SUM(BW41:BW42)</f>
        <v>281</v>
      </c>
      <c r="BX43" s="35">
        <f t="shared" ref="BX43" si="1147">SUM(BX41:BX42)</f>
        <v>274</v>
      </c>
      <c r="BY43" s="35">
        <f t="shared" ref="BY43" si="1148">SUM(BY41:BY42)</f>
        <v>225</v>
      </c>
      <c r="BZ43" s="35">
        <f t="shared" ref="BZ43" si="1149">SUM(BZ41:BZ42)</f>
        <v>206</v>
      </c>
      <c r="CA43" s="35">
        <f t="shared" ref="CA43" si="1150">SUM(CA41:CA42)</f>
        <v>143</v>
      </c>
      <c r="CB43" s="35">
        <f t="shared" ref="CB43" si="1151">SUM(CB41:CB42)</f>
        <v>148</v>
      </c>
      <c r="CC43" s="35">
        <f t="shared" ref="CC43" si="1152">SUM(CC41:CC42)</f>
        <v>171</v>
      </c>
      <c r="CD43" s="35">
        <f t="shared" ref="CD43" si="1153">SUM(CD41:CD42)</f>
        <v>130</v>
      </c>
      <c r="CE43" s="35">
        <f t="shared" ref="CE43" si="1154">SUM(CE41:CE42)</f>
        <v>123</v>
      </c>
      <c r="CF43" s="35">
        <f t="shared" ref="CF43" si="1155">SUM(CF41:CF42)</f>
        <v>120</v>
      </c>
      <c r="CG43" s="35">
        <f t="shared" ref="CG43" si="1156">SUM(CG41:CG42)</f>
        <v>129</v>
      </c>
      <c r="CH43" s="35">
        <f t="shared" ref="CH43" si="1157">SUM(CH41:CH42)</f>
        <v>116</v>
      </c>
      <c r="CI43" s="35">
        <f t="shared" ref="CI43" si="1158">SUM(CI41:CI42)</f>
        <v>100</v>
      </c>
      <c r="CJ43" s="35">
        <f t="shared" ref="CJ43" si="1159">SUM(CJ41:CJ42)</f>
        <v>91</v>
      </c>
      <c r="CK43" s="35">
        <f t="shared" ref="CK43" si="1160">SUM(CK41:CK42)</f>
        <v>108</v>
      </c>
      <c r="CL43" s="35">
        <f t="shared" ref="CL43" si="1161">SUM(CL41:CL42)</f>
        <v>69</v>
      </c>
      <c r="CM43" s="35">
        <f t="shared" ref="CM43" si="1162">SUM(CM41:CM42)</f>
        <v>69</v>
      </c>
      <c r="CN43" s="35">
        <f t="shared" ref="CN43" si="1163">SUM(CN41:CN42)</f>
        <v>67</v>
      </c>
      <c r="CO43" s="35">
        <f t="shared" ref="CO43" si="1164">SUM(CO41:CO42)</f>
        <v>44</v>
      </c>
      <c r="CP43" s="35">
        <f t="shared" ref="CP43" si="1165">SUM(CP41:CP42)</f>
        <v>46</v>
      </c>
      <c r="CQ43" s="35">
        <f t="shared" ref="CQ43" si="1166">SUM(CQ41:CQ42)</f>
        <v>32</v>
      </c>
      <c r="CR43" s="35">
        <f t="shared" ref="CR43" si="1167">SUM(CR41:CR42)</f>
        <v>31</v>
      </c>
      <c r="CS43" s="35">
        <f t="shared" ref="CS43" si="1168">SUM(CS41:CS42)</f>
        <v>20</v>
      </c>
      <c r="CT43" s="35">
        <f t="shared" ref="CT43" si="1169">SUM(CT41:CT42)</f>
        <v>14</v>
      </c>
      <c r="CU43" s="35">
        <f t="shared" ref="CU43" si="1170">SUM(CU41:CU42)</f>
        <v>13</v>
      </c>
      <c r="CV43" s="35">
        <f t="shared" ref="CV43" si="1171">SUM(CV41:CV42)</f>
        <v>5</v>
      </c>
      <c r="CW43" s="35">
        <f t="shared" ref="CW43" si="1172">SUM(CW41:CW42)</f>
        <v>8</v>
      </c>
      <c r="CX43" s="35">
        <f t="shared" ref="CX43" si="1173">SUM(CX41:CX42)</f>
        <v>4</v>
      </c>
      <c r="CY43" s="35">
        <f t="shared" ref="CY43" si="1174">SUM(CY41:CY42)</f>
        <v>4</v>
      </c>
      <c r="CZ43" s="35">
        <f t="shared" ref="CZ43" si="1175">SUM(CZ41:CZ42)</f>
        <v>17</v>
      </c>
      <c r="DA43" s="35">
        <f t="shared" ref="DA43" si="1176">SUM(DA41:DA42)</f>
        <v>0</v>
      </c>
      <c r="DB43" s="35">
        <f t="shared" ref="DB43" si="1177">SUM(DB41:DB42)</f>
        <v>199</v>
      </c>
      <c r="DC43" s="35">
        <f t="shared" ref="DC43" si="1178">SUM(DC41:DC42)</f>
        <v>679</v>
      </c>
      <c r="DD43" s="35">
        <f t="shared" ref="DD43" si="1179">SUM(DD41:DD42)</f>
        <v>2</v>
      </c>
      <c r="DE43" s="35">
        <f t="shared" ref="DE43" si="1180">SUM(DE41:DE42)</f>
        <v>20777</v>
      </c>
    </row>
    <row r="44" spans="1:109">
      <c r="A44" s="38" t="s">
        <v>38</v>
      </c>
      <c r="B44" s="28" t="s">
        <v>1</v>
      </c>
      <c r="C44" s="29">
        <v>185</v>
      </c>
      <c r="D44" s="29">
        <v>187</v>
      </c>
      <c r="E44" s="29">
        <v>213</v>
      </c>
      <c r="F44" s="29">
        <v>232</v>
      </c>
      <c r="G44" s="29">
        <v>232</v>
      </c>
      <c r="H44" s="29">
        <v>262</v>
      </c>
      <c r="I44" s="29">
        <v>242</v>
      </c>
      <c r="J44" s="29">
        <v>235</v>
      </c>
      <c r="K44" s="29">
        <v>250</v>
      </c>
      <c r="L44" s="29">
        <v>310</v>
      </c>
      <c r="M44" s="29">
        <v>321</v>
      </c>
      <c r="N44" s="29">
        <v>347</v>
      </c>
      <c r="O44" s="29">
        <v>342</v>
      </c>
      <c r="P44" s="29">
        <v>350</v>
      </c>
      <c r="Q44" s="29">
        <v>344</v>
      </c>
      <c r="R44" s="29">
        <v>342</v>
      </c>
      <c r="S44" s="29">
        <v>338</v>
      </c>
      <c r="T44" s="29">
        <v>337</v>
      </c>
      <c r="U44" s="29">
        <v>362</v>
      </c>
      <c r="V44" s="29">
        <v>370</v>
      </c>
      <c r="W44" s="29">
        <v>299</v>
      </c>
      <c r="X44" s="29">
        <v>1076</v>
      </c>
      <c r="Y44" s="29">
        <v>1221</v>
      </c>
      <c r="Z44" s="29">
        <v>590</v>
      </c>
      <c r="AA44" s="29">
        <v>617</v>
      </c>
      <c r="AB44" s="29">
        <v>486</v>
      </c>
      <c r="AC44" s="29">
        <v>494</v>
      </c>
      <c r="AD44" s="29">
        <v>454</v>
      </c>
      <c r="AE44" s="29">
        <v>456</v>
      </c>
      <c r="AF44" s="29">
        <v>453</v>
      </c>
      <c r="AG44" s="29">
        <v>476</v>
      </c>
      <c r="AH44" s="29">
        <v>464</v>
      </c>
      <c r="AI44" s="29">
        <v>443</v>
      </c>
      <c r="AJ44" s="29">
        <v>460</v>
      </c>
      <c r="AK44" s="29">
        <v>419</v>
      </c>
      <c r="AL44" s="29">
        <v>443</v>
      </c>
      <c r="AM44" s="29">
        <v>453</v>
      </c>
      <c r="AN44" s="29">
        <v>479</v>
      </c>
      <c r="AO44" s="29">
        <v>468</v>
      </c>
      <c r="AP44" s="29">
        <v>435</v>
      </c>
      <c r="AQ44" s="29">
        <v>467</v>
      </c>
      <c r="AR44" s="29">
        <v>472</v>
      </c>
      <c r="AS44" s="29">
        <v>482</v>
      </c>
      <c r="AT44" s="29">
        <v>447</v>
      </c>
      <c r="AU44" s="29">
        <v>449</v>
      </c>
      <c r="AV44" s="29">
        <v>417</v>
      </c>
      <c r="AW44" s="29">
        <v>451</v>
      </c>
      <c r="AX44" s="29">
        <v>459</v>
      </c>
      <c r="AY44" s="29">
        <v>458</v>
      </c>
      <c r="AZ44" s="29">
        <v>491</v>
      </c>
      <c r="BA44" s="29">
        <v>437</v>
      </c>
      <c r="BB44" s="29">
        <v>449</v>
      </c>
      <c r="BC44" s="29">
        <v>444</v>
      </c>
      <c r="BD44" s="29">
        <v>426</v>
      </c>
      <c r="BE44" s="29">
        <v>442</v>
      </c>
      <c r="BF44" s="29">
        <v>373</v>
      </c>
      <c r="BG44" s="29">
        <v>411</v>
      </c>
      <c r="BH44" s="29">
        <v>419</v>
      </c>
      <c r="BI44" s="29">
        <v>377</v>
      </c>
      <c r="BJ44" s="29">
        <v>360</v>
      </c>
      <c r="BK44" s="29">
        <v>385</v>
      </c>
      <c r="BL44" s="29">
        <v>356</v>
      </c>
      <c r="BM44" s="29">
        <v>287</v>
      </c>
      <c r="BN44" s="29">
        <v>327</v>
      </c>
      <c r="BO44" s="29">
        <v>259</v>
      </c>
      <c r="BP44" s="29">
        <v>278</v>
      </c>
      <c r="BQ44" s="29">
        <v>262</v>
      </c>
      <c r="BR44" s="29">
        <v>291</v>
      </c>
      <c r="BS44" s="29">
        <v>213</v>
      </c>
      <c r="BT44" s="29">
        <v>214</v>
      </c>
      <c r="BU44" s="29">
        <v>231</v>
      </c>
      <c r="BV44" s="29">
        <v>212</v>
      </c>
      <c r="BW44" s="29">
        <v>233</v>
      </c>
      <c r="BX44" s="29">
        <v>180</v>
      </c>
      <c r="BY44" s="29">
        <v>155</v>
      </c>
      <c r="BZ44" s="29">
        <v>128</v>
      </c>
      <c r="CA44" s="29">
        <v>139</v>
      </c>
      <c r="CB44" s="29">
        <v>125</v>
      </c>
      <c r="CC44" s="29">
        <v>108</v>
      </c>
      <c r="CD44" s="29">
        <v>120</v>
      </c>
      <c r="CE44" s="29">
        <v>103</v>
      </c>
      <c r="CF44" s="29">
        <v>88</v>
      </c>
      <c r="CG44" s="29">
        <v>114</v>
      </c>
      <c r="CH44" s="29">
        <v>90</v>
      </c>
      <c r="CI44" s="29">
        <v>64</v>
      </c>
      <c r="CJ44" s="29">
        <v>74</v>
      </c>
      <c r="CK44" s="29">
        <v>53</v>
      </c>
      <c r="CL44" s="29">
        <v>63</v>
      </c>
      <c r="CM44" s="29">
        <v>52</v>
      </c>
      <c r="CN44" s="29">
        <v>57</v>
      </c>
      <c r="CO44" s="29">
        <v>45</v>
      </c>
      <c r="CP44" s="29">
        <v>25</v>
      </c>
      <c r="CQ44" s="29">
        <v>21</v>
      </c>
      <c r="CR44" s="29">
        <v>12</v>
      </c>
      <c r="CS44" s="29">
        <v>16</v>
      </c>
      <c r="CT44" s="29">
        <v>13</v>
      </c>
      <c r="CU44" s="29">
        <v>7</v>
      </c>
      <c r="CV44" s="29">
        <v>3</v>
      </c>
      <c r="CW44" s="29">
        <v>3</v>
      </c>
      <c r="CX44" s="29">
        <v>1</v>
      </c>
      <c r="CY44" s="29">
        <v>3</v>
      </c>
      <c r="CZ44" s="29">
        <v>14</v>
      </c>
      <c r="DA44" s="29">
        <v>0</v>
      </c>
      <c r="DB44" s="30">
        <v>1126</v>
      </c>
      <c r="DC44" s="30">
        <v>625</v>
      </c>
      <c r="DD44" s="30">
        <v>55</v>
      </c>
      <c r="DE44" s="30">
        <f t="shared" ref="DE44:DE45" si="1181">SUM(C44:DD44)</f>
        <v>32448</v>
      </c>
    </row>
    <row r="45" spans="1:109">
      <c r="A45" s="39"/>
      <c r="B45" s="31" t="s">
        <v>0</v>
      </c>
      <c r="C45" s="32">
        <v>173</v>
      </c>
      <c r="D45" s="32">
        <v>187</v>
      </c>
      <c r="E45" s="32">
        <v>204</v>
      </c>
      <c r="F45" s="32">
        <v>230</v>
      </c>
      <c r="G45" s="32">
        <v>241</v>
      </c>
      <c r="H45" s="32">
        <v>229</v>
      </c>
      <c r="I45" s="32">
        <v>238</v>
      </c>
      <c r="J45" s="32">
        <v>249</v>
      </c>
      <c r="K45" s="32">
        <v>237</v>
      </c>
      <c r="L45" s="32">
        <v>285</v>
      </c>
      <c r="M45" s="32">
        <v>282</v>
      </c>
      <c r="N45" s="32">
        <v>318</v>
      </c>
      <c r="O45" s="32">
        <v>330</v>
      </c>
      <c r="P45" s="32">
        <v>314</v>
      </c>
      <c r="Q45" s="32">
        <v>336</v>
      </c>
      <c r="R45" s="32">
        <v>320</v>
      </c>
      <c r="S45" s="32">
        <v>320</v>
      </c>
      <c r="T45" s="32">
        <v>327</v>
      </c>
      <c r="U45" s="32">
        <v>342</v>
      </c>
      <c r="V45" s="32">
        <v>332</v>
      </c>
      <c r="W45" s="32">
        <v>326</v>
      </c>
      <c r="X45" s="32">
        <v>370</v>
      </c>
      <c r="Y45" s="32">
        <v>312</v>
      </c>
      <c r="Z45" s="32">
        <v>286</v>
      </c>
      <c r="AA45" s="32">
        <v>359</v>
      </c>
      <c r="AB45" s="32">
        <v>364</v>
      </c>
      <c r="AC45" s="32">
        <v>402</v>
      </c>
      <c r="AD45" s="32">
        <v>404</v>
      </c>
      <c r="AE45" s="32">
        <v>426</v>
      </c>
      <c r="AF45" s="32">
        <v>436</v>
      </c>
      <c r="AG45" s="32">
        <v>419</v>
      </c>
      <c r="AH45" s="32">
        <v>442</v>
      </c>
      <c r="AI45" s="32">
        <v>447</v>
      </c>
      <c r="AJ45" s="32">
        <v>481</v>
      </c>
      <c r="AK45" s="32">
        <v>427</v>
      </c>
      <c r="AL45" s="32">
        <v>519</v>
      </c>
      <c r="AM45" s="32">
        <v>530</v>
      </c>
      <c r="AN45" s="32">
        <v>531</v>
      </c>
      <c r="AO45" s="32">
        <v>523</v>
      </c>
      <c r="AP45" s="32">
        <v>538</v>
      </c>
      <c r="AQ45" s="32">
        <v>571</v>
      </c>
      <c r="AR45" s="32">
        <v>589</v>
      </c>
      <c r="AS45" s="32">
        <v>573</v>
      </c>
      <c r="AT45" s="32">
        <v>586</v>
      </c>
      <c r="AU45" s="32">
        <v>524</v>
      </c>
      <c r="AV45" s="32">
        <v>586</v>
      </c>
      <c r="AW45" s="32">
        <v>547</v>
      </c>
      <c r="AX45" s="32">
        <v>566</v>
      </c>
      <c r="AY45" s="32">
        <v>541</v>
      </c>
      <c r="AZ45" s="32">
        <v>539</v>
      </c>
      <c r="BA45" s="32">
        <v>552</v>
      </c>
      <c r="BB45" s="32">
        <v>530</v>
      </c>
      <c r="BC45" s="32">
        <v>524</v>
      </c>
      <c r="BD45" s="32">
        <v>531</v>
      </c>
      <c r="BE45" s="32">
        <v>513</v>
      </c>
      <c r="BF45" s="32">
        <v>455</v>
      </c>
      <c r="BG45" s="32">
        <v>501</v>
      </c>
      <c r="BH45" s="32">
        <v>516</v>
      </c>
      <c r="BI45" s="32">
        <v>489</v>
      </c>
      <c r="BJ45" s="32">
        <v>450</v>
      </c>
      <c r="BK45" s="32">
        <v>459</v>
      </c>
      <c r="BL45" s="32">
        <v>449</v>
      </c>
      <c r="BM45" s="32">
        <v>413</v>
      </c>
      <c r="BN45" s="32">
        <v>410</v>
      </c>
      <c r="BO45" s="32">
        <v>392</v>
      </c>
      <c r="BP45" s="32">
        <v>390</v>
      </c>
      <c r="BQ45" s="32">
        <v>420</v>
      </c>
      <c r="BR45" s="32">
        <v>373</v>
      </c>
      <c r="BS45" s="32">
        <v>347</v>
      </c>
      <c r="BT45" s="32">
        <v>339</v>
      </c>
      <c r="BU45" s="32">
        <v>333</v>
      </c>
      <c r="BV45" s="32">
        <v>360</v>
      </c>
      <c r="BW45" s="32">
        <v>290</v>
      </c>
      <c r="BX45" s="32">
        <v>264</v>
      </c>
      <c r="BY45" s="32">
        <v>250</v>
      </c>
      <c r="BZ45" s="32">
        <v>235</v>
      </c>
      <c r="CA45" s="32">
        <v>234</v>
      </c>
      <c r="CB45" s="32">
        <v>189</v>
      </c>
      <c r="CC45" s="32">
        <v>208</v>
      </c>
      <c r="CD45" s="32">
        <v>187</v>
      </c>
      <c r="CE45" s="32">
        <v>188</v>
      </c>
      <c r="CF45" s="32">
        <v>134</v>
      </c>
      <c r="CG45" s="32">
        <v>148</v>
      </c>
      <c r="CH45" s="32">
        <v>148</v>
      </c>
      <c r="CI45" s="32">
        <v>161</v>
      </c>
      <c r="CJ45" s="32">
        <v>152</v>
      </c>
      <c r="CK45" s="32">
        <v>100</v>
      </c>
      <c r="CL45" s="32">
        <v>104</v>
      </c>
      <c r="CM45" s="32">
        <v>97</v>
      </c>
      <c r="CN45" s="32">
        <v>81</v>
      </c>
      <c r="CO45" s="32">
        <v>73</v>
      </c>
      <c r="CP45" s="32">
        <v>57</v>
      </c>
      <c r="CQ45" s="32">
        <v>48</v>
      </c>
      <c r="CR45" s="32">
        <v>47</v>
      </c>
      <c r="CS45" s="32">
        <v>43</v>
      </c>
      <c r="CT45" s="32">
        <v>31</v>
      </c>
      <c r="CU45" s="32">
        <v>29</v>
      </c>
      <c r="CV45" s="32">
        <v>23</v>
      </c>
      <c r="CW45" s="32">
        <v>12</v>
      </c>
      <c r="CX45" s="32">
        <v>12</v>
      </c>
      <c r="CY45" s="32">
        <v>8</v>
      </c>
      <c r="CZ45" s="32">
        <v>23</v>
      </c>
      <c r="DA45" s="32">
        <v>0</v>
      </c>
      <c r="DB45" s="33">
        <v>332</v>
      </c>
      <c r="DC45" s="33">
        <v>421</v>
      </c>
      <c r="DD45" s="33">
        <v>31</v>
      </c>
      <c r="DE45" s="33">
        <f t="shared" si="1181"/>
        <v>33764</v>
      </c>
    </row>
    <row r="46" spans="1:109">
      <c r="A46" s="40"/>
      <c r="B46" s="34" t="s">
        <v>250</v>
      </c>
      <c r="C46" s="35">
        <f>SUM(C44:C45)</f>
        <v>358</v>
      </c>
      <c r="D46" s="35">
        <f t="shared" ref="D46" si="1182">SUM(D44:D45)</f>
        <v>374</v>
      </c>
      <c r="E46" s="35">
        <f t="shared" ref="E46" si="1183">SUM(E44:E45)</f>
        <v>417</v>
      </c>
      <c r="F46" s="35">
        <f t="shared" ref="F46" si="1184">SUM(F44:F45)</f>
        <v>462</v>
      </c>
      <c r="G46" s="35">
        <f t="shared" ref="G46" si="1185">SUM(G44:G45)</f>
        <v>473</v>
      </c>
      <c r="H46" s="35">
        <f t="shared" ref="H46" si="1186">SUM(H44:H45)</f>
        <v>491</v>
      </c>
      <c r="I46" s="35">
        <f t="shared" ref="I46" si="1187">SUM(I44:I45)</f>
        <v>480</v>
      </c>
      <c r="J46" s="35">
        <f t="shared" ref="J46" si="1188">SUM(J44:J45)</f>
        <v>484</v>
      </c>
      <c r="K46" s="35">
        <f t="shared" ref="K46" si="1189">SUM(K44:K45)</f>
        <v>487</v>
      </c>
      <c r="L46" s="35">
        <f t="shared" ref="L46" si="1190">SUM(L44:L45)</f>
        <v>595</v>
      </c>
      <c r="M46" s="35">
        <f t="shared" ref="M46" si="1191">SUM(M44:M45)</f>
        <v>603</v>
      </c>
      <c r="N46" s="35">
        <f t="shared" ref="N46" si="1192">SUM(N44:N45)</f>
        <v>665</v>
      </c>
      <c r="O46" s="35">
        <f t="shared" ref="O46" si="1193">SUM(O44:O45)</f>
        <v>672</v>
      </c>
      <c r="P46" s="35">
        <f t="shared" ref="P46" si="1194">SUM(P44:P45)</f>
        <v>664</v>
      </c>
      <c r="Q46" s="35">
        <f t="shared" ref="Q46" si="1195">SUM(Q44:Q45)</f>
        <v>680</v>
      </c>
      <c r="R46" s="35">
        <f t="shared" ref="R46" si="1196">SUM(R44:R45)</f>
        <v>662</v>
      </c>
      <c r="S46" s="35">
        <f t="shared" ref="S46" si="1197">SUM(S44:S45)</f>
        <v>658</v>
      </c>
      <c r="T46" s="35">
        <f t="shared" ref="T46" si="1198">SUM(T44:T45)</f>
        <v>664</v>
      </c>
      <c r="U46" s="35">
        <f t="shared" ref="U46" si="1199">SUM(U44:U45)</f>
        <v>704</v>
      </c>
      <c r="V46" s="35">
        <f t="shared" ref="V46" si="1200">SUM(V44:V45)</f>
        <v>702</v>
      </c>
      <c r="W46" s="35">
        <f t="shared" ref="W46" si="1201">SUM(W44:W45)</f>
        <v>625</v>
      </c>
      <c r="X46" s="35">
        <f t="shared" ref="X46" si="1202">SUM(X44:X45)</f>
        <v>1446</v>
      </c>
      <c r="Y46" s="35">
        <f t="shared" ref="Y46" si="1203">SUM(Y44:Y45)</f>
        <v>1533</v>
      </c>
      <c r="Z46" s="35">
        <f t="shared" ref="Z46" si="1204">SUM(Z44:Z45)</f>
        <v>876</v>
      </c>
      <c r="AA46" s="35">
        <f t="shared" ref="AA46" si="1205">SUM(AA44:AA45)</f>
        <v>976</v>
      </c>
      <c r="AB46" s="35">
        <f t="shared" ref="AB46" si="1206">SUM(AB44:AB45)</f>
        <v>850</v>
      </c>
      <c r="AC46" s="35">
        <f t="shared" ref="AC46" si="1207">SUM(AC44:AC45)</f>
        <v>896</v>
      </c>
      <c r="AD46" s="35">
        <f t="shared" ref="AD46" si="1208">SUM(AD44:AD45)</f>
        <v>858</v>
      </c>
      <c r="AE46" s="35">
        <f t="shared" ref="AE46" si="1209">SUM(AE44:AE45)</f>
        <v>882</v>
      </c>
      <c r="AF46" s="35">
        <f t="shared" ref="AF46" si="1210">SUM(AF44:AF45)</f>
        <v>889</v>
      </c>
      <c r="AG46" s="35">
        <f t="shared" ref="AG46" si="1211">SUM(AG44:AG45)</f>
        <v>895</v>
      </c>
      <c r="AH46" s="35">
        <f t="shared" ref="AH46" si="1212">SUM(AH44:AH45)</f>
        <v>906</v>
      </c>
      <c r="AI46" s="35">
        <f t="shared" ref="AI46" si="1213">SUM(AI44:AI45)</f>
        <v>890</v>
      </c>
      <c r="AJ46" s="35">
        <f t="shared" ref="AJ46" si="1214">SUM(AJ44:AJ45)</f>
        <v>941</v>
      </c>
      <c r="AK46" s="35">
        <f t="shared" ref="AK46" si="1215">SUM(AK44:AK45)</f>
        <v>846</v>
      </c>
      <c r="AL46" s="35">
        <f t="shared" ref="AL46" si="1216">SUM(AL44:AL45)</f>
        <v>962</v>
      </c>
      <c r="AM46" s="35">
        <f t="shared" ref="AM46" si="1217">SUM(AM44:AM45)</f>
        <v>983</v>
      </c>
      <c r="AN46" s="35">
        <f t="shared" ref="AN46" si="1218">SUM(AN44:AN45)</f>
        <v>1010</v>
      </c>
      <c r="AO46" s="35">
        <f t="shared" ref="AO46" si="1219">SUM(AO44:AO45)</f>
        <v>991</v>
      </c>
      <c r="AP46" s="35">
        <f t="shared" ref="AP46" si="1220">SUM(AP44:AP45)</f>
        <v>973</v>
      </c>
      <c r="AQ46" s="35">
        <f t="shared" ref="AQ46" si="1221">SUM(AQ44:AQ45)</f>
        <v>1038</v>
      </c>
      <c r="AR46" s="35">
        <f t="shared" ref="AR46" si="1222">SUM(AR44:AR45)</f>
        <v>1061</v>
      </c>
      <c r="AS46" s="35">
        <f t="shared" ref="AS46" si="1223">SUM(AS44:AS45)</f>
        <v>1055</v>
      </c>
      <c r="AT46" s="35">
        <f t="shared" ref="AT46" si="1224">SUM(AT44:AT45)</f>
        <v>1033</v>
      </c>
      <c r="AU46" s="35">
        <f t="shared" ref="AU46" si="1225">SUM(AU44:AU45)</f>
        <v>973</v>
      </c>
      <c r="AV46" s="35">
        <f t="shared" ref="AV46" si="1226">SUM(AV44:AV45)</f>
        <v>1003</v>
      </c>
      <c r="AW46" s="35">
        <f t="shared" ref="AW46" si="1227">SUM(AW44:AW45)</f>
        <v>998</v>
      </c>
      <c r="AX46" s="35">
        <f t="shared" ref="AX46" si="1228">SUM(AX44:AX45)</f>
        <v>1025</v>
      </c>
      <c r="AY46" s="35">
        <f t="shared" ref="AY46" si="1229">SUM(AY44:AY45)</f>
        <v>999</v>
      </c>
      <c r="AZ46" s="35">
        <f t="shared" ref="AZ46" si="1230">SUM(AZ44:AZ45)</f>
        <v>1030</v>
      </c>
      <c r="BA46" s="35">
        <f t="shared" ref="BA46" si="1231">SUM(BA44:BA45)</f>
        <v>989</v>
      </c>
      <c r="BB46" s="35">
        <f t="shared" ref="BB46" si="1232">SUM(BB44:BB45)</f>
        <v>979</v>
      </c>
      <c r="BC46" s="35">
        <f t="shared" ref="BC46" si="1233">SUM(BC44:BC45)</f>
        <v>968</v>
      </c>
      <c r="BD46" s="35">
        <f t="shared" ref="BD46" si="1234">SUM(BD44:BD45)</f>
        <v>957</v>
      </c>
      <c r="BE46" s="35">
        <f t="shared" ref="BE46" si="1235">SUM(BE44:BE45)</f>
        <v>955</v>
      </c>
      <c r="BF46" s="35">
        <f t="shared" ref="BF46" si="1236">SUM(BF44:BF45)</f>
        <v>828</v>
      </c>
      <c r="BG46" s="35">
        <f t="shared" ref="BG46" si="1237">SUM(BG44:BG45)</f>
        <v>912</v>
      </c>
      <c r="BH46" s="35">
        <f t="shared" ref="BH46" si="1238">SUM(BH44:BH45)</f>
        <v>935</v>
      </c>
      <c r="BI46" s="35">
        <f t="shared" ref="BI46" si="1239">SUM(BI44:BI45)</f>
        <v>866</v>
      </c>
      <c r="BJ46" s="35">
        <f t="shared" ref="BJ46" si="1240">SUM(BJ44:BJ45)</f>
        <v>810</v>
      </c>
      <c r="BK46" s="35">
        <f t="shared" ref="BK46" si="1241">SUM(BK44:BK45)</f>
        <v>844</v>
      </c>
      <c r="BL46" s="35">
        <f t="shared" ref="BL46" si="1242">SUM(BL44:BL45)</f>
        <v>805</v>
      </c>
      <c r="BM46" s="35">
        <f t="shared" ref="BM46" si="1243">SUM(BM44:BM45)</f>
        <v>700</v>
      </c>
      <c r="BN46" s="35">
        <f t="shared" ref="BN46" si="1244">SUM(BN44:BN45)</f>
        <v>737</v>
      </c>
      <c r="BO46" s="35">
        <f t="shared" ref="BO46" si="1245">SUM(BO44:BO45)</f>
        <v>651</v>
      </c>
      <c r="BP46" s="35">
        <f t="shared" ref="BP46" si="1246">SUM(BP44:BP45)</f>
        <v>668</v>
      </c>
      <c r="BQ46" s="35">
        <f t="shared" ref="BQ46" si="1247">SUM(BQ44:BQ45)</f>
        <v>682</v>
      </c>
      <c r="BR46" s="35">
        <f t="shared" ref="BR46" si="1248">SUM(BR44:BR45)</f>
        <v>664</v>
      </c>
      <c r="BS46" s="35">
        <f t="shared" ref="BS46" si="1249">SUM(BS44:BS45)</f>
        <v>560</v>
      </c>
      <c r="BT46" s="35">
        <f t="shared" ref="BT46" si="1250">SUM(BT44:BT45)</f>
        <v>553</v>
      </c>
      <c r="BU46" s="35">
        <f t="shared" ref="BU46" si="1251">SUM(BU44:BU45)</f>
        <v>564</v>
      </c>
      <c r="BV46" s="35">
        <f t="shared" ref="BV46" si="1252">SUM(BV44:BV45)</f>
        <v>572</v>
      </c>
      <c r="BW46" s="35">
        <f t="shared" ref="BW46" si="1253">SUM(BW44:BW45)</f>
        <v>523</v>
      </c>
      <c r="BX46" s="35">
        <f t="shared" ref="BX46" si="1254">SUM(BX44:BX45)</f>
        <v>444</v>
      </c>
      <c r="BY46" s="35">
        <f t="shared" ref="BY46" si="1255">SUM(BY44:BY45)</f>
        <v>405</v>
      </c>
      <c r="BZ46" s="35">
        <f t="shared" ref="BZ46" si="1256">SUM(BZ44:BZ45)</f>
        <v>363</v>
      </c>
      <c r="CA46" s="35">
        <f t="shared" ref="CA46" si="1257">SUM(CA44:CA45)</f>
        <v>373</v>
      </c>
      <c r="CB46" s="35">
        <f t="shared" ref="CB46" si="1258">SUM(CB44:CB45)</f>
        <v>314</v>
      </c>
      <c r="CC46" s="35">
        <f t="shared" ref="CC46" si="1259">SUM(CC44:CC45)</f>
        <v>316</v>
      </c>
      <c r="CD46" s="35">
        <f t="shared" ref="CD46" si="1260">SUM(CD44:CD45)</f>
        <v>307</v>
      </c>
      <c r="CE46" s="35">
        <f t="shared" ref="CE46" si="1261">SUM(CE44:CE45)</f>
        <v>291</v>
      </c>
      <c r="CF46" s="35">
        <f t="shared" ref="CF46" si="1262">SUM(CF44:CF45)</f>
        <v>222</v>
      </c>
      <c r="CG46" s="35">
        <f t="shared" ref="CG46" si="1263">SUM(CG44:CG45)</f>
        <v>262</v>
      </c>
      <c r="CH46" s="35">
        <f t="shared" ref="CH46" si="1264">SUM(CH44:CH45)</f>
        <v>238</v>
      </c>
      <c r="CI46" s="35">
        <f t="shared" ref="CI46" si="1265">SUM(CI44:CI45)</f>
        <v>225</v>
      </c>
      <c r="CJ46" s="35">
        <f t="shared" ref="CJ46" si="1266">SUM(CJ44:CJ45)</f>
        <v>226</v>
      </c>
      <c r="CK46" s="35">
        <f t="shared" ref="CK46" si="1267">SUM(CK44:CK45)</f>
        <v>153</v>
      </c>
      <c r="CL46" s="35">
        <f t="shared" ref="CL46" si="1268">SUM(CL44:CL45)</f>
        <v>167</v>
      </c>
      <c r="CM46" s="35">
        <f t="shared" ref="CM46" si="1269">SUM(CM44:CM45)</f>
        <v>149</v>
      </c>
      <c r="CN46" s="35">
        <f t="shared" ref="CN46" si="1270">SUM(CN44:CN45)</f>
        <v>138</v>
      </c>
      <c r="CO46" s="35">
        <f t="shared" ref="CO46" si="1271">SUM(CO44:CO45)</f>
        <v>118</v>
      </c>
      <c r="CP46" s="35">
        <f t="shared" ref="CP46" si="1272">SUM(CP44:CP45)</f>
        <v>82</v>
      </c>
      <c r="CQ46" s="35">
        <f t="shared" ref="CQ46" si="1273">SUM(CQ44:CQ45)</f>
        <v>69</v>
      </c>
      <c r="CR46" s="35">
        <f t="shared" ref="CR46" si="1274">SUM(CR44:CR45)</f>
        <v>59</v>
      </c>
      <c r="CS46" s="35">
        <f t="shared" ref="CS46" si="1275">SUM(CS44:CS45)</f>
        <v>59</v>
      </c>
      <c r="CT46" s="35">
        <f t="shared" ref="CT46" si="1276">SUM(CT44:CT45)</f>
        <v>44</v>
      </c>
      <c r="CU46" s="35">
        <f t="shared" ref="CU46" si="1277">SUM(CU44:CU45)</f>
        <v>36</v>
      </c>
      <c r="CV46" s="35">
        <f t="shared" ref="CV46" si="1278">SUM(CV44:CV45)</f>
        <v>26</v>
      </c>
      <c r="CW46" s="35">
        <f t="shared" ref="CW46" si="1279">SUM(CW44:CW45)</f>
        <v>15</v>
      </c>
      <c r="CX46" s="35">
        <f t="shared" ref="CX46" si="1280">SUM(CX44:CX45)</f>
        <v>13</v>
      </c>
      <c r="CY46" s="35">
        <f t="shared" ref="CY46" si="1281">SUM(CY44:CY45)</f>
        <v>11</v>
      </c>
      <c r="CZ46" s="35">
        <f t="shared" ref="CZ46" si="1282">SUM(CZ44:CZ45)</f>
        <v>37</v>
      </c>
      <c r="DA46" s="35">
        <f t="shared" ref="DA46" si="1283">SUM(DA44:DA45)</f>
        <v>0</v>
      </c>
      <c r="DB46" s="35">
        <f t="shared" ref="DB46" si="1284">SUM(DB44:DB45)</f>
        <v>1458</v>
      </c>
      <c r="DC46" s="35">
        <f t="shared" ref="DC46" si="1285">SUM(DC44:DC45)</f>
        <v>1046</v>
      </c>
      <c r="DD46" s="35">
        <f t="shared" ref="DD46" si="1286">SUM(DD44:DD45)</f>
        <v>86</v>
      </c>
      <c r="DE46" s="35">
        <f t="shared" ref="DE46" si="1287">SUM(DE44:DE45)</f>
        <v>66212</v>
      </c>
    </row>
    <row r="47" spans="1:109">
      <c r="A47" s="38" t="s">
        <v>37</v>
      </c>
      <c r="B47" s="28" t="s">
        <v>1</v>
      </c>
      <c r="C47" s="29">
        <v>224</v>
      </c>
      <c r="D47" s="29">
        <v>284</v>
      </c>
      <c r="E47" s="29">
        <v>291</v>
      </c>
      <c r="F47" s="29">
        <v>298</v>
      </c>
      <c r="G47" s="29">
        <v>325</v>
      </c>
      <c r="H47" s="29">
        <v>322</v>
      </c>
      <c r="I47" s="29">
        <v>348</v>
      </c>
      <c r="J47" s="29">
        <v>331</v>
      </c>
      <c r="K47" s="29">
        <v>414</v>
      </c>
      <c r="L47" s="29">
        <v>422</v>
      </c>
      <c r="M47" s="29">
        <v>431</v>
      </c>
      <c r="N47" s="29">
        <v>435</v>
      </c>
      <c r="O47" s="29">
        <v>427</v>
      </c>
      <c r="P47" s="29">
        <v>454</v>
      </c>
      <c r="Q47" s="29">
        <v>456</v>
      </c>
      <c r="R47" s="29">
        <v>446</v>
      </c>
      <c r="S47" s="29">
        <v>491</v>
      </c>
      <c r="T47" s="29">
        <v>506</v>
      </c>
      <c r="U47" s="29">
        <v>505</v>
      </c>
      <c r="V47" s="29">
        <v>539</v>
      </c>
      <c r="W47" s="29">
        <v>525</v>
      </c>
      <c r="X47" s="29">
        <v>569</v>
      </c>
      <c r="Y47" s="29">
        <v>539</v>
      </c>
      <c r="Z47" s="29">
        <v>618</v>
      </c>
      <c r="AA47" s="29">
        <v>687</v>
      </c>
      <c r="AB47" s="29">
        <v>653</v>
      </c>
      <c r="AC47" s="29">
        <v>677</v>
      </c>
      <c r="AD47" s="29">
        <v>713</v>
      </c>
      <c r="AE47" s="29">
        <v>701</v>
      </c>
      <c r="AF47" s="29">
        <v>709</v>
      </c>
      <c r="AG47" s="29">
        <v>716</v>
      </c>
      <c r="AH47" s="29">
        <v>701</v>
      </c>
      <c r="AI47" s="29">
        <v>715</v>
      </c>
      <c r="AJ47" s="29">
        <v>679</v>
      </c>
      <c r="AK47" s="29">
        <v>635</v>
      </c>
      <c r="AL47" s="29">
        <v>673</v>
      </c>
      <c r="AM47" s="29">
        <v>715</v>
      </c>
      <c r="AN47" s="29">
        <v>727</v>
      </c>
      <c r="AO47" s="29">
        <v>734</v>
      </c>
      <c r="AP47" s="29">
        <v>740</v>
      </c>
      <c r="AQ47" s="29">
        <v>754</v>
      </c>
      <c r="AR47" s="29">
        <v>810</v>
      </c>
      <c r="AS47" s="29">
        <v>763</v>
      </c>
      <c r="AT47" s="29">
        <v>726</v>
      </c>
      <c r="AU47" s="29">
        <v>721</v>
      </c>
      <c r="AV47" s="29">
        <v>755</v>
      </c>
      <c r="AW47" s="29">
        <v>707</v>
      </c>
      <c r="AX47" s="29">
        <v>693</v>
      </c>
      <c r="AY47" s="29">
        <v>671</v>
      </c>
      <c r="AZ47" s="29">
        <v>652</v>
      </c>
      <c r="BA47" s="29">
        <v>765</v>
      </c>
      <c r="BB47" s="29">
        <v>666</v>
      </c>
      <c r="BC47" s="29">
        <v>696</v>
      </c>
      <c r="BD47" s="29">
        <v>703</v>
      </c>
      <c r="BE47" s="29">
        <v>717</v>
      </c>
      <c r="BF47" s="29">
        <v>720</v>
      </c>
      <c r="BG47" s="29">
        <v>718</v>
      </c>
      <c r="BH47" s="29">
        <v>722</v>
      </c>
      <c r="BI47" s="29">
        <v>672</v>
      </c>
      <c r="BJ47" s="29">
        <v>688</v>
      </c>
      <c r="BK47" s="29">
        <v>674</v>
      </c>
      <c r="BL47" s="29">
        <v>648</v>
      </c>
      <c r="BM47" s="29">
        <v>678</v>
      </c>
      <c r="BN47" s="29">
        <v>667</v>
      </c>
      <c r="BO47" s="29">
        <v>622</v>
      </c>
      <c r="BP47" s="29">
        <v>601</v>
      </c>
      <c r="BQ47" s="29">
        <v>557</v>
      </c>
      <c r="BR47" s="29">
        <v>534</v>
      </c>
      <c r="BS47" s="29">
        <v>486</v>
      </c>
      <c r="BT47" s="29">
        <v>485</v>
      </c>
      <c r="BU47" s="29">
        <v>453</v>
      </c>
      <c r="BV47" s="29">
        <v>428</v>
      </c>
      <c r="BW47" s="29">
        <v>371</v>
      </c>
      <c r="BX47" s="29">
        <v>342</v>
      </c>
      <c r="BY47" s="29">
        <v>312</v>
      </c>
      <c r="BZ47" s="29">
        <v>249</v>
      </c>
      <c r="CA47" s="29">
        <v>239</v>
      </c>
      <c r="CB47" s="29">
        <v>233</v>
      </c>
      <c r="CC47" s="29">
        <v>177</v>
      </c>
      <c r="CD47" s="29">
        <v>184</v>
      </c>
      <c r="CE47" s="29">
        <v>194</v>
      </c>
      <c r="CF47" s="29">
        <v>171</v>
      </c>
      <c r="CG47" s="29">
        <v>154</v>
      </c>
      <c r="CH47" s="29">
        <v>146</v>
      </c>
      <c r="CI47" s="29">
        <v>132</v>
      </c>
      <c r="CJ47" s="29">
        <v>117</v>
      </c>
      <c r="CK47" s="29">
        <v>114</v>
      </c>
      <c r="CL47" s="29">
        <v>99</v>
      </c>
      <c r="CM47" s="29">
        <v>87</v>
      </c>
      <c r="CN47" s="29">
        <v>66</v>
      </c>
      <c r="CO47" s="29">
        <v>43</v>
      </c>
      <c r="CP47" s="29">
        <v>34</v>
      </c>
      <c r="CQ47" s="29">
        <v>36</v>
      </c>
      <c r="CR47" s="29">
        <v>30</v>
      </c>
      <c r="CS47" s="29">
        <v>18</v>
      </c>
      <c r="CT47" s="29">
        <v>13</v>
      </c>
      <c r="CU47" s="29">
        <v>23</v>
      </c>
      <c r="CV47" s="29">
        <v>12</v>
      </c>
      <c r="CW47" s="29">
        <v>9</v>
      </c>
      <c r="CX47" s="29">
        <v>8</v>
      </c>
      <c r="CY47" s="29">
        <v>10</v>
      </c>
      <c r="CZ47" s="29">
        <v>29</v>
      </c>
      <c r="DA47" s="29">
        <v>0</v>
      </c>
      <c r="DB47" s="30">
        <v>374</v>
      </c>
      <c r="DC47" s="30">
        <v>739</v>
      </c>
      <c r="DD47" s="30">
        <v>38</v>
      </c>
      <c r="DE47" s="30">
        <f t="shared" ref="DE47:DE48" si="1288">SUM(C47:DD47)</f>
        <v>47330</v>
      </c>
    </row>
    <row r="48" spans="1:109">
      <c r="A48" s="39"/>
      <c r="B48" s="31" t="s">
        <v>0</v>
      </c>
      <c r="C48" s="32">
        <v>203</v>
      </c>
      <c r="D48" s="32">
        <v>258</v>
      </c>
      <c r="E48" s="32">
        <v>262</v>
      </c>
      <c r="F48" s="32">
        <v>317</v>
      </c>
      <c r="G48" s="32">
        <v>322</v>
      </c>
      <c r="H48" s="32">
        <v>344</v>
      </c>
      <c r="I48" s="32">
        <v>314</v>
      </c>
      <c r="J48" s="32">
        <v>350</v>
      </c>
      <c r="K48" s="32">
        <v>391</v>
      </c>
      <c r="L48" s="32">
        <v>420</v>
      </c>
      <c r="M48" s="32">
        <v>441</v>
      </c>
      <c r="N48" s="32">
        <v>442</v>
      </c>
      <c r="O48" s="32">
        <v>447</v>
      </c>
      <c r="P48" s="32">
        <v>445</v>
      </c>
      <c r="Q48" s="32">
        <v>476</v>
      </c>
      <c r="R48" s="32">
        <v>449</v>
      </c>
      <c r="S48" s="32">
        <v>491</v>
      </c>
      <c r="T48" s="32">
        <v>505</v>
      </c>
      <c r="U48" s="32">
        <v>499</v>
      </c>
      <c r="V48" s="32">
        <v>591</v>
      </c>
      <c r="W48" s="32">
        <v>601</v>
      </c>
      <c r="X48" s="32">
        <v>647</v>
      </c>
      <c r="Y48" s="32">
        <v>576</v>
      </c>
      <c r="Z48" s="32">
        <v>581</v>
      </c>
      <c r="AA48" s="32">
        <v>681</v>
      </c>
      <c r="AB48" s="32">
        <v>693</v>
      </c>
      <c r="AC48" s="32">
        <v>766</v>
      </c>
      <c r="AD48" s="32">
        <v>743</v>
      </c>
      <c r="AE48" s="32">
        <v>783</v>
      </c>
      <c r="AF48" s="32">
        <v>793</v>
      </c>
      <c r="AG48" s="32">
        <v>741</v>
      </c>
      <c r="AH48" s="32">
        <v>747</v>
      </c>
      <c r="AI48" s="32">
        <v>660</v>
      </c>
      <c r="AJ48" s="32">
        <v>670</v>
      </c>
      <c r="AK48" s="32">
        <v>653</v>
      </c>
      <c r="AL48" s="32">
        <v>697</v>
      </c>
      <c r="AM48" s="32">
        <v>705</v>
      </c>
      <c r="AN48" s="32">
        <v>751</v>
      </c>
      <c r="AO48" s="32">
        <v>743</v>
      </c>
      <c r="AP48" s="32">
        <v>791</v>
      </c>
      <c r="AQ48" s="32">
        <v>778</v>
      </c>
      <c r="AR48" s="32">
        <v>803</v>
      </c>
      <c r="AS48" s="32">
        <v>838</v>
      </c>
      <c r="AT48" s="32">
        <v>741</v>
      </c>
      <c r="AU48" s="32">
        <v>824</v>
      </c>
      <c r="AV48" s="32">
        <v>807</v>
      </c>
      <c r="AW48" s="32">
        <v>771</v>
      </c>
      <c r="AX48" s="32">
        <v>772</v>
      </c>
      <c r="AY48" s="32">
        <v>766</v>
      </c>
      <c r="AZ48" s="32">
        <v>772</v>
      </c>
      <c r="BA48" s="32">
        <v>774</v>
      </c>
      <c r="BB48" s="32">
        <v>813</v>
      </c>
      <c r="BC48" s="32">
        <v>790</v>
      </c>
      <c r="BD48" s="32">
        <v>863</v>
      </c>
      <c r="BE48" s="32">
        <v>862</v>
      </c>
      <c r="BF48" s="32">
        <v>786</v>
      </c>
      <c r="BG48" s="32">
        <v>809</v>
      </c>
      <c r="BH48" s="32">
        <v>823</v>
      </c>
      <c r="BI48" s="32">
        <v>816</v>
      </c>
      <c r="BJ48" s="32">
        <v>862</v>
      </c>
      <c r="BK48" s="32">
        <v>820</v>
      </c>
      <c r="BL48" s="32">
        <v>857</v>
      </c>
      <c r="BM48" s="32">
        <v>848</v>
      </c>
      <c r="BN48" s="32">
        <v>797</v>
      </c>
      <c r="BO48" s="32">
        <v>803</v>
      </c>
      <c r="BP48" s="32">
        <v>784</v>
      </c>
      <c r="BQ48" s="32">
        <v>706</v>
      </c>
      <c r="BR48" s="32">
        <v>735</v>
      </c>
      <c r="BS48" s="32">
        <v>664</v>
      </c>
      <c r="BT48" s="32">
        <v>649</v>
      </c>
      <c r="BU48" s="32">
        <v>602</v>
      </c>
      <c r="BV48" s="32">
        <v>607</v>
      </c>
      <c r="BW48" s="32">
        <v>574</v>
      </c>
      <c r="BX48" s="32">
        <v>472</v>
      </c>
      <c r="BY48" s="32">
        <v>461</v>
      </c>
      <c r="BZ48" s="32">
        <v>382</v>
      </c>
      <c r="CA48" s="32">
        <v>380</v>
      </c>
      <c r="CB48" s="32">
        <v>349</v>
      </c>
      <c r="CC48" s="32">
        <v>341</v>
      </c>
      <c r="CD48" s="32">
        <v>314</v>
      </c>
      <c r="CE48" s="32">
        <v>287</v>
      </c>
      <c r="CF48" s="32">
        <v>247</v>
      </c>
      <c r="CG48" s="32">
        <v>300</v>
      </c>
      <c r="CH48" s="32">
        <v>259</v>
      </c>
      <c r="CI48" s="32">
        <v>215</v>
      </c>
      <c r="CJ48" s="32">
        <v>232</v>
      </c>
      <c r="CK48" s="32">
        <v>186</v>
      </c>
      <c r="CL48" s="32">
        <v>164</v>
      </c>
      <c r="CM48" s="32">
        <v>119</v>
      </c>
      <c r="CN48" s="32">
        <v>146</v>
      </c>
      <c r="CO48" s="32">
        <v>125</v>
      </c>
      <c r="CP48" s="32">
        <v>98</v>
      </c>
      <c r="CQ48" s="32">
        <v>68</v>
      </c>
      <c r="CR48" s="32">
        <v>48</v>
      </c>
      <c r="CS48" s="32">
        <v>57</v>
      </c>
      <c r="CT48" s="32">
        <v>35</v>
      </c>
      <c r="CU48" s="32">
        <v>27</v>
      </c>
      <c r="CV48" s="32">
        <v>26</v>
      </c>
      <c r="CW48" s="32">
        <v>12</v>
      </c>
      <c r="CX48" s="32">
        <v>13</v>
      </c>
      <c r="CY48" s="32">
        <v>12</v>
      </c>
      <c r="CZ48" s="32">
        <v>49</v>
      </c>
      <c r="DA48" s="32">
        <v>0</v>
      </c>
      <c r="DB48" s="33">
        <v>259</v>
      </c>
      <c r="DC48" s="33">
        <v>668</v>
      </c>
      <c r="DD48" s="33">
        <v>31</v>
      </c>
      <c r="DE48" s="33">
        <f t="shared" si="1288"/>
        <v>53887</v>
      </c>
    </row>
    <row r="49" spans="1:109">
      <c r="A49" s="40"/>
      <c r="B49" s="34" t="s">
        <v>250</v>
      </c>
      <c r="C49" s="35">
        <f>SUM(C47:C48)</f>
        <v>427</v>
      </c>
      <c r="D49" s="35">
        <f t="shared" ref="D49" si="1289">SUM(D47:D48)</f>
        <v>542</v>
      </c>
      <c r="E49" s="35">
        <f t="shared" ref="E49" si="1290">SUM(E47:E48)</f>
        <v>553</v>
      </c>
      <c r="F49" s="35">
        <f t="shared" ref="F49" si="1291">SUM(F47:F48)</f>
        <v>615</v>
      </c>
      <c r="G49" s="35">
        <f t="shared" ref="G49" si="1292">SUM(G47:G48)</f>
        <v>647</v>
      </c>
      <c r="H49" s="35">
        <f t="shared" ref="H49" si="1293">SUM(H47:H48)</f>
        <v>666</v>
      </c>
      <c r="I49" s="35">
        <f t="shared" ref="I49" si="1294">SUM(I47:I48)</f>
        <v>662</v>
      </c>
      <c r="J49" s="35">
        <f t="shared" ref="J49" si="1295">SUM(J47:J48)</f>
        <v>681</v>
      </c>
      <c r="K49" s="35">
        <f t="shared" ref="K49" si="1296">SUM(K47:K48)</f>
        <v>805</v>
      </c>
      <c r="L49" s="35">
        <f t="shared" ref="L49" si="1297">SUM(L47:L48)</f>
        <v>842</v>
      </c>
      <c r="M49" s="35">
        <f t="shared" ref="M49" si="1298">SUM(M47:M48)</f>
        <v>872</v>
      </c>
      <c r="N49" s="35">
        <f t="shared" ref="N49" si="1299">SUM(N47:N48)</f>
        <v>877</v>
      </c>
      <c r="O49" s="35">
        <f t="shared" ref="O49" si="1300">SUM(O47:O48)</f>
        <v>874</v>
      </c>
      <c r="P49" s="35">
        <f t="shared" ref="P49" si="1301">SUM(P47:P48)</f>
        <v>899</v>
      </c>
      <c r="Q49" s="35">
        <f t="shared" ref="Q49" si="1302">SUM(Q47:Q48)</f>
        <v>932</v>
      </c>
      <c r="R49" s="35">
        <f t="shared" ref="R49" si="1303">SUM(R47:R48)</f>
        <v>895</v>
      </c>
      <c r="S49" s="35">
        <f t="shared" ref="S49" si="1304">SUM(S47:S48)</f>
        <v>982</v>
      </c>
      <c r="T49" s="35">
        <f t="shared" ref="T49" si="1305">SUM(T47:T48)</f>
        <v>1011</v>
      </c>
      <c r="U49" s="35">
        <f t="shared" ref="U49" si="1306">SUM(U47:U48)</f>
        <v>1004</v>
      </c>
      <c r="V49" s="35">
        <f t="shared" ref="V49" si="1307">SUM(V47:V48)</f>
        <v>1130</v>
      </c>
      <c r="W49" s="35">
        <f t="shared" ref="W49" si="1308">SUM(W47:W48)</f>
        <v>1126</v>
      </c>
      <c r="X49" s="35">
        <f t="shared" ref="X49" si="1309">SUM(X47:X48)</f>
        <v>1216</v>
      </c>
      <c r="Y49" s="35">
        <f t="shared" ref="Y49" si="1310">SUM(Y47:Y48)</f>
        <v>1115</v>
      </c>
      <c r="Z49" s="35">
        <f t="shared" ref="Z49" si="1311">SUM(Z47:Z48)</f>
        <v>1199</v>
      </c>
      <c r="AA49" s="35">
        <f t="shared" ref="AA49" si="1312">SUM(AA47:AA48)</f>
        <v>1368</v>
      </c>
      <c r="AB49" s="35">
        <f t="shared" ref="AB49" si="1313">SUM(AB47:AB48)</f>
        <v>1346</v>
      </c>
      <c r="AC49" s="35">
        <f t="shared" ref="AC49" si="1314">SUM(AC47:AC48)</f>
        <v>1443</v>
      </c>
      <c r="AD49" s="35">
        <f t="shared" ref="AD49" si="1315">SUM(AD47:AD48)</f>
        <v>1456</v>
      </c>
      <c r="AE49" s="35">
        <f t="shared" ref="AE49" si="1316">SUM(AE47:AE48)</f>
        <v>1484</v>
      </c>
      <c r="AF49" s="35">
        <f t="shared" ref="AF49" si="1317">SUM(AF47:AF48)</f>
        <v>1502</v>
      </c>
      <c r="AG49" s="35">
        <f t="shared" ref="AG49" si="1318">SUM(AG47:AG48)</f>
        <v>1457</v>
      </c>
      <c r="AH49" s="35">
        <f t="shared" ref="AH49" si="1319">SUM(AH47:AH48)</f>
        <v>1448</v>
      </c>
      <c r="AI49" s="35">
        <f t="shared" ref="AI49" si="1320">SUM(AI47:AI48)</f>
        <v>1375</v>
      </c>
      <c r="AJ49" s="35">
        <f t="shared" ref="AJ49" si="1321">SUM(AJ47:AJ48)</f>
        <v>1349</v>
      </c>
      <c r="AK49" s="35">
        <f t="shared" ref="AK49" si="1322">SUM(AK47:AK48)</f>
        <v>1288</v>
      </c>
      <c r="AL49" s="35">
        <f t="shared" ref="AL49" si="1323">SUM(AL47:AL48)</f>
        <v>1370</v>
      </c>
      <c r="AM49" s="35">
        <f t="shared" ref="AM49" si="1324">SUM(AM47:AM48)</f>
        <v>1420</v>
      </c>
      <c r="AN49" s="35">
        <f t="shared" ref="AN49" si="1325">SUM(AN47:AN48)</f>
        <v>1478</v>
      </c>
      <c r="AO49" s="35">
        <f t="shared" ref="AO49" si="1326">SUM(AO47:AO48)</f>
        <v>1477</v>
      </c>
      <c r="AP49" s="35">
        <f t="shared" ref="AP49" si="1327">SUM(AP47:AP48)</f>
        <v>1531</v>
      </c>
      <c r="AQ49" s="35">
        <f t="shared" ref="AQ49" si="1328">SUM(AQ47:AQ48)</f>
        <v>1532</v>
      </c>
      <c r="AR49" s="35">
        <f t="shared" ref="AR49" si="1329">SUM(AR47:AR48)</f>
        <v>1613</v>
      </c>
      <c r="AS49" s="35">
        <f t="shared" ref="AS49" si="1330">SUM(AS47:AS48)</f>
        <v>1601</v>
      </c>
      <c r="AT49" s="35">
        <f t="shared" ref="AT49" si="1331">SUM(AT47:AT48)</f>
        <v>1467</v>
      </c>
      <c r="AU49" s="35">
        <f t="shared" ref="AU49" si="1332">SUM(AU47:AU48)</f>
        <v>1545</v>
      </c>
      <c r="AV49" s="35">
        <f t="shared" ref="AV49" si="1333">SUM(AV47:AV48)</f>
        <v>1562</v>
      </c>
      <c r="AW49" s="35">
        <f t="shared" ref="AW49" si="1334">SUM(AW47:AW48)</f>
        <v>1478</v>
      </c>
      <c r="AX49" s="35">
        <f t="shared" ref="AX49" si="1335">SUM(AX47:AX48)</f>
        <v>1465</v>
      </c>
      <c r="AY49" s="35">
        <f t="shared" ref="AY49" si="1336">SUM(AY47:AY48)</f>
        <v>1437</v>
      </c>
      <c r="AZ49" s="35">
        <f t="shared" ref="AZ49" si="1337">SUM(AZ47:AZ48)</f>
        <v>1424</v>
      </c>
      <c r="BA49" s="35">
        <f t="shared" ref="BA49" si="1338">SUM(BA47:BA48)</f>
        <v>1539</v>
      </c>
      <c r="BB49" s="35">
        <f t="shared" ref="BB49" si="1339">SUM(BB47:BB48)</f>
        <v>1479</v>
      </c>
      <c r="BC49" s="35">
        <f t="shared" ref="BC49" si="1340">SUM(BC47:BC48)</f>
        <v>1486</v>
      </c>
      <c r="BD49" s="35">
        <f t="shared" ref="BD49" si="1341">SUM(BD47:BD48)</f>
        <v>1566</v>
      </c>
      <c r="BE49" s="35">
        <f t="shared" ref="BE49" si="1342">SUM(BE47:BE48)</f>
        <v>1579</v>
      </c>
      <c r="BF49" s="35">
        <f t="shared" ref="BF49" si="1343">SUM(BF47:BF48)</f>
        <v>1506</v>
      </c>
      <c r="BG49" s="35">
        <f t="shared" ref="BG49" si="1344">SUM(BG47:BG48)</f>
        <v>1527</v>
      </c>
      <c r="BH49" s="35">
        <f t="shared" ref="BH49" si="1345">SUM(BH47:BH48)</f>
        <v>1545</v>
      </c>
      <c r="BI49" s="35">
        <f t="shared" ref="BI49" si="1346">SUM(BI47:BI48)</f>
        <v>1488</v>
      </c>
      <c r="BJ49" s="35">
        <f t="shared" ref="BJ49" si="1347">SUM(BJ47:BJ48)</f>
        <v>1550</v>
      </c>
      <c r="BK49" s="35">
        <f t="shared" ref="BK49" si="1348">SUM(BK47:BK48)</f>
        <v>1494</v>
      </c>
      <c r="BL49" s="35">
        <f t="shared" ref="BL49" si="1349">SUM(BL47:BL48)</f>
        <v>1505</v>
      </c>
      <c r="BM49" s="35">
        <f t="shared" ref="BM49" si="1350">SUM(BM47:BM48)</f>
        <v>1526</v>
      </c>
      <c r="BN49" s="35">
        <f t="shared" ref="BN49" si="1351">SUM(BN47:BN48)</f>
        <v>1464</v>
      </c>
      <c r="BO49" s="35">
        <f t="shared" ref="BO49" si="1352">SUM(BO47:BO48)</f>
        <v>1425</v>
      </c>
      <c r="BP49" s="35">
        <f t="shared" ref="BP49" si="1353">SUM(BP47:BP48)</f>
        <v>1385</v>
      </c>
      <c r="BQ49" s="35">
        <f t="shared" ref="BQ49" si="1354">SUM(BQ47:BQ48)</f>
        <v>1263</v>
      </c>
      <c r="BR49" s="35">
        <f t="shared" ref="BR49" si="1355">SUM(BR47:BR48)</f>
        <v>1269</v>
      </c>
      <c r="BS49" s="35">
        <f t="shared" ref="BS49" si="1356">SUM(BS47:BS48)</f>
        <v>1150</v>
      </c>
      <c r="BT49" s="35">
        <f t="shared" ref="BT49" si="1357">SUM(BT47:BT48)</f>
        <v>1134</v>
      </c>
      <c r="BU49" s="35">
        <f t="shared" ref="BU49" si="1358">SUM(BU47:BU48)</f>
        <v>1055</v>
      </c>
      <c r="BV49" s="35">
        <f t="shared" ref="BV49" si="1359">SUM(BV47:BV48)</f>
        <v>1035</v>
      </c>
      <c r="BW49" s="35">
        <f t="shared" ref="BW49" si="1360">SUM(BW47:BW48)</f>
        <v>945</v>
      </c>
      <c r="BX49" s="35">
        <f t="shared" ref="BX49" si="1361">SUM(BX47:BX48)</f>
        <v>814</v>
      </c>
      <c r="BY49" s="35">
        <f t="shared" ref="BY49" si="1362">SUM(BY47:BY48)</f>
        <v>773</v>
      </c>
      <c r="BZ49" s="35">
        <f t="shared" ref="BZ49" si="1363">SUM(BZ47:BZ48)</f>
        <v>631</v>
      </c>
      <c r="CA49" s="35">
        <f t="shared" ref="CA49" si="1364">SUM(CA47:CA48)</f>
        <v>619</v>
      </c>
      <c r="CB49" s="35">
        <f t="shared" ref="CB49" si="1365">SUM(CB47:CB48)</f>
        <v>582</v>
      </c>
      <c r="CC49" s="35">
        <f t="shared" ref="CC49" si="1366">SUM(CC47:CC48)</f>
        <v>518</v>
      </c>
      <c r="CD49" s="35">
        <f t="shared" ref="CD49" si="1367">SUM(CD47:CD48)</f>
        <v>498</v>
      </c>
      <c r="CE49" s="35">
        <f t="shared" ref="CE49" si="1368">SUM(CE47:CE48)</f>
        <v>481</v>
      </c>
      <c r="CF49" s="35">
        <f t="shared" ref="CF49" si="1369">SUM(CF47:CF48)</f>
        <v>418</v>
      </c>
      <c r="CG49" s="35">
        <f t="shared" ref="CG49" si="1370">SUM(CG47:CG48)</f>
        <v>454</v>
      </c>
      <c r="CH49" s="35">
        <f t="shared" ref="CH49" si="1371">SUM(CH47:CH48)</f>
        <v>405</v>
      </c>
      <c r="CI49" s="35">
        <f t="shared" ref="CI49" si="1372">SUM(CI47:CI48)</f>
        <v>347</v>
      </c>
      <c r="CJ49" s="35">
        <f t="shared" ref="CJ49" si="1373">SUM(CJ47:CJ48)</f>
        <v>349</v>
      </c>
      <c r="CK49" s="35">
        <f t="shared" ref="CK49" si="1374">SUM(CK47:CK48)</f>
        <v>300</v>
      </c>
      <c r="CL49" s="35">
        <f t="shared" ref="CL49" si="1375">SUM(CL47:CL48)</f>
        <v>263</v>
      </c>
      <c r="CM49" s="35">
        <f t="shared" ref="CM49" si="1376">SUM(CM47:CM48)</f>
        <v>206</v>
      </c>
      <c r="CN49" s="35">
        <f t="shared" ref="CN49" si="1377">SUM(CN47:CN48)</f>
        <v>212</v>
      </c>
      <c r="CO49" s="35">
        <f t="shared" ref="CO49" si="1378">SUM(CO47:CO48)</f>
        <v>168</v>
      </c>
      <c r="CP49" s="35">
        <f t="shared" ref="CP49" si="1379">SUM(CP47:CP48)</f>
        <v>132</v>
      </c>
      <c r="CQ49" s="35">
        <f t="shared" ref="CQ49" si="1380">SUM(CQ47:CQ48)</f>
        <v>104</v>
      </c>
      <c r="CR49" s="35">
        <f t="shared" ref="CR49" si="1381">SUM(CR47:CR48)</f>
        <v>78</v>
      </c>
      <c r="CS49" s="35">
        <f t="shared" ref="CS49" si="1382">SUM(CS47:CS48)</f>
        <v>75</v>
      </c>
      <c r="CT49" s="35">
        <f t="shared" ref="CT49" si="1383">SUM(CT47:CT48)</f>
        <v>48</v>
      </c>
      <c r="CU49" s="35">
        <f t="shared" ref="CU49" si="1384">SUM(CU47:CU48)</f>
        <v>50</v>
      </c>
      <c r="CV49" s="35">
        <f t="shared" ref="CV49" si="1385">SUM(CV47:CV48)</f>
        <v>38</v>
      </c>
      <c r="CW49" s="35">
        <f t="shared" ref="CW49" si="1386">SUM(CW47:CW48)</f>
        <v>21</v>
      </c>
      <c r="CX49" s="35">
        <f t="shared" ref="CX49" si="1387">SUM(CX47:CX48)</f>
        <v>21</v>
      </c>
      <c r="CY49" s="35">
        <f t="shared" ref="CY49" si="1388">SUM(CY47:CY48)</f>
        <v>22</v>
      </c>
      <c r="CZ49" s="35">
        <f t="shared" ref="CZ49" si="1389">SUM(CZ47:CZ48)</f>
        <v>78</v>
      </c>
      <c r="DA49" s="35">
        <f t="shared" ref="DA49" si="1390">SUM(DA47:DA48)</f>
        <v>0</v>
      </c>
      <c r="DB49" s="35">
        <f t="shared" ref="DB49" si="1391">SUM(DB47:DB48)</f>
        <v>633</v>
      </c>
      <c r="DC49" s="35">
        <f t="shared" ref="DC49" si="1392">SUM(DC47:DC48)</f>
        <v>1407</v>
      </c>
      <c r="DD49" s="35">
        <f t="shared" ref="DD49" si="1393">SUM(DD47:DD48)</f>
        <v>69</v>
      </c>
      <c r="DE49" s="35">
        <f t="shared" ref="DE49" si="1394">SUM(DE47:DE48)</f>
        <v>101217</v>
      </c>
    </row>
    <row r="50" spans="1:109">
      <c r="A50" s="38" t="s">
        <v>36</v>
      </c>
      <c r="B50" s="28" t="s">
        <v>1</v>
      </c>
      <c r="C50" s="29">
        <v>138</v>
      </c>
      <c r="D50" s="29">
        <v>171</v>
      </c>
      <c r="E50" s="29">
        <v>172</v>
      </c>
      <c r="F50" s="29">
        <v>186</v>
      </c>
      <c r="G50" s="29">
        <v>211</v>
      </c>
      <c r="H50" s="29">
        <v>181</v>
      </c>
      <c r="I50" s="29">
        <v>209</v>
      </c>
      <c r="J50" s="29">
        <v>197</v>
      </c>
      <c r="K50" s="29">
        <v>205</v>
      </c>
      <c r="L50" s="29">
        <v>289</v>
      </c>
      <c r="M50" s="29">
        <v>248</v>
      </c>
      <c r="N50" s="29">
        <v>245</v>
      </c>
      <c r="O50" s="29">
        <v>237</v>
      </c>
      <c r="P50" s="29">
        <v>247</v>
      </c>
      <c r="Q50" s="29">
        <v>258</v>
      </c>
      <c r="R50" s="29">
        <v>286</v>
      </c>
      <c r="S50" s="29">
        <v>277</v>
      </c>
      <c r="T50" s="29">
        <v>344</v>
      </c>
      <c r="U50" s="29">
        <v>320</v>
      </c>
      <c r="V50" s="29">
        <v>337</v>
      </c>
      <c r="W50" s="29">
        <v>344</v>
      </c>
      <c r="X50" s="29">
        <v>372</v>
      </c>
      <c r="Y50" s="29">
        <v>319</v>
      </c>
      <c r="Z50" s="29">
        <v>425</v>
      </c>
      <c r="AA50" s="29">
        <v>485</v>
      </c>
      <c r="AB50" s="29">
        <v>500</v>
      </c>
      <c r="AC50" s="29">
        <v>507</v>
      </c>
      <c r="AD50" s="29">
        <v>487</v>
      </c>
      <c r="AE50" s="29">
        <v>497</v>
      </c>
      <c r="AF50" s="29">
        <v>499</v>
      </c>
      <c r="AG50" s="29">
        <v>457</v>
      </c>
      <c r="AH50" s="29">
        <v>454</v>
      </c>
      <c r="AI50" s="29">
        <v>435</v>
      </c>
      <c r="AJ50" s="29">
        <v>463</v>
      </c>
      <c r="AK50" s="29">
        <v>400</v>
      </c>
      <c r="AL50" s="29">
        <v>412</v>
      </c>
      <c r="AM50" s="29">
        <v>399</v>
      </c>
      <c r="AN50" s="29">
        <v>427</v>
      </c>
      <c r="AO50" s="29">
        <v>428</v>
      </c>
      <c r="AP50" s="29">
        <v>401</v>
      </c>
      <c r="AQ50" s="29">
        <v>401</v>
      </c>
      <c r="AR50" s="29">
        <v>462</v>
      </c>
      <c r="AS50" s="29">
        <v>508</v>
      </c>
      <c r="AT50" s="29">
        <v>424</v>
      </c>
      <c r="AU50" s="29">
        <v>484</v>
      </c>
      <c r="AV50" s="29">
        <v>462</v>
      </c>
      <c r="AW50" s="29">
        <v>424</v>
      </c>
      <c r="AX50" s="29">
        <v>466</v>
      </c>
      <c r="AY50" s="29">
        <v>410</v>
      </c>
      <c r="AZ50" s="29">
        <v>463</v>
      </c>
      <c r="BA50" s="29">
        <v>457</v>
      </c>
      <c r="BB50" s="29">
        <v>382</v>
      </c>
      <c r="BC50" s="29">
        <v>390</v>
      </c>
      <c r="BD50" s="29">
        <v>415</v>
      </c>
      <c r="BE50" s="29">
        <v>408</v>
      </c>
      <c r="BF50" s="29">
        <v>395</v>
      </c>
      <c r="BG50" s="29">
        <v>454</v>
      </c>
      <c r="BH50" s="29">
        <v>417</v>
      </c>
      <c r="BI50" s="29">
        <v>409</v>
      </c>
      <c r="BJ50" s="29">
        <v>434</v>
      </c>
      <c r="BK50" s="29">
        <v>421</v>
      </c>
      <c r="BL50" s="29">
        <v>440</v>
      </c>
      <c r="BM50" s="29">
        <v>423</v>
      </c>
      <c r="BN50" s="29">
        <v>373</v>
      </c>
      <c r="BO50" s="29">
        <v>338</v>
      </c>
      <c r="BP50" s="29">
        <v>367</v>
      </c>
      <c r="BQ50" s="29">
        <v>347</v>
      </c>
      <c r="BR50" s="29">
        <v>359</v>
      </c>
      <c r="BS50" s="29">
        <v>302</v>
      </c>
      <c r="BT50" s="29">
        <v>298</v>
      </c>
      <c r="BU50" s="29">
        <v>290</v>
      </c>
      <c r="BV50" s="29">
        <v>288</v>
      </c>
      <c r="BW50" s="29">
        <v>245</v>
      </c>
      <c r="BX50" s="29">
        <v>236</v>
      </c>
      <c r="BY50" s="29">
        <v>199</v>
      </c>
      <c r="BZ50" s="29">
        <v>174</v>
      </c>
      <c r="CA50" s="29">
        <v>159</v>
      </c>
      <c r="CB50" s="29">
        <v>148</v>
      </c>
      <c r="CC50" s="29">
        <v>139</v>
      </c>
      <c r="CD50" s="29">
        <v>120</v>
      </c>
      <c r="CE50" s="29">
        <v>142</v>
      </c>
      <c r="CF50" s="29">
        <v>107</v>
      </c>
      <c r="CG50" s="29">
        <v>117</v>
      </c>
      <c r="CH50" s="29">
        <v>108</v>
      </c>
      <c r="CI50" s="29">
        <v>90</v>
      </c>
      <c r="CJ50" s="29">
        <v>81</v>
      </c>
      <c r="CK50" s="29">
        <v>73</v>
      </c>
      <c r="CL50" s="29">
        <v>66</v>
      </c>
      <c r="CM50" s="29">
        <v>41</v>
      </c>
      <c r="CN50" s="29">
        <v>53</v>
      </c>
      <c r="CO50" s="29">
        <v>28</v>
      </c>
      <c r="CP50" s="29">
        <v>27</v>
      </c>
      <c r="CQ50" s="29">
        <v>18</v>
      </c>
      <c r="CR50" s="29">
        <v>12</v>
      </c>
      <c r="CS50" s="29">
        <v>10</v>
      </c>
      <c r="CT50" s="29">
        <v>7</v>
      </c>
      <c r="CU50" s="29">
        <v>4</v>
      </c>
      <c r="CV50" s="29">
        <v>7</v>
      </c>
      <c r="CW50" s="29">
        <v>6</v>
      </c>
      <c r="CX50" s="29">
        <v>3</v>
      </c>
      <c r="CY50" s="29">
        <v>1</v>
      </c>
      <c r="CZ50" s="29">
        <v>10</v>
      </c>
      <c r="DA50" s="29">
        <v>0</v>
      </c>
      <c r="DB50" s="30">
        <v>198</v>
      </c>
      <c r="DC50" s="30">
        <v>270</v>
      </c>
      <c r="DD50" s="30">
        <v>4</v>
      </c>
      <c r="DE50" s="30">
        <f t="shared" ref="DE50:DE51" si="1395">SUM(C50:DD50)</f>
        <v>29283</v>
      </c>
    </row>
    <row r="51" spans="1:109">
      <c r="A51" s="39"/>
      <c r="B51" s="31" t="s">
        <v>0</v>
      </c>
      <c r="C51" s="32">
        <v>156</v>
      </c>
      <c r="D51" s="32">
        <v>145</v>
      </c>
      <c r="E51" s="32">
        <v>163</v>
      </c>
      <c r="F51" s="32">
        <v>160</v>
      </c>
      <c r="G51" s="32">
        <v>179</v>
      </c>
      <c r="H51" s="32">
        <v>180</v>
      </c>
      <c r="I51" s="32">
        <v>230</v>
      </c>
      <c r="J51" s="32">
        <v>239</v>
      </c>
      <c r="K51" s="32">
        <v>208</v>
      </c>
      <c r="L51" s="32">
        <v>262</v>
      </c>
      <c r="M51" s="32">
        <v>247</v>
      </c>
      <c r="N51" s="32">
        <v>232</v>
      </c>
      <c r="O51" s="32">
        <v>228</v>
      </c>
      <c r="P51" s="32">
        <v>273</v>
      </c>
      <c r="Q51" s="32">
        <v>281</v>
      </c>
      <c r="R51" s="32">
        <v>297</v>
      </c>
      <c r="S51" s="32">
        <v>282</v>
      </c>
      <c r="T51" s="32">
        <v>252</v>
      </c>
      <c r="U51" s="32">
        <v>314</v>
      </c>
      <c r="V51" s="32">
        <v>305</v>
      </c>
      <c r="W51" s="32">
        <v>311</v>
      </c>
      <c r="X51" s="32">
        <v>313</v>
      </c>
      <c r="Y51" s="32">
        <v>342</v>
      </c>
      <c r="Z51" s="32">
        <v>368</v>
      </c>
      <c r="AA51" s="32">
        <v>438</v>
      </c>
      <c r="AB51" s="32">
        <v>426</v>
      </c>
      <c r="AC51" s="32">
        <v>480</v>
      </c>
      <c r="AD51" s="32">
        <v>433</v>
      </c>
      <c r="AE51" s="32">
        <v>460</v>
      </c>
      <c r="AF51" s="32">
        <v>463</v>
      </c>
      <c r="AG51" s="32">
        <v>479</v>
      </c>
      <c r="AH51" s="32">
        <v>442</v>
      </c>
      <c r="AI51" s="32">
        <v>440</v>
      </c>
      <c r="AJ51" s="32">
        <v>423</v>
      </c>
      <c r="AK51" s="32">
        <v>409</v>
      </c>
      <c r="AL51" s="32">
        <v>418</v>
      </c>
      <c r="AM51" s="32">
        <v>463</v>
      </c>
      <c r="AN51" s="32">
        <v>448</v>
      </c>
      <c r="AO51" s="32">
        <v>468</v>
      </c>
      <c r="AP51" s="32">
        <v>477</v>
      </c>
      <c r="AQ51" s="32">
        <v>443</v>
      </c>
      <c r="AR51" s="32">
        <v>477</v>
      </c>
      <c r="AS51" s="32">
        <v>474</v>
      </c>
      <c r="AT51" s="32">
        <v>497</v>
      </c>
      <c r="AU51" s="32">
        <v>473</v>
      </c>
      <c r="AV51" s="32">
        <v>543</v>
      </c>
      <c r="AW51" s="32">
        <v>492</v>
      </c>
      <c r="AX51" s="32">
        <v>465</v>
      </c>
      <c r="AY51" s="32">
        <v>458</v>
      </c>
      <c r="AZ51" s="32">
        <v>484</v>
      </c>
      <c r="BA51" s="32">
        <v>474</v>
      </c>
      <c r="BB51" s="32">
        <v>500</v>
      </c>
      <c r="BC51" s="32">
        <v>500</v>
      </c>
      <c r="BD51" s="32">
        <v>494</v>
      </c>
      <c r="BE51" s="32">
        <v>482</v>
      </c>
      <c r="BF51" s="32">
        <v>519</v>
      </c>
      <c r="BG51" s="32">
        <v>548</v>
      </c>
      <c r="BH51" s="32">
        <v>562</v>
      </c>
      <c r="BI51" s="32">
        <v>537</v>
      </c>
      <c r="BJ51" s="32">
        <v>522</v>
      </c>
      <c r="BK51" s="32">
        <v>480</v>
      </c>
      <c r="BL51" s="32">
        <v>556</v>
      </c>
      <c r="BM51" s="32">
        <v>551</v>
      </c>
      <c r="BN51" s="32">
        <v>518</v>
      </c>
      <c r="BO51" s="32">
        <v>519</v>
      </c>
      <c r="BP51" s="32">
        <v>495</v>
      </c>
      <c r="BQ51" s="32">
        <v>463</v>
      </c>
      <c r="BR51" s="32">
        <v>479</v>
      </c>
      <c r="BS51" s="32">
        <v>498</v>
      </c>
      <c r="BT51" s="32">
        <v>430</v>
      </c>
      <c r="BU51" s="32">
        <v>458</v>
      </c>
      <c r="BV51" s="32">
        <v>386</v>
      </c>
      <c r="BW51" s="32">
        <v>393</v>
      </c>
      <c r="BX51" s="32">
        <v>348</v>
      </c>
      <c r="BY51" s="32">
        <v>296</v>
      </c>
      <c r="BZ51" s="32">
        <v>262</v>
      </c>
      <c r="CA51" s="32">
        <v>250</v>
      </c>
      <c r="CB51" s="32">
        <v>243</v>
      </c>
      <c r="CC51" s="32">
        <v>236</v>
      </c>
      <c r="CD51" s="32">
        <v>214</v>
      </c>
      <c r="CE51" s="32">
        <v>233</v>
      </c>
      <c r="CF51" s="32">
        <v>179</v>
      </c>
      <c r="CG51" s="32">
        <v>196</v>
      </c>
      <c r="CH51" s="32">
        <v>170</v>
      </c>
      <c r="CI51" s="32">
        <v>162</v>
      </c>
      <c r="CJ51" s="32">
        <v>143</v>
      </c>
      <c r="CK51" s="32">
        <v>117</v>
      </c>
      <c r="CL51" s="32">
        <v>109</v>
      </c>
      <c r="CM51" s="32">
        <v>90</v>
      </c>
      <c r="CN51" s="32">
        <v>86</v>
      </c>
      <c r="CO51" s="32">
        <v>70</v>
      </c>
      <c r="CP51" s="32">
        <v>63</v>
      </c>
      <c r="CQ51" s="32">
        <v>50</v>
      </c>
      <c r="CR51" s="32">
        <v>24</v>
      </c>
      <c r="CS51" s="32">
        <v>25</v>
      </c>
      <c r="CT51" s="32">
        <v>23</v>
      </c>
      <c r="CU51" s="32">
        <v>19</v>
      </c>
      <c r="CV51" s="32">
        <v>5</v>
      </c>
      <c r="CW51" s="32">
        <v>5</v>
      </c>
      <c r="CX51" s="32">
        <v>7</v>
      </c>
      <c r="CY51" s="32">
        <v>9</v>
      </c>
      <c r="CZ51" s="32">
        <v>12</v>
      </c>
      <c r="DA51" s="32">
        <v>0</v>
      </c>
      <c r="DB51" s="33">
        <v>144</v>
      </c>
      <c r="DC51" s="33">
        <v>265</v>
      </c>
      <c r="DD51" s="33">
        <v>8</v>
      </c>
      <c r="DE51" s="33">
        <f t="shared" si="1395"/>
        <v>33367</v>
      </c>
    </row>
    <row r="52" spans="1:109">
      <c r="A52" s="40"/>
      <c r="B52" s="34" t="s">
        <v>250</v>
      </c>
      <c r="C52" s="35">
        <f>SUM(C50:C51)</f>
        <v>294</v>
      </c>
      <c r="D52" s="35">
        <f t="shared" ref="D52" si="1396">SUM(D50:D51)</f>
        <v>316</v>
      </c>
      <c r="E52" s="35">
        <f t="shared" ref="E52" si="1397">SUM(E50:E51)</f>
        <v>335</v>
      </c>
      <c r="F52" s="35">
        <f t="shared" ref="F52" si="1398">SUM(F50:F51)</f>
        <v>346</v>
      </c>
      <c r="G52" s="35">
        <f t="shared" ref="G52" si="1399">SUM(G50:G51)</f>
        <v>390</v>
      </c>
      <c r="H52" s="35">
        <f t="shared" ref="H52" si="1400">SUM(H50:H51)</f>
        <v>361</v>
      </c>
      <c r="I52" s="35">
        <f t="shared" ref="I52" si="1401">SUM(I50:I51)</f>
        <v>439</v>
      </c>
      <c r="J52" s="35">
        <f t="shared" ref="J52" si="1402">SUM(J50:J51)</f>
        <v>436</v>
      </c>
      <c r="K52" s="35">
        <f t="shared" ref="K52" si="1403">SUM(K50:K51)</f>
        <v>413</v>
      </c>
      <c r="L52" s="35">
        <f t="shared" ref="L52" si="1404">SUM(L50:L51)</f>
        <v>551</v>
      </c>
      <c r="M52" s="35">
        <f t="shared" ref="M52" si="1405">SUM(M50:M51)</f>
        <v>495</v>
      </c>
      <c r="N52" s="35">
        <f t="shared" ref="N52" si="1406">SUM(N50:N51)</f>
        <v>477</v>
      </c>
      <c r="O52" s="35">
        <f t="shared" ref="O52" si="1407">SUM(O50:O51)</f>
        <v>465</v>
      </c>
      <c r="P52" s="35">
        <f t="shared" ref="P52" si="1408">SUM(P50:P51)</f>
        <v>520</v>
      </c>
      <c r="Q52" s="35">
        <f t="shared" ref="Q52" si="1409">SUM(Q50:Q51)</f>
        <v>539</v>
      </c>
      <c r="R52" s="35">
        <f t="shared" ref="R52" si="1410">SUM(R50:R51)</f>
        <v>583</v>
      </c>
      <c r="S52" s="35">
        <f t="shared" ref="S52" si="1411">SUM(S50:S51)</f>
        <v>559</v>
      </c>
      <c r="T52" s="35">
        <f t="shared" ref="T52" si="1412">SUM(T50:T51)</f>
        <v>596</v>
      </c>
      <c r="U52" s="35">
        <f t="shared" ref="U52" si="1413">SUM(U50:U51)</f>
        <v>634</v>
      </c>
      <c r="V52" s="35">
        <f t="shared" ref="V52" si="1414">SUM(V50:V51)</f>
        <v>642</v>
      </c>
      <c r="W52" s="35">
        <f t="shared" ref="W52" si="1415">SUM(W50:W51)</f>
        <v>655</v>
      </c>
      <c r="X52" s="35">
        <f t="shared" ref="X52" si="1416">SUM(X50:X51)</f>
        <v>685</v>
      </c>
      <c r="Y52" s="35">
        <f t="shared" ref="Y52" si="1417">SUM(Y50:Y51)</f>
        <v>661</v>
      </c>
      <c r="Z52" s="35">
        <f t="shared" ref="Z52" si="1418">SUM(Z50:Z51)</f>
        <v>793</v>
      </c>
      <c r="AA52" s="35">
        <f t="shared" ref="AA52" si="1419">SUM(AA50:AA51)</f>
        <v>923</v>
      </c>
      <c r="AB52" s="35">
        <f t="shared" ref="AB52" si="1420">SUM(AB50:AB51)</f>
        <v>926</v>
      </c>
      <c r="AC52" s="35">
        <f t="shared" ref="AC52" si="1421">SUM(AC50:AC51)</f>
        <v>987</v>
      </c>
      <c r="AD52" s="35">
        <f t="shared" ref="AD52" si="1422">SUM(AD50:AD51)</f>
        <v>920</v>
      </c>
      <c r="AE52" s="35">
        <f t="shared" ref="AE52" si="1423">SUM(AE50:AE51)</f>
        <v>957</v>
      </c>
      <c r="AF52" s="35">
        <f t="shared" ref="AF52" si="1424">SUM(AF50:AF51)</f>
        <v>962</v>
      </c>
      <c r="AG52" s="35">
        <f t="shared" ref="AG52" si="1425">SUM(AG50:AG51)</f>
        <v>936</v>
      </c>
      <c r="AH52" s="35">
        <f t="shared" ref="AH52" si="1426">SUM(AH50:AH51)</f>
        <v>896</v>
      </c>
      <c r="AI52" s="35">
        <f t="shared" ref="AI52" si="1427">SUM(AI50:AI51)</f>
        <v>875</v>
      </c>
      <c r="AJ52" s="35">
        <f t="shared" ref="AJ52" si="1428">SUM(AJ50:AJ51)</f>
        <v>886</v>
      </c>
      <c r="AK52" s="35">
        <f t="shared" ref="AK52" si="1429">SUM(AK50:AK51)</f>
        <v>809</v>
      </c>
      <c r="AL52" s="35">
        <f t="shared" ref="AL52" si="1430">SUM(AL50:AL51)</f>
        <v>830</v>
      </c>
      <c r="AM52" s="35">
        <f t="shared" ref="AM52" si="1431">SUM(AM50:AM51)</f>
        <v>862</v>
      </c>
      <c r="AN52" s="35">
        <f t="shared" ref="AN52" si="1432">SUM(AN50:AN51)</f>
        <v>875</v>
      </c>
      <c r="AO52" s="35">
        <f t="shared" ref="AO52" si="1433">SUM(AO50:AO51)</f>
        <v>896</v>
      </c>
      <c r="AP52" s="35">
        <f t="shared" ref="AP52" si="1434">SUM(AP50:AP51)</f>
        <v>878</v>
      </c>
      <c r="AQ52" s="35">
        <f t="shared" ref="AQ52" si="1435">SUM(AQ50:AQ51)</f>
        <v>844</v>
      </c>
      <c r="AR52" s="35">
        <f t="shared" ref="AR52" si="1436">SUM(AR50:AR51)</f>
        <v>939</v>
      </c>
      <c r="AS52" s="35">
        <f t="shared" ref="AS52" si="1437">SUM(AS50:AS51)</f>
        <v>982</v>
      </c>
      <c r="AT52" s="35">
        <f t="shared" ref="AT52" si="1438">SUM(AT50:AT51)</f>
        <v>921</v>
      </c>
      <c r="AU52" s="35">
        <f t="shared" ref="AU52" si="1439">SUM(AU50:AU51)</f>
        <v>957</v>
      </c>
      <c r="AV52" s="35">
        <f t="shared" ref="AV52" si="1440">SUM(AV50:AV51)</f>
        <v>1005</v>
      </c>
      <c r="AW52" s="35">
        <f t="shared" ref="AW52" si="1441">SUM(AW50:AW51)</f>
        <v>916</v>
      </c>
      <c r="AX52" s="35">
        <f t="shared" ref="AX52" si="1442">SUM(AX50:AX51)</f>
        <v>931</v>
      </c>
      <c r="AY52" s="35">
        <f t="shared" ref="AY52" si="1443">SUM(AY50:AY51)</f>
        <v>868</v>
      </c>
      <c r="AZ52" s="35">
        <f t="shared" ref="AZ52" si="1444">SUM(AZ50:AZ51)</f>
        <v>947</v>
      </c>
      <c r="BA52" s="35">
        <f t="shared" ref="BA52" si="1445">SUM(BA50:BA51)</f>
        <v>931</v>
      </c>
      <c r="BB52" s="35">
        <f t="shared" ref="BB52" si="1446">SUM(BB50:BB51)</f>
        <v>882</v>
      </c>
      <c r="BC52" s="35">
        <f t="shared" ref="BC52" si="1447">SUM(BC50:BC51)</f>
        <v>890</v>
      </c>
      <c r="BD52" s="35">
        <f t="shared" ref="BD52" si="1448">SUM(BD50:BD51)</f>
        <v>909</v>
      </c>
      <c r="BE52" s="35">
        <f t="shared" ref="BE52" si="1449">SUM(BE50:BE51)</f>
        <v>890</v>
      </c>
      <c r="BF52" s="35">
        <f t="shared" ref="BF52" si="1450">SUM(BF50:BF51)</f>
        <v>914</v>
      </c>
      <c r="BG52" s="35">
        <f t="shared" ref="BG52" si="1451">SUM(BG50:BG51)</f>
        <v>1002</v>
      </c>
      <c r="BH52" s="35">
        <f t="shared" ref="BH52" si="1452">SUM(BH50:BH51)</f>
        <v>979</v>
      </c>
      <c r="BI52" s="35">
        <f t="shared" ref="BI52" si="1453">SUM(BI50:BI51)</f>
        <v>946</v>
      </c>
      <c r="BJ52" s="35">
        <f t="shared" ref="BJ52" si="1454">SUM(BJ50:BJ51)</f>
        <v>956</v>
      </c>
      <c r="BK52" s="35">
        <f t="shared" ref="BK52" si="1455">SUM(BK50:BK51)</f>
        <v>901</v>
      </c>
      <c r="BL52" s="35">
        <f t="shared" ref="BL52" si="1456">SUM(BL50:BL51)</f>
        <v>996</v>
      </c>
      <c r="BM52" s="35">
        <f t="shared" ref="BM52" si="1457">SUM(BM50:BM51)</f>
        <v>974</v>
      </c>
      <c r="BN52" s="35">
        <f t="shared" ref="BN52" si="1458">SUM(BN50:BN51)</f>
        <v>891</v>
      </c>
      <c r="BO52" s="35">
        <f t="shared" ref="BO52" si="1459">SUM(BO50:BO51)</f>
        <v>857</v>
      </c>
      <c r="BP52" s="35">
        <f t="shared" ref="BP52" si="1460">SUM(BP50:BP51)</f>
        <v>862</v>
      </c>
      <c r="BQ52" s="35">
        <f t="shared" ref="BQ52" si="1461">SUM(BQ50:BQ51)</f>
        <v>810</v>
      </c>
      <c r="BR52" s="35">
        <f t="shared" ref="BR52" si="1462">SUM(BR50:BR51)</f>
        <v>838</v>
      </c>
      <c r="BS52" s="35">
        <f t="shared" ref="BS52" si="1463">SUM(BS50:BS51)</f>
        <v>800</v>
      </c>
      <c r="BT52" s="35">
        <f t="shared" ref="BT52" si="1464">SUM(BT50:BT51)</f>
        <v>728</v>
      </c>
      <c r="BU52" s="35">
        <f t="shared" ref="BU52" si="1465">SUM(BU50:BU51)</f>
        <v>748</v>
      </c>
      <c r="BV52" s="35">
        <f t="shared" ref="BV52" si="1466">SUM(BV50:BV51)</f>
        <v>674</v>
      </c>
      <c r="BW52" s="35">
        <f t="shared" ref="BW52" si="1467">SUM(BW50:BW51)</f>
        <v>638</v>
      </c>
      <c r="BX52" s="35">
        <f t="shared" ref="BX52" si="1468">SUM(BX50:BX51)</f>
        <v>584</v>
      </c>
      <c r="BY52" s="35">
        <f t="shared" ref="BY52" si="1469">SUM(BY50:BY51)</f>
        <v>495</v>
      </c>
      <c r="BZ52" s="35">
        <f t="shared" ref="BZ52" si="1470">SUM(BZ50:BZ51)</f>
        <v>436</v>
      </c>
      <c r="CA52" s="35">
        <f t="shared" ref="CA52" si="1471">SUM(CA50:CA51)</f>
        <v>409</v>
      </c>
      <c r="CB52" s="35">
        <f t="shared" ref="CB52" si="1472">SUM(CB50:CB51)</f>
        <v>391</v>
      </c>
      <c r="CC52" s="35">
        <f t="shared" ref="CC52" si="1473">SUM(CC50:CC51)</f>
        <v>375</v>
      </c>
      <c r="CD52" s="35">
        <f t="shared" ref="CD52" si="1474">SUM(CD50:CD51)</f>
        <v>334</v>
      </c>
      <c r="CE52" s="35">
        <f t="shared" ref="CE52" si="1475">SUM(CE50:CE51)</f>
        <v>375</v>
      </c>
      <c r="CF52" s="35">
        <f t="shared" ref="CF52" si="1476">SUM(CF50:CF51)</f>
        <v>286</v>
      </c>
      <c r="CG52" s="35">
        <f t="shared" ref="CG52" si="1477">SUM(CG50:CG51)</f>
        <v>313</v>
      </c>
      <c r="CH52" s="35">
        <f t="shared" ref="CH52" si="1478">SUM(CH50:CH51)</f>
        <v>278</v>
      </c>
      <c r="CI52" s="35">
        <f t="shared" ref="CI52" si="1479">SUM(CI50:CI51)</f>
        <v>252</v>
      </c>
      <c r="CJ52" s="35">
        <f t="shared" ref="CJ52" si="1480">SUM(CJ50:CJ51)</f>
        <v>224</v>
      </c>
      <c r="CK52" s="35">
        <f t="shared" ref="CK52" si="1481">SUM(CK50:CK51)</f>
        <v>190</v>
      </c>
      <c r="CL52" s="35">
        <f t="shared" ref="CL52" si="1482">SUM(CL50:CL51)</f>
        <v>175</v>
      </c>
      <c r="CM52" s="35">
        <f t="shared" ref="CM52" si="1483">SUM(CM50:CM51)</f>
        <v>131</v>
      </c>
      <c r="CN52" s="35">
        <f t="shared" ref="CN52" si="1484">SUM(CN50:CN51)</f>
        <v>139</v>
      </c>
      <c r="CO52" s="35">
        <f t="shared" ref="CO52" si="1485">SUM(CO50:CO51)</f>
        <v>98</v>
      </c>
      <c r="CP52" s="35">
        <f t="shared" ref="CP52" si="1486">SUM(CP50:CP51)</f>
        <v>90</v>
      </c>
      <c r="CQ52" s="35">
        <f t="shared" ref="CQ52" si="1487">SUM(CQ50:CQ51)</f>
        <v>68</v>
      </c>
      <c r="CR52" s="35">
        <f t="shared" ref="CR52" si="1488">SUM(CR50:CR51)</f>
        <v>36</v>
      </c>
      <c r="CS52" s="35">
        <f t="shared" ref="CS52" si="1489">SUM(CS50:CS51)</f>
        <v>35</v>
      </c>
      <c r="CT52" s="35">
        <f t="shared" ref="CT52" si="1490">SUM(CT50:CT51)</f>
        <v>30</v>
      </c>
      <c r="CU52" s="35">
        <f t="shared" ref="CU52" si="1491">SUM(CU50:CU51)</f>
        <v>23</v>
      </c>
      <c r="CV52" s="35">
        <f t="shared" ref="CV52" si="1492">SUM(CV50:CV51)</f>
        <v>12</v>
      </c>
      <c r="CW52" s="35">
        <f t="shared" ref="CW52" si="1493">SUM(CW50:CW51)</f>
        <v>11</v>
      </c>
      <c r="CX52" s="35">
        <f t="shared" ref="CX52" si="1494">SUM(CX50:CX51)</f>
        <v>10</v>
      </c>
      <c r="CY52" s="35">
        <f t="shared" ref="CY52" si="1495">SUM(CY50:CY51)</f>
        <v>10</v>
      </c>
      <c r="CZ52" s="35">
        <f t="shared" ref="CZ52" si="1496">SUM(CZ50:CZ51)</f>
        <v>22</v>
      </c>
      <c r="DA52" s="35">
        <f t="shared" ref="DA52" si="1497">SUM(DA50:DA51)</f>
        <v>0</v>
      </c>
      <c r="DB52" s="35">
        <f t="shared" ref="DB52" si="1498">SUM(DB50:DB51)</f>
        <v>342</v>
      </c>
      <c r="DC52" s="35">
        <f t="shared" ref="DC52" si="1499">SUM(DC50:DC51)</f>
        <v>535</v>
      </c>
      <c r="DD52" s="35">
        <f t="shared" ref="DD52" si="1500">SUM(DD50:DD51)</f>
        <v>12</v>
      </c>
      <c r="DE52" s="35">
        <f t="shared" ref="DE52" si="1501">SUM(DE50:DE51)</f>
        <v>62650</v>
      </c>
    </row>
    <row r="53" spans="1:109">
      <c r="A53" s="38" t="s">
        <v>35</v>
      </c>
      <c r="B53" s="28" t="s">
        <v>1</v>
      </c>
      <c r="C53" s="29">
        <v>259</v>
      </c>
      <c r="D53" s="29">
        <v>309</v>
      </c>
      <c r="E53" s="29">
        <v>308</v>
      </c>
      <c r="F53" s="29">
        <v>283</v>
      </c>
      <c r="G53" s="29">
        <v>344</v>
      </c>
      <c r="H53" s="29">
        <v>334</v>
      </c>
      <c r="I53" s="29">
        <v>316</v>
      </c>
      <c r="J53" s="29">
        <v>345</v>
      </c>
      <c r="K53" s="29">
        <v>350</v>
      </c>
      <c r="L53" s="29">
        <v>373</v>
      </c>
      <c r="M53" s="29">
        <v>315</v>
      </c>
      <c r="N53" s="29">
        <v>322</v>
      </c>
      <c r="O53" s="29">
        <v>338</v>
      </c>
      <c r="P53" s="29">
        <v>326</v>
      </c>
      <c r="Q53" s="29">
        <v>358</v>
      </c>
      <c r="R53" s="29">
        <v>364</v>
      </c>
      <c r="S53" s="29">
        <v>375</v>
      </c>
      <c r="T53" s="29">
        <v>374</v>
      </c>
      <c r="U53" s="29">
        <v>334</v>
      </c>
      <c r="V53" s="29">
        <v>349</v>
      </c>
      <c r="W53" s="29">
        <v>342</v>
      </c>
      <c r="X53" s="29">
        <v>383</v>
      </c>
      <c r="Y53" s="29">
        <v>319</v>
      </c>
      <c r="Z53" s="29">
        <v>373</v>
      </c>
      <c r="AA53" s="29">
        <v>438</v>
      </c>
      <c r="AB53" s="29">
        <v>468</v>
      </c>
      <c r="AC53" s="29">
        <v>491</v>
      </c>
      <c r="AD53" s="29">
        <v>520</v>
      </c>
      <c r="AE53" s="29">
        <v>586</v>
      </c>
      <c r="AF53" s="29">
        <v>575</v>
      </c>
      <c r="AG53" s="29">
        <v>599</v>
      </c>
      <c r="AH53" s="29">
        <v>666</v>
      </c>
      <c r="AI53" s="29">
        <v>631</v>
      </c>
      <c r="AJ53" s="29">
        <v>646</v>
      </c>
      <c r="AK53" s="29">
        <v>617</v>
      </c>
      <c r="AL53" s="29">
        <v>725</v>
      </c>
      <c r="AM53" s="29">
        <v>715</v>
      </c>
      <c r="AN53" s="29">
        <v>711</v>
      </c>
      <c r="AO53" s="29">
        <v>743</v>
      </c>
      <c r="AP53" s="29">
        <v>730</v>
      </c>
      <c r="AQ53" s="29">
        <v>766</v>
      </c>
      <c r="AR53" s="29">
        <v>731</v>
      </c>
      <c r="AS53" s="29">
        <v>761</v>
      </c>
      <c r="AT53" s="29">
        <v>687</v>
      </c>
      <c r="AU53" s="29">
        <v>623</v>
      </c>
      <c r="AV53" s="29">
        <v>597</v>
      </c>
      <c r="AW53" s="29">
        <v>572</v>
      </c>
      <c r="AX53" s="29">
        <v>549</v>
      </c>
      <c r="AY53" s="29">
        <v>576</v>
      </c>
      <c r="AZ53" s="29">
        <v>521</v>
      </c>
      <c r="BA53" s="29">
        <v>541</v>
      </c>
      <c r="BB53" s="29">
        <v>522</v>
      </c>
      <c r="BC53" s="29">
        <v>477</v>
      </c>
      <c r="BD53" s="29">
        <v>481</v>
      </c>
      <c r="BE53" s="29">
        <v>442</v>
      </c>
      <c r="BF53" s="29">
        <v>471</v>
      </c>
      <c r="BG53" s="29">
        <v>430</v>
      </c>
      <c r="BH53" s="29">
        <v>440</v>
      </c>
      <c r="BI53" s="29">
        <v>441</v>
      </c>
      <c r="BJ53" s="29">
        <v>435</v>
      </c>
      <c r="BK53" s="29">
        <v>395</v>
      </c>
      <c r="BL53" s="29">
        <v>397</v>
      </c>
      <c r="BM53" s="29">
        <v>383</v>
      </c>
      <c r="BN53" s="29">
        <v>358</v>
      </c>
      <c r="BO53" s="29">
        <v>352</v>
      </c>
      <c r="BP53" s="29">
        <v>339</v>
      </c>
      <c r="BQ53" s="29">
        <v>318</v>
      </c>
      <c r="BR53" s="29">
        <v>323</v>
      </c>
      <c r="BS53" s="29">
        <v>317</v>
      </c>
      <c r="BT53" s="29">
        <v>312</v>
      </c>
      <c r="BU53" s="29">
        <v>280</v>
      </c>
      <c r="BV53" s="29">
        <v>262</v>
      </c>
      <c r="BW53" s="29">
        <v>271</v>
      </c>
      <c r="BX53" s="29">
        <v>229</v>
      </c>
      <c r="BY53" s="29">
        <v>235</v>
      </c>
      <c r="BZ53" s="29">
        <v>201</v>
      </c>
      <c r="CA53" s="29">
        <v>165</v>
      </c>
      <c r="CB53" s="29">
        <v>151</v>
      </c>
      <c r="CC53" s="29">
        <v>145</v>
      </c>
      <c r="CD53" s="29">
        <v>146</v>
      </c>
      <c r="CE53" s="29">
        <v>136</v>
      </c>
      <c r="CF53" s="29">
        <v>101</v>
      </c>
      <c r="CG53" s="29">
        <v>110</v>
      </c>
      <c r="CH53" s="29">
        <v>86</v>
      </c>
      <c r="CI53" s="29">
        <v>85</v>
      </c>
      <c r="CJ53" s="29">
        <v>78</v>
      </c>
      <c r="CK53" s="29">
        <v>60</v>
      </c>
      <c r="CL53" s="29">
        <v>57</v>
      </c>
      <c r="CM53" s="29">
        <v>42</v>
      </c>
      <c r="CN53" s="29">
        <v>46</v>
      </c>
      <c r="CO53" s="29">
        <v>24</v>
      </c>
      <c r="CP53" s="29">
        <v>37</v>
      </c>
      <c r="CQ53" s="29">
        <v>23</v>
      </c>
      <c r="CR53" s="29">
        <v>24</v>
      </c>
      <c r="CS53" s="29">
        <v>16</v>
      </c>
      <c r="CT53" s="29">
        <v>12</v>
      </c>
      <c r="CU53" s="29">
        <v>10</v>
      </c>
      <c r="CV53" s="29">
        <v>7</v>
      </c>
      <c r="CW53" s="29">
        <v>6</v>
      </c>
      <c r="CX53" s="29">
        <v>3</v>
      </c>
      <c r="CY53" s="29">
        <v>2</v>
      </c>
      <c r="CZ53" s="29">
        <v>22</v>
      </c>
      <c r="DA53" s="29">
        <v>0</v>
      </c>
      <c r="DB53" s="30">
        <v>323</v>
      </c>
      <c r="DC53" s="30">
        <v>1309</v>
      </c>
      <c r="DD53" s="30">
        <v>31</v>
      </c>
      <c r="DE53" s="30">
        <f t="shared" ref="DE53:DE54" si="1502">SUM(C53:DD53)</f>
        <v>37246</v>
      </c>
    </row>
    <row r="54" spans="1:109">
      <c r="A54" s="39"/>
      <c r="B54" s="31" t="s">
        <v>0</v>
      </c>
      <c r="C54" s="32">
        <v>232</v>
      </c>
      <c r="D54" s="32">
        <v>263</v>
      </c>
      <c r="E54" s="32">
        <v>302</v>
      </c>
      <c r="F54" s="32">
        <v>291</v>
      </c>
      <c r="G54" s="32">
        <v>313</v>
      </c>
      <c r="H54" s="32">
        <v>334</v>
      </c>
      <c r="I54" s="32">
        <v>317</v>
      </c>
      <c r="J54" s="32">
        <v>355</v>
      </c>
      <c r="K54" s="32">
        <v>323</v>
      </c>
      <c r="L54" s="32">
        <v>348</v>
      </c>
      <c r="M54" s="32">
        <v>353</v>
      </c>
      <c r="N54" s="32">
        <v>331</v>
      </c>
      <c r="O54" s="32">
        <v>328</v>
      </c>
      <c r="P54" s="32">
        <v>340</v>
      </c>
      <c r="Q54" s="32">
        <v>340</v>
      </c>
      <c r="R54" s="32">
        <v>348</v>
      </c>
      <c r="S54" s="32">
        <v>381</v>
      </c>
      <c r="T54" s="32">
        <v>366</v>
      </c>
      <c r="U54" s="32">
        <v>390</v>
      </c>
      <c r="V54" s="32">
        <v>370</v>
      </c>
      <c r="W54" s="32">
        <v>353</v>
      </c>
      <c r="X54" s="32">
        <v>414</v>
      </c>
      <c r="Y54" s="32">
        <v>392</v>
      </c>
      <c r="Z54" s="32">
        <v>402</v>
      </c>
      <c r="AA54" s="32">
        <v>488</v>
      </c>
      <c r="AB54" s="32">
        <v>501</v>
      </c>
      <c r="AC54" s="32">
        <v>551</v>
      </c>
      <c r="AD54" s="32">
        <v>559</v>
      </c>
      <c r="AE54" s="32">
        <v>627</v>
      </c>
      <c r="AF54" s="32">
        <v>661</v>
      </c>
      <c r="AG54" s="32">
        <v>718</v>
      </c>
      <c r="AH54" s="32">
        <v>730</v>
      </c>
      <c r="AI54" s="32">
        <v>837</v>
      </c>
      <c r="AJ54" s="32">
        <v>827</v>
      </c>
      <c r="AK54" s="32">
        <v>765</v>
      </c>
      <c r="AL54" s="32">
        <v>891</v>
      </c>
      <c r="AM54" s="32">
        <v>901</v>
      </c>
      <c r="AN54" s="32">
        <v>891</v>
      </c>
      <c r="AO54" s="32">
        <v>964</v>
      </c>
      <c r="AP54" s="32">
        <v>1057</v>
      </c>
      <c r="AQ54" s="32">
        <v>1061</v>
      </c>
      <c r="AR54" s="32">
        <v>964</v>
      </c>
      <c r="AS54" s="32">
        <v>942</v>
      </c>
      <c r="AT54" s="32">
        <v>918</v>
      </c>
      <c r="AU54" s="32">
        <v>866</v>
      </c>
      <c r="AV54" s="32">
        <v>790</v>
      </c>
      <c r="AW54" s="32">
        <v>784</v>
      </c>
      <c r="AX54" s="32">
        <v>765</v>
      </c>
      <c r="AY54" s="32">
        <v>677</v>
      </c>
      <c r="AZ54" s="32">
        <v>743</v>
      </c>
      <c r="BA54" s="32">
        <v>705</v>
      </c>
      <c r="BB54" s="32">
        <v>685</v>
      </c>
      <c r="BC54" s="32">
        <v>616</v>
      </c>
      <c r="BD54" s="32">
        <v>644</v>
      </c>
      <c r="BE54" s="32">
        <v>634</v>
      </c>
      <c r="BF54" s="32">
        <v>595</v>
      </c>
      <c r="BG54" s="32">
        <v>576</v>
      </c>
      <c r="BH54" s="32">
        <v>630</v>
      </c>
      <c r="BI54" s="32">
        <v>572</v>
      </c>
      <c r="BJ54" s="32">
        <v>535</v>
      </c>
      <c r="BK54" s="32">
        <v>591</v>
      </c>
      <c r="BL54" s="32">
        <v>543</v>
      </c>
      <c r="BM54" s="32">
        <v>528</v>
      </c>
      <c r="BN54" s="32">
        <v>524</v>
      </c>
      <c r="BO54" s="32">
        <v>525</v>
      </c>
      <c r="BP54" s="32">
        <v>490</v>
      </c>
      <c r="BQ54" s="32">
        <v>488</v>
      </c>
      <c r="BR54" s="32">
        <v>512</v>
      </c>
      <c r="BS54" s="32">
        <v>433</v>
      </c>
      <c r="BT54" s="32">
        <v>485</v>
      </c>
      <c r="BU54" s="32">
        <v>454</v>
      </c>
      <c r="BV54" s="32">
        <v>417</v>
      </c>
      <c r="BW54" s="32">
        <v>415</v>
      </c>
      <c r="BX54" s="32">
        <v>331</v>
      </c>
      <c r="BY54" s="32">
        <v>335</v>
      </c>
      <c r="BZ54" s="32">
        <v>243</v>
      </c>
      <c r="CA54" s="32">
        <v>218</v>
      </c>
      <c r="CB54" s="32">
        <v>239</v>
      </c>
      <c r="CC54" s="32">
        <v>239</v>
      </c>
      <c r="CD54" s="32">
        <v>216</v>
      </c>
      <c r="CE54" s="32">
        <v>213</v>
      </c>
      <c r="CF54" s="32">
        <v>148</v>
      </c>
      <c r="CG54" s="32">
        <v>163</v>
      </c>
      <c r="CH54" s="32">
        <v>148</v>
      </c>
      <c r="CI54" s="32">
        <v>135</v>
      </c>
      <c r="CJ54" s="32">
        <v>141</v>
      </c>
      <c r="CK54" s="32">
        <v>109</v>
      </c>
      <c r="CL54" s="32">
        <v>97</v>
      </c>
      <c r="CM54" s="32">
        <v>75</v>
      </c>
      <c r="CN54" s="32">
        <v>78</v>
      </c>
      <c r="CO54" s="32">
        <v>62</v>
      </c>
      <c r="CP54" s="32">
        <v>50</v>
      </c>
      <c r="CQ54" s="32">
        <v>44</v>
      </c>
      <c r="CR54" s="32">
        <v>25</v>
      </c>
      <c r="CS54" s="32">
        <v>36</v>
      </c>
      <c r="CT54" s="32">
        <v>25</v>
      </c>
      <c r="CU54" s="32">
        <v>11</v>
      </c>
      <c r="CV54" s="32">
        <v>14</v>
      </c>
      <c r="CW54" s="32">
        <v>10</v>
      </c>
      <c r="CX54" s="32">
        <v>8</v>
      </c>
      <c r="CY54" s="32">
        <v>5</v>
      </c>
      <c r="CZ54" s="32">
        <v>31</v>
      </c>
      <c r="DA54" s="32">
        <v>0</v>
      </c>
      <c r="DB54" s="33">
        <v>282</v>
      </c>
      <c r="DC54" s="33">
        <v>1009</v>
      </c>
      <c r="DD54" s="33">
        <v>31</v>
      </c>
      <c r="DE54" s="33">
        <f t="shared" si="1502"/>
        <v>46032</v>
      </c>
    </row>
    <row r="55" spans="1:109">
      <c r="A55" s="40"/>
      <c r="B55" s="34" t="s">
        <v>250</v>
      </c>
      <c r="C55" s="35">
        <f>SUM(C53:C54)</f>
        <v>491</v>
      </c>
      <c r="D55" s="35">
        <f t="shared" ref="D55" si="1503">SUM(D53:D54)</f>
        <v>572</v>
      </c>
      <c r="E55" s="35">
        <f t="shared" ref="E55" si="1504">SUM(E53:E54)</f>
        <v>610</v>
      </c>
      <c r="F55" s="35">
        <f t="shared" ref="F55" si="1505">SUM(F53:F54)</f>
        <v>574</v>
      </c>
      <c r="G55" s="35">
        <f t="shared" ref="G55" si="1506">SUM(G53:G54)</f>
        <v>657</v>
      </c>
      <c r="H55" s="35">
        <f t="shared" ref="H55" si="1507">SUM(H53:H54)</f>
        <v>668</v>
      </c>
      <c r="I55" s="35">
        <f t="shared" ref="I55" si="1508">SUM(I53:I54)</f>
        <v>633</v>
      </c>
      <c r="J55" s="35">
        <f t="shared" ref="J55" si="1509">SUM(J53:J54)</f>
        <v>700</v>
      </c>
      <c r="K55" s="35">
        <f t="shared" ref="K55" si="1510">SUM(K53:K54)</f>
        <v>673</v>
      </c>
      <c r="L55" s="35">
        <f t="shared" ref="L55" si="1511">SUM(L53:L54)</f>
        <v>721</v>
      </c>
      <c r="M55" s="35">
        <f t="shared" ref="M55" si="1512">SUM(M53:M54)</f>
        <v>668</v>
      </c>
      <c r="N55" s="35">
        <f t="shared" ref="N55" si="1513">SUM(N53:N54)</f>
        <v>653</v>
      </c>
      <c r="O55" s="35">
        <f t="shared" ref="O55" si="1514">SUM(O53:O54)</f>
        <v>666</v>
      </c>
      <c r="P55" s="35">
        <f t="shared" ref="P55" si="1515">SUM(P53:P54)</f>
        <v>666</v>
      </c>
      <c r="Q55" s="35">
        <f t="shared" ref="Q55" si="1516">SUM(Q53:Q54)</f>
        <v>698</v>
      </c>
      <c r="R55" s="35">
        <f t="shared" ref="R55" si="1517">SUM(R53:R54)</f>
        <v>712</v>
      </c>
      <c r="S55" s="35">
        <f t="shared" ref="S55" si="1518">SUM(S53:S54)</f>
        <v>756</v>
      </c>
      <c r="T55" s="35">
        <f t="shared" ref="T55" si="1519">SUM(T53:T54)</f>
        <v>740</v>
      </c>
      <c r="U55" s="35">
        <f t="shared" ref="U55" si="1520">SUM(U53:U54)</f>
        <v>724</v>
      </c>
      <c r="V55" s="35">
        <f t="shared" ref="V55" si="1521">SUM(V53:V54)</f>
        <v>719</v>
      </c>
      <c r="W55" s="35">
        <f t="shared" ref="W55" si="1522">SUM(W53:W54)</f>
        <v>695</v>
      </c>
      <c r="X55" s="35">
        <f t="shared" ref="X55" si="1523">SUM(X53:X54)</f>
        <v>797</v>
      </c>
      <c r="Y55" s="35">
        <f t="shared" ref="Y55" si="1524">SUM(Y53:Y54)</f>
        <v>711</v>
      </c>
      <c r="Z55" s="35">
        <f t="shared" ref="Z55" si="1525">SUM(Z53:Z54)</f>
        <v>775</v>
      </c>
      <c r="AA55" s="35">
        <f t="shared" ref="AA55" si="1526">SUM(AA53:AA54)</f>
        <v>926</v>
      </c>
      <c r="AB55" s="35">
        <f t="shared" ref="AB55" si="1527">SUM(AB53:AB54)</f>
        <v>969</v>
      </c>
      <c r="AC55" s="35">
        <f t="shared" ref="AC55" si="1528">SUM(AC53:AC54)</f>
        <v>1042</v>
      </c>
      <c r="AD55" s="35">
        <f t="shared" ref="AD55" si="1529">SUM(AD53:AD54)</f>
        <v>1079</v>
      </c>
      <c r="AE55" s="35">
        <f t="shared" ref="AE55" si="1530">SUM(AE53:AE54)</f>
        <v>1213</v>
      </c>
      <c r="AF55" s="35">
        <f t="shared" ref="AF55" si="1531">SUM(AF53:AF54)</f>
        <v>1236</v>
      </c>
      <c r="AG55" s="35">
        <f t="shared" ref="AG55" si="1532">SUM(AG53:AG54)</f>
        <v>1317</v>
      </c>
      <c r="AH55" s="35">
        <f t="shared" ref="AH55" si="1533">SUM(AH53:AH54)</f>
        <v>1396</v>
      </c>
      <c r="AI55" s="35">
        <f t="shared" ref="AI55" si="1534">SUM(AI53:AI54)</f>
        <v>1468</v>
      </c>
      <c r="AJ55" s="35">
        <f t="shared" ref="AJ55" si="1535">SUM(AJ53:AJ54)</f>
        <v>1473</v>
      </c>
      <c r="AK55" s="35">
        <f t="shared" ref="AK55" si="1536">SUM(AK53:AK54)</f>
        <v>1382</v>
      </c>
      <c r="AL55" s="35">
        <f t="shared" ref="AL55" si="1537">SUM(AL53:AL54)</f>
        <v>1616</v>
      </c>
      <c r="AM55" s="35">
        <f t="shared" ref="AM55" si="1538">SUM(AM53:AM54)</f>
        <v>1616</v>
      </c>
      <c r="AN55" s="35">
        <f t="shared" ref="AN55" si="1539">SUM(AN53:AN54)</f>
        <v>1602</v>
      </c>
      <c r="AO55" s="35">
        <f t="shared" ref="AO55" si="1540">SUM(AO53:AO54)</f>
        <v>1707</v>
      </c>
      <c r="AP55" s="35">
        <f t="shared" ref="AP55" si="1541">SUM(AP53:AP54)</f>
        <v>1787</v>
      </c>
      <c r="AQ55" s="35">
        <f t="shared" ref="AQ55" si="1542">SUM(AQ53:AQ54)</f>
        <v>1827</v>
      </c>
      <c r="AR55" s="35">
        <f t="shared" ref="AR55" si="1543">SUM(AR53:AR54)</f>
        <v>1695</v>
      </c>
      <c r="AS55" s="35">
        <f t="shared" ref="AS55" si="1544">SUM(AS53:AS54)</f>
        <v>1703</v>
      </c>
      <c r="AT55" s="35">
        <f t="shared" ref="AT55" si="1545">SUM(AT53:AT54)</f>
        <v>1605</v>
      </c>
      <c r="AU55" s="35">
        <f t="shared" ref="AU55" si="1546">SUM(AU53:AU54)</f>
        <v>1489</v>
      </c>
      <c r="AV55" s="35">
        <f t="shared" ref="AV55" si="1547">SUM(AV53:AV54)</f>
        <v>1387</v>
      </c>
      <c r="AW55" s="35">
        <f t="shared" ref="AW55" si="1548">SUM(AW53:AW54)</f>
        <v>1356</v>
      </c>
      <c r="AX55" s="35">
        <f t="shared" ref="AX55" si="1549">SUM(AX53:AX54)</f>
        <v>1314</v>
      </c>
      <c r="AY55" s="35">
        <f t="shared" ref="AY55" si="1550">SUM(AY53:AY54)</f>
        <v>1253</v>
      </c>
      <c r="AZ55" s="35">
        <f t="shared" ref="AZ55" si="1551">SUM(AZ53:AZ54)</f>
        <v>1264</v>
      </c>
      <c r="BA55" s="35">
        <f t="shared" ref="BA55" si="1552">SUM(BA53:BA54)</f>
        <v>1246</v>
      </c>
      <c r="BB55" s="35">
        <f t="shared" ref="BB55" si="1553">SUM(BB53:BB54)</f>
        <v>1207</v>
      </c>
      <c r="BC55" s="35">
        <f t="shared" ref="BC55" si="1554">SUM(BC53:BC54)</f>
        <v>1093</v>
      </c>
      <c r="BD55" s="35">
        <f t="shared" ref="BD55" si="1555">SUM(BD53:BD54)</f>
        <v>1125</v>
      </c>
      <c r="BE55" s="35">
        <f t="shared" ref="BE55" si="1556">SUM(BE53:BE54)</f>
        <v>1076</v>
      </c>
      <c r="BF55" s="35">
        <f t="shared" ref="BF55" si="1557">SUM(BF53:BF54)</f>
        <v>1066</v>
      </c>
      <c r="BG55" s="35">
        <f t="shared" ref="BG55" si="1558">SUM(BG53:BG54)</f>
        <v>1006</v>
      </c>
      <c r="BH55" s="35">
        <f t="shared" ref="BH55" si="1559">SUM(BH53:BH54)</f>
        <v>1070</v>
      </c>
      <c r="BI55" s="35">
        <f t="shared" ref="BI55" si="1560">SUM(BI53:BI54)</f>
        <v>1013</v>
      </c>
      <c r="BJ55" s="35">
        <f t="shared" ref="BJ55" si="1561">SUM(BJ53:BJ54)</f>
        <v>970</v>
      </c>
      <c r="BK55" s="35">
        <f t="shared" ref="BK55" si="1562">SUM(BK53:BK54)</f>
        <v>986</v>
      </c>
      <c r="BL55" s="35">
        <f t="shared" ref="BL55" si="1563">SUM(BL53:BL54)</f>
        <v>940</v>
      </c>
      <c r="BM55" s="35">
        <f t="shared" ref="BM55" si="1564">SUM(BM53:BM54)</f>
        <v>911</v>
      </c>
      <c r="BN55" s="35">
        <f t="shared" ref="BN55" si="1565">SUM(BN53:BN54)</f>
        <v>882</v>
      </c>
      <c r="BO55" s="35">
        <f t="shared" ref="BO55" si="1566">SUM(BO53:BO54)</f>
        <v>877</v>
      </c>
      <c r="BP55" s="35">
        <f t="shared" ref="BP55" si="1567">SUM(BP53:BP54)</f>
        <v>829</v>
      </c>
      <c r="BQ55" s="35">
        <f t="shared" ref="BQ55" si="1568">SUM(BQ53:BQ54)</f>
        <v>806</v>
      </c>
      <c r="BR55" s="35">
        <f t="shared" ref="BR55" si="1569">SUM(BR53:BR54)</f>
        <v>835</v>
      </c>
      <c r="BS55" s="35">
        <f t="shared" ref="BS55" si="1570">SUM(BS53:BS54)</f>
        <v>750</v>
      </c>
      <c r="BT55" s="35">
        <f t="shared" ref="BT55" si="1571">SUM(BT53:BT54)</f>
        <v>797</v>
      </c>
      <c r="BU55" s="35">
        <f t="shared" ref="BU55" si="1572">SUM(BU53:BU54)</f>
        <v>734</v>
      </c>
      <c r="BV55" s="35">
        <f t="shared" ref="BV55" si="1573">SUM(BV53:BV54)</f>
        <v>679</v>
      </c>
      <c r="BW55" s="35">
        <f t="shared" ref="BW55" si="1574">SUM(BW53:BW54)</f>
        <v>686</v>
      </c>
      <c r="BX55" s="35">
        <f t="shared" ref="BX55" si="1575">SUM(BX53:BX54)</f>
        <v>560</v>
      </c>
      <c r="BY55" s="35">
        <f t="shared" ref="BY55" si="1576">SUM(BY53:BY54)</f>
        <v>570</v>
      </c>
      <c r="BZ55" s="35">
        <f t="shared" ref="BZ55" si="1577">SUM(BZ53:BZ54)</f>
        <v>444</v>
      </c>
      <c r="CA55" s="35">
        <f t="shared" ref="CA55" si="1578">SUM(CA53:CA54)</f>
        <v>383</v>
      </c>
      <c r="CB55" s="35">
        <f t="shared" ref="CB55" si="1579">SUM(CB53:CB54)</f>
        <v>390</v>
      </c>
      <c r="CC55" s="35">
        <f t="shared" ref="CC55" si="1580">SUM(CC53:CC54)</f>
        <v>384</v>
      </c>
      <c r="CD55" s="35">
        <f t="shared" ref="CD55" si="1581">SUM(CD53:CD54)</f>
        <v>362</v>
      </c>
      <c r="CE55" s="35">
        <f t="shared" ref="CE55" si="1582">SUM(CE53:CE54)</f>
        <v>349</v>
      </c>
      <c r="CF55" s="35">
        <f t="shared" ref="CF55" si="1583">SUM(CF53:CF54)</f>
        <v>249</v>
      </c>
      <c r="CG55" s="35">
        <f t="shared" ref="CG55" si="1584">SUM(CG53:CG54)</f>
        <v>273</v>
      </c>
      <c r="CH55" s="35">
        <f t="shared" ref="CH55" si="1585">SUM(CH53:CH54)</f>
        <v>234</v>
      </c>
      <c r="CI55" s="35">
        <f t="shared" ref="CI55" si="1586">SUM(CI53:CI54)</f>
        <v>220</v>
      </c>
      <c r="CJ55" s="35">
        <f t="shared" ref="CJ55" si="1587">SUM(CJ53:CJ54)</f>
        <v>219</v>
      </c>
      <c r="CK55" s="35">
        <f t="shared" ref="CK55" si="1588">SUM(CK53:CK54)</f>
        <v>169</v>
      </c>
      <c r="CL55" s="35">
        <f t="shared" ref="CL55" si="1589">SUM(CL53:CL54)</f>
        <v>154</v>
      </c>
      <c r="CM55" s="35">
        <f t="shared" ref="CM55" si="1590">SUM(CM53:CM54)</f>
        <v>117</v>
      </c>
      <c r="CN55" s="35">
        <f t="shared" ref="CN55" si="1591">SUM(CN53:CN54)</f>
        <v>124</v>
      </c>
      <c r="CO55" s="35">
        <f t="shared" ref="CO55" si="1592">SUM(CO53:CO54)</f>
        <v>86</v>
      </c>
      <c r="CP55" s="35">
        <f t="shared" ref="CP55" si="1593">SUM(CP53:CP54)</f>
        <v>87</v>
      </c>
      <c r="CQ55" s="35">
        <f t="shared" ref="CQ55" si="1594">SUM(CQ53:CQ54)</f>
        <v>67</v>
      </c>
      <c r="CR55" s="35">
        <f t="shared" ref="CR55" si="1595">SUM(CR53:CR54)</f>
        <v>49</v>
      </c>
      <c r="CS55" s="35">
        <f t="shared" ref="CS55" si="1596">SUM(CS53:CS54)</f>
        <v>52</v>
      </c>
      <c r="CT55" s="35">
        <f t="shared" ref="CT55" si="1597">SUM(CT53:CT54)</f>
        <v>37</v>
      </c>
      <c r="CU55" s="35">
        <f t="shared" ref="CU55" si="1598">SUM(CU53:CU54)</f>
        <v>21</v>
      </c>
      <c r="CV55" s="35">
        <f t="shared" ref="CV55" si="1599">SUM(CV53:CV54)</f>
        <v>21</v>
      </c>
      <c r="CW55" s="35">
        <f t="shared" ref="CW55" si="1600">SUM(CW53:CW54)</f>
        <v>16</v>
      </c>
      <c r="CX55" s="35">
        <f t="shared" ref="CX55" si="1601">SUM(CX53:CX54)</f>
        <v>11</v>
      </c>
      <c r="CY55" s="35">
        <f t="shared" ref="CY55" si="1602">SUM(CY53:CY54)</f>
        <v>7</v>
      </c>
      <c r="CZ55" s="35">
        <f t="shared" ref="CZ55" si="1603">SUM(CZ53:CZ54)</f>
        <v>53</v>
      </c>
      <c r="DA55" s="35">
        <f t="shared" ref="DA55" si="1604">SUM(DA53:DA54)</f>
        <v>0</v>
      </c>
      <c r="DB55" s="35">
        <f t="shared" ref="DB55" si="1605">SUM(DB53:DB54)</f>
        <v>605</v>
      </c>
      <c r="DC55" s="35">
        <f t="shared" ref="DC55" si="1606">SUM(DC53:DC54)</f>
        <v>2318</v>
      </c>
      <c r="DD55" s="35">
        <f t="shared" ref="DD55" si="1607">SUM(DD53:DD54)</f>
        <v>62</v>
      </c>
      <c r="DE55" s="35">
        <f t="shared" ref="DE55" si="1608">SUM(DE53:DE54)</f>
        <v>83278</v>
      </c>
    </row>
    <row r="56" spans="1:109">
      <c r="A56" s="38" t="s">
        <v>34</v>
      </c>
      <c r="B56" s="28" t="s">
        <v>1</v>
      </c>
      <c r="C56" s="29">
        <v>115</v>
      </c>
      <c r="D56" s="29">
        <v>170</v>
      </c>
      <c r="E56" s="29">
        <v>172</v>
      </c>
      <c r="F56" s="29">
        <v>201</v>
      </c>
      <c r="G56" s="29">
        <v>203</v>
      </c>
      <c r="H56" s="29">
        <v>213</v>
      </c>
      <c r="I56" s="29">
        <v>194</v>
      </c>
      <c r="J56" s="29">
        <v>222</v>
      </c>
      <c r="K56" s="29">
        <v>260</v>
      </c>
      <c r="L56" s="29">
        <v>269</v>
      </c>
      <c r="M56" s="29">
        <v>228</v>
      </c>
      <c r="N56" s="29">
        <v>246</v>
      </c>
      <c r="O56" s="29">
        <v>248</v>
      </c>
      <c r="P56" s="29">
        <v>296</v>
      </c>
      <c r="Q56" s="29">
        <v>301</v>
      </c>
      <c r="R56" s="29">
        <v>268</v>
      </c>
      <c r="S56" s="29">
        <v>285</v>
      </c>
      <c r="T56" s="29">
        <v>306</v>
      </c>
      <c r="U56" s="29">
        <v>301</v>
      </c>
      <c r="V56" s="29">
        <v>277</v>
      </c>
      <c r="W56" s="29">
        <v>313</v>
      </c>
      <c r="X56" s="29">
        <v>373</v>
      </c>
      <c r="Y56" s="29">
        <v>299</v>
      </c>
      <c r="Z56" s="29">
        <v>363</v>
      </c>
      <c r="AA56" s="29">
        <v>392</v>
      </c>
      <c r="AB56" s="29">
        <v>387</v>
      </c>
      <c r="AC56" s="29">
        <v>446</v>
      </c>
      <c r="AD56" s="29">
        <v>419</v>
      </c>
      <c r="AE56" s="29">
        <v>400</v>
      </c>
      <c r="AF56" s="29">
        <v>438</v>
      </c>
      <c r="AG56" s="29">
        <v>428</v>
      </c>
      <c r="AH56" s="29">
        <v>434</v>
      </c>
      <c r="AI56" s="29">
        <v>400</v>
      </c>
      <c r="AJ56" s="29">
        <v>401</v>
      </c>
      <c r="AK56" s="29">
        <v>386</v>
      </c>
      <c r="AL56" s="29">
        <v>415</v>
      </c>
      <c r="AM56" s="29">
        <v>404</v>
      </c>
      <c r="AN56" s="29">
        <v>446</v>
      </c>
      <c r="AO56" s="29">
        <v>478</v>
      </c>
      <c r="AP56" s="29">
        <v>404</v>
      </c>
      <c r="AQ56" s="29">
        <v>433</v>
      </c>
      <c r="AR56" s="29">
        <v>465</v>
      </c>
      <c r="AS56" s="29">
        <v>475</v>
      </c>
      <c r="AT56" s="29">
        <v>439</v>
      </c>
      <c r="AU56" s="29">
        <v>460</v>
      </c>
      <c r="AV56" s="29">
        <v>487</v>
      </c>
      <c r="AW56" s="29">
        <v>415</v>
      </c>
      <c r="AX56" s="29">
        <v>420</v>
      </c>
      <c r="AY56" s="29">
        <v>460</v>
      </c>
      <c r="AZ56" s="29">
        <v>406</v>
      </c>
      <c r="BA56" s="29">
        <v>432</v>
      </c>
      <c r="BB56" s="29">
        <v>434</v>
      </c>
      <c r="BC56" s="29">
        <v>416</v>
      </c>
      <c r="BD56" s="29">
        <v>409</v>
      </c>
      <c r="BE56" s="29">
        <v>417</v>
      </c>
      <c r="BF56" s="29">
        <v>392</v>
      </c>
      <c r="BG56" s="29">
        <v>442</v>
      </c>
      <c r="BH56" s="29">
        <v>453</v>
      </c>
      <c r="BI56" s="29">
        <v>409</v>
      </c>
      <c r="BJ56" s="29">
        <v>400</v>
      </c>
      <c r="BK56" s="29">
        <v>415</v>
      </c>
      <c r="BL56" s="29">
        <v>450</v>
      </c>
      <c r="BM56" s="29">
        <v>389</v>
      </c>
      <c r="BN56" s="29">
        <v>396</v>
      </c>
      <c r="BO56" s="29">
        <v>428</v>
      </c>
      <c r="BP56" s="29">
        <v>398</v>
      </c>
      <c r="BQ56" s="29">
        <v>360</v>
      </c>
      <c r="BR56" s="29">
        <v>380</v>
      </c>
      <c r="BS56" s="29">
        <v>347</v>
      </c>
      <c r="BT56" s="29">
        <v>350</v>
      </c>
      <c r="BU56" s="29">
        <v>310</v>
      </c>
      <c r="BV56" s="29">
        <v>303</v>
      </c>
      <c r="BW56" s="29">
        <v>298</v>
      </c>
      <c r="BX56" s="29">
        <v>247</v>
      </c>
      <c r="BY56" s="29">
        <v>226</v>
      </c>
      <c r="BZ56" s="29">
        <v>165</v>
      </c>
      <c r="CA56" s="29">
        <v>157</v>
      </c>
      <c r="CB56" s="29">
        <v>143</v>
      </c>
      <c r="CC56" s="29">
        <v>151</v>
      </c>
      <c r="CD56" s="29">
        <v>141</v>
      </c>
      <c r="CE56" s="29">
        <v>112</v>
      </c>
      <c r="CF56" s="29">
        <v>109</v>
      </c>
      <c r="CG56" s="29">
        <v>97</v>
      </c>
      <c r="CH56" s="29">
        <v>99</v>
      </c>
      <c r="CI56" s="29">
        <v>83</v>
      </c>
      <c r="CJ56" s="29">
        <v>73</v>
      </c>
      <c r="CK56" s="29">
        <v>68</v>
      </c>
      <c r="CL56" s="29">
        <v>57</v>
      </c>
      <c r="CM56" s="29">
        <v>51</v>
      </c>
      <c r="CN56" s="29">
        <v>47</v>
      </c>
      <c r="CO56" s="29">
        <v>37</v>
      </c>
      <c r="CP56" s="29">
        <v>36</v>
      </c>
      <c r="CQ56" s="29">
        <v>25</v>
      </c>
      <c r="CR56" s="29">
        <v>16</v>
      </c>
      <c r="CS56" s="29">
        <v>18</v>
      </c>
      <c r="CT56" s="29">
        <v>10</v>
      </c>
      <c r="CU56" s="29">
        <v>8</v>
      </c>
      <c r="CV56" s="29">
        <v>9</v>
      </c>
      <c r="CW56" s="29">
        <v>9</v>
      </c>
      <c r="CX56" s="29">
        <v>5</v>
      </c>
      <c r="CY56" s="29">
        <v>6</v>
      </c>
      <c r="CZ56" s="29">
        <v>19</v>
      </c>
      <c r="DA56" s="29">
        <v>0</v>
      </c>
      <c r="DB56" s="30">
        <v>287</v>
      </c>
      <c r="DC56" s="30">
        <v>2356</v>
      </c>
      <c r="DD56" s="30">
        <v>20</v>
      </c>
      <c r="DE56" s="30">
        <f t="shared" ref="DE56:DE57" si="1609">SUM(C56:DD56)</f>
        <v>31176</v>
      </c>
    </row>
    <row r="57" spans="1:109">
      <c r="A57" s="39"/>
      <c r="B57" s="31" t="s">
        <v>0</v>
      </c>
      <c r="C57" s="32">
        <v>131</v>
      </c>
      <c r="D57" s="32">
        <v>161</v>
      </c>
      <c r="E57" s="32">
        <v>176</v>
      </c>
      <c r="F57" s="32">
        <v>156</v>
      </c>
      <c r="G57" s="32">
        <v>193</v>
      </c>
      <c r="H57" s="32">
        <v>185</v>
      </c>
      <c r="I57" s="32">
        <v>219</v>
      </c>
      <c r="J57" s="32">
        <v>207</v>
      </c>
      <c r="K57" s="32">
        <v>240</v>
      </c>
      <c r="L57" s="32">
        <v>268</v>
      </c>
      <c r="M57" s="32">
        <v>250</v>
      </c>
      <c r="N57" s="32">
        <v>264</v>
      </c>
      <c r="O57" s="32">
        <v>268</v>
      </c>
      <c r="P57" s="32">
        <v>307</v>
      </c>
      <c r="Q57" s="32">
        <v>293</v>
      </c>
      <c r="R57" s="32">
        <v>295</v>
      </c>
      <c r="S57" s="32">
        <v>298</v>
      </c>
      <c r="T57" s="32">
        <v>312</v>
      </c>
      <c r="U57" s="32">
        <v>286</v>
      </c>
      <c r="V57" s="32">
        <v>314</v>
      </c>
      <c r="W57" s="32">
        <v>316</v>
      </c>
      <c r="X57" s="32">
        <v>373</v>
      </c>
      <c r="Y57" s="32">
        <v>377</v>
      </c>
      <c r="Z57" s="32">
        <v>395</v>
      </c>
      <c r="AA57" s="32">
        <v>460</v>
      </c>
      <c r="AB57" s="32">
        <v>455</v>
      </c>
      <c r="AC57" s="32">
        <v>467</v>
      </c>
      <c r="AD57" s="32">
        <v>456</v>
      </c>
      <c r="AE57" s="32">
        <v>427</v>
      </c>
      <c r="AF57" s="32">
        <v>446</v>
      </c>
      <c r="AG57" s="32">
        <v>423</v>
      </c>
      <c r="AH57" s="32">
        <v>420</v>
      </c>
      <c r="AI57" s="32">
        <v>417</v>
      </c>
      <c r="AJ57" s="32">
        <v>486</v>
      </c>
      <c r="AK57" s="32">
        <v>451</v>
      </c>
      <c r="AL57" s="32">
        <v>405</v>
      </c>
      <c r="AM57" s="32">
        <v>451</v>
      </c>
      <c r="AN57" s="32">
        <v>426</v>
      </c>
      <c r="AO57" s="32">
        <v>458</v>
      </c>
      <c r="AP57" s="32">
        <v>493</v>
      </c>
      <c r="AQ57" s="32">
        <v>515</v>
      </c>
      <c r="AR57" s="32">
        <v>536</v>
      </c>
      <c r="AS57" s="32">
        <v>531</v>
      </c>
      <c r="AT57" s="32">
        <v>515</v>
      </c>
      <c r="AU57" s="32">
        <v>496</v>
      </c>
      <c r="AV57" s="32">
        <v>526</v>
      </c>
      <c r="AW57" s="32">
        <v>466</v>
      </c>
      <c r="AX57" s="32">
        <v>468</v>
      </c>
      <c r="AY57" s="32">
        <v>489</v>
      </c>
      <c r="AZ57" s="32">
        <v>510</v>
      </c>
      <c r="BA57" s="32">
        <v>528</v>
      </c>
      <c r="BB57" s="32">
        <v>485</v>
      </c>
      <c r="BC57" s="32">
        <v>518</v>
      </c>
      <c r="BD57" s="32">
        <v>545</v>
      </c>
      <c r="BE57" s="32">
        <v>508</v>
      </c>
      <c r="BF57" s="32">
        <v>531</v>
      </c>
      <c r="BG57" s="32">
        <v>563</v>
      </c>
      <c r="BH57" s="32">
        <v>562</v>
      </c>
      <c r="BI57" s="32">
        <v>556</v>
      </c>
      <c r="BJ57" s="32">
        <v>547</v>
      </c>
      <c r="BK57" s="32">
        <v>544</v>
      </c>
      <c r="BL57" s="32">
        <v>555</v>
      </c>
      <c r="BM57" s="32">
        <v>592</v>
      </c>
      <c r="BN57" s="32">
        <v>569</v>
      </c>
      <c r="BO57" s="32">
        <v>512</v>
      </c>
      <c r="BP57" s="32">
        <v>515</v>
      </c>
      <c r="BQ57" s="32">
        <v>476</v>
      </c>
      <c r="BR57" s="32">
        <v>521</v>
      </c>
      <c r="BS57" s="32">
        <v>492</v>
      </c>
      <c r="BT57" s="32">
        <v>460</v>
      </c>
      <c r="BU57" s="32">
        <v>461</v>
      </c>
      <c r="BV57" s="32">
        <v>420</v>
      </c>
      <c r="BW57" s="32">
        <v>437</v>
      </c>
      <c r="BX57" s="32">
        <v>382</v>
      </c>
      <c r="BY57" s="32">
        <v>327</v>
      </c>
      <c r="BZ57" s="32">
        <v>286</v>
      </c>
      <c r="CA57" s="32">
        <v>256</v>
      </c>
      <c r="CB57" s="32">
        <v>244</v>
      </c>
      <c r="CC57" s="32">
        <v>199</v>
      </c>
      <c r="CD57" s="32">
        <v>192</v>
      </c>
      <c r="CE57" s="32">
        <v>199</v>
      </c>
      <c r="CF57" s="32">
        <v>182</v>
      </c>
      <c r="CG57" s="32">
        <v>199</v>
      </c>
      <c r="CH57" s="32">
        <v>160</v>
      </c>
      <c r="CI57" s="32">
        <v>150</v>
      </c>
      <c r="CJ57" s="32">
        <v>158</v>
      </c>
      <c r="CK57" s="32">
        <v>117</v>
      </c>
      <c r="CL57" s="32">
        <v>122</v>
      </c>
      <c r="CM57" s="32">
        <v>97</v>
      </c>
      <c r="CN57" s="32">
        <v>79</v>
      </c>
      <c r="CO57" s="32">
        <v>74</v>
      </c>
      <c r="CP57" s="32">
        <v>48</v>
      </c>
      <c r="CQ57" s="32">
        <v>64</v>
      </c>
      <c r="CR57" s="32">
        <v>32</v>
      </c>
      <c r="CS57" s="32">
        <v>26</v>
      </c>
      <c r="CT57" s="32">
        <v>18</v>
      </c>
      <c r="CU57" s="32">
        <v>11</v>
      </c>
      <c r="CV57" s="32">
        <v>10</v>
      </c>
      <c r="CW57" s="32">
        <v>12</v>
      </c>
      <c r="CX57" s="32">
        <v>7</v>
      </c>
      <c r="CY57" s="32">
        <v>5</v>
      </c>
      <c r="CZ57" s="32">
        <v>15</v>
      </c>
      <c r="DA57" s="32">
        <v>0</v>
      </c>
      <c r="DB57" s="33">
        <v>230</v>
      </c>
      <c r="DC57" s="33">
        <v>2099</v>
      </c>
      <c r="DD57" s="33">
        <v>29</v>
      </c>
      <c r="DE57" s="33">
        <f t="shared" si="1609"/>
        <v>36403</v>
      </c>
    </row>
    <row r="58" spans="1:109">
      <c r="A58" s="40"/>
      <c r="B58" s="34" t="s">
        <v>250</v>
      </c>
      <c r="C58" s="35">
        <f>SUM(C56:C57)</f>
        <v>246</v>
      </c>
      <c r="D58" s="35">
        <f t="shared" ref="D58" si="1610">SUM(D56:D57)</f>
        <v>331</v>
      </c>
      <c r="E58" s="35">
        <f t="shared" ref="E58" si="1611">SUM(E56:E57)</f>
        <v>348</v>
      </c>
      <c r="F58" s="35">
        <f t="shared" ref="F58" si="1612">SUM(F56:F57)</f>
        <v>357</v>
      </c>
      <c r="G58" s="35">
        <f t="shared" ref="G58" si="1613">SUM(G56:G57)</f>
        <v>396</v>
      </c>
      <c r="H58" s="35">
        <f t="shared" ref="H58" si="1614">SUM(H56:H57)</f>
        <v>398</v>
      </c>
      <c r="I58" s="35">
        <f t="shared" ref="I58" si="1615">SUM(I56:I57)</f>
        <v>413</v>
      </c>
      <c r="J58" s="35">
        <f t="shared" ref="J58" si="1616">SUM(J56:J57)</f>
        <v>429</v>
      </c>
      <c r="K58" s="35">
        <f t="shared" ref="K58" si="1617">SUM(K56:K57)</f>
        <v>500</v>
      </c>
      <c r="L58" s="35">
        <f t="shared" ref="L58" si="1618">SUM(L56:L57)</f>
        <v>537</v>
      </c>
      <c r="M58" s="35">
        <f t="shared" ref="M58" si="1619">SUM(M56:M57)</f>
        <v>478</v>
      </c>
      <c r="N58" s="35">
        <f t="shared" ref="N58" si="1620">SUM(N56:N57)</f>
        <v>510</v>
      </c>
      <c r="O58" s="35">
        <f t="shared" ref="O58" si="1621">SUM(O56:O57)</f>
        <v>516</v>
      </c>
      <c r="P58" s="35">
        <f t="shared" ref="P58" si="1622">SUM(P56:P57)</f>
        <v>603</v>
      </c>
      <c r="Q58" s="35">
        <f t="shared" ref="Q58" si="1623">SUM(Q56:Q57)</f>
        <v>594</v>
      </c>
      <c r="R58" s="35">
        <f t="shared" ref="R58" si="1624">SUM(R56:R57)</f>
        <v>563</v>
      </c>
      <c r="S58" s="35">
        <f t="shared" ref="S58" si="1625">SUM(S56:S57)</f>
        <v>583</v>
      </c>
      <c r="T58" s="35">
        <f t="shared" ref="T58" si="1626">SUM(T56:T57)</f>
        <v>618</v>
      </c>
      <c r="U58" s="35">
        <f t="shared" ref="U58" si="1627">SUM(U56:U57)</f>
        <v>587</v>
      </c>
      <c r="V58" s="35">
        <f t="shared" ref="V58" si="1628">SUM(V56:V57)</f>
        <v>591</v>
      </c>
      <c r="W58" s="35">
        <f t="shared" ref="W58" si="1629">SUM(W56:W57)</f>
        <v>629</v>
      </c>
      <c r="X58" s="35">
        <f t="shared" ref="X58" si="1630">SUM(X56:X57)</f>
        <v>746</v>
      </c>
      <c r="Y58" s="35">
        <f t="shared" ref="Y58" si="1631">SUM(Y56:Y57)</f>
        <v>676</v>
      </c>
      <c r="Z58" s="35">
        <f t="shared" ref="Z58" si="1632">SUM(Z56:Z57)</f>
        <v>758</v>
      </c>
      <c r="AA58" s="35">
        <f t="shared" ref="AA58" si="1633">SUM(AA56:AA57)</f>
        <v>852</v>
      </c>
      <c r="AB58" s="35">
        <f t="shared" ref="AB58" si="1634">SUM(AB56:AB57)</f>
        <v>842</v>
      </c>
      <c r="AC58" s="35">
        <f t="shared" ref="AC58" si="1635">SUM(AC56:AC57)</f>
        <v>913</v>
      </c>
      <c r="AD58" s="35">
        <f t="shared" ref="AD58" si="1636">SUM(AD56:AD57)</f>
        <v>875</v>
      </c>
      <c r="AE58" s="35">
        <f t="shared" ref="AE58" si="1637">SUM(AE56:AE57)</f>
        <v>827</v>
      </c>
      <c r="AF58" s="35">
        <f t="shared" ref="AF58" si="1638">SUM(AF56:AF57)</f>
        <v>884</v>
      </c>
      <c r="AG58" s="35">
        <f t="shared" ref="AG58" si="1639">SUM(AG56:AG57)</f>
        <v>851</v>
      </c>
      <c r="AH58" s="35">
        <f t="shared" ref="AH58" si="1640">SUM(AH56:AH57)</f>
        <v>854</v>
      </c>
      <c r="AI58" s="35">
        <f t="shared" ref="AI58" si="1641">SUM(AI56:AI57)</f>
        <v>817</v>
      </c>
      <c r="AJ58" s="35">
        <f t="shared" ref="AJ58" si="1642">SUM(AJ56:AJ57)</f>
        <v>887</v>
      </c>
      <c r="AK58" s="35">
        <f t="shared" ref="AK58" si="1643">SUM(AK56:AK57)</f>
        <v>837</v>
      </c>
      <c r="AL58" s="35">
        <f t="shared" ref="AL58" si="1644">SUM(AL56:AL57)</f>
        <v>820</v>
      </c>
      <c r="AM58" s="35">
        <f t="shared" ref="AM58" si="1645">SUM(AM56:AM57)</f>
        <v>855</v>
      </c>
      <c r="AN58" s="35">
        <f t="shared" ref="AN58" si="1646">SUM(AN56:AN57)</f>
        <v>872</v>
      </c>
      <c r="AO58" s="35">
        <f t="shared" ref="AO58" si="1647">SUM(AO56:AO57)</f>
        <v>936</v>
      </c>
      <c r="AP58" s="35">
        <f t="shared" ref="AP58" si="1648">SUM(AP56:AP57)</f>
        <v>897</v>
      </c>
      <c r="AQ58" s="35">
        <f t="shared" ref="AQ58" si="1649">SUM(AQ56:AQ57)</f>
        <v>948</v>
      </c>
      <c r="AR58" s="35">
        <f t="shared" ref="AR58" si="1650">SUM(AR56:AR57)</f>
        <v>1001</v>
      </c>
      <c r="AS58" s="35">
        <f t="shared" ref="AS58" si="1651">SUM(AS56:AS57)</f>
        <v>1006</v>
      </c>
      <c r="AT58" s="35">
        <f t="shared" ref="AT58" si="1652">SUM(AT56:AT57)</f>
        <v>954</v>
      </c>
      <c r="AU58" s="35">
        <f t="shared" ref="AU58" si="1653">SUM(AU56:AU57)</f>
        <v>956</v>
      </c>
      <c r="AV58" s="35">
        <f t="shared" ref="AV58" si="1654">SUM(AV56:AV57)</f>
        <v>1013</v>
      </c>
      <c r="AW58" s="35">
        <f t="shared" ref="AW58" si="1655">SUM(AW56:AW57)</f>
        <v>881</v>
      </c>
      <c r="AX58" s="35">
        <f t="shared" ref="AX58" si="1656">SUM(AX56:AX57)</f>
        <v>888</v>
      </c>
      <c r="AY58" s="35">
        <f t="shared" ref="AY58" si="1657">SUM(AY56:AY57)</f>
        <v>949</v>
      </c>
      <c r="AZ58" s="35">
        <f t="shared" ref="AZ58" si="1658">SUM(AZ56:AZ57)</f>
        <v>916</v>
      </c>
      <c r="BA58" s="35">
        <f t="shared" ref="BA58" si="1659">SUM(BA56:BA57)</f>
        <v>960</v>
      </c>
      <c r="BB58" s="35">
        <f t="shared" ref="BB58" si="1660">SUM(BB56:BB57)</f>
        <v>919</v>
      </c>
      <c r="BC58" s="35">
        <f t="shared" ref="BC58" si="1661">SUM(BC56:BC57)</f>
        <v>934</v>
      </c>
      <c r="BD58" s="35">
        <f t="shared" ref="BD58" si="1662">SUM(BD56:BD57)</f>
        <v>954</v>
      </c>
      <c r="BE58" s="35">
        <f t="shared" ref="BE58" si="1663">SUM(BE56:BE57)</f>
        <v>925</v>
      </c>
      <c r="BF58" s="35">
        <f t="shared" ref="BF58" si="1664">SUM(BF56:BF57)</f>
        <v>923</v>
      </c>
      <c r="BG58" s="35">
        <f t="shared" ref="BG58" si="1665">SUM(BG56:BG57)</f>
        <v>1005</v>
      </c>
      <c r="BH58" s="35">
        <f t="shared" ref="BH58" si="1666">SUM(BH56:BH57)</f>
        <v>1015</v>
      </c>
      <c r="BI58" s="35">
        <f t="shared" ref="BI58" si="1667">SUM(BI56:BI57)</f>
        <v>965</v>
      </c>
      <c r="BJ58" s="35">
        <f t="shared" ref="BJ58" si="1668">SUM(BJ56:BJ57)</f>
        <v>947</v>
      </c>
      <c r="BK58" s="35">
        <f t="shared" ref="BK58" si="1669">SUM(BK56:BK57)</f>
        <v>959</v>
      </c>
      <c r="BL58" s="35">
        <f t="shared" ref="BL58" si="1670">SUM(BL56:BL57)</f>
        <v>1005</v>
      </c>
      <c r="BM58" s="35">
        <f t="shared" ref="BM58" si="1671">SUM(BM56:BM57)</f>
        <v>981</v>
      </c>
      <c r="BN58" s="35">
        <f t="shared" ref="BN58" si="1672">SUM(BN56:BN57)</f>
        <v>965</v>
      </c>
      <c r="BO58" s="35">
        <f t="shared" ref="BO58" si="1673">SUM(BO56:BO57)</f>
        <v>940</v>
      </c>
      <c r="BP58" s="35">
        <f t="shared" ref="BP58" si="1674">SUM(BP56:BP57)</f>
        <v>913</v>
      </c>
      <c r="BQ58" s="35">
        <f t="shared" ref="BQ58" si="1675">SUM(BQ56:BQ57)</f>
        <v>836</v>
      </c>
      <c r="BR58" s="35">
        <f t="shared" ref="BR58" si="1676">SUM(BR56:BR57)</f>
        <v>901</v>
      </c>
      <c r="BS58" s="35">
        <f t="shared" ref="BS58" si="1677">SUM(BS56:BS57)</f>
        <v>839</v>
      </c>
      <c r="BT58" s="35">
        <f t="shared" ref="BT58" si="1678">SUM(BT56:BT57)</f>
        <v>810</v>
      </c>
      <c r="BU58" s="35">
        <f t="shared" ref="BU58" si="1679">SUM(BU56:BU57)</f>
        <v>771</v>
      </c>
      <c r="BV58" s="35">
        <f t="shared" ref="BV58" si="1680">SUM(BV56:BV57)</f>
        <v>723</v>
      </c>
      <c r="BW58" s="35">
        <f t="shared" ref="BW58" si="1681">SUM(BW56:BW57)</f>
        <v>735</v>
      </c>
      <c r="BX58" s="35">
        <f t="shared" ref="BX58" si="1682">SUM(BX56:BX57)</f>
        <v>629</v>
      </c>
      <c r="BY58" s="35">
        <f t="shared" ref="BY58" si="1683">SUM(BY56:BY57)</f>
        <v>553</v>
      </c>
      <c r="BZ58" s="35">
        <f t="shared" ref="BZ58" si="1684">SUM(BZ56:BZ57)</f>
        <v>451</v>
      </c>
      <c r="CA58" s="35">
        <f t="shared" ref="CA58" si="1685">SUM(CA56:CA57)</f>
        <v>413</v>
      </c>
      <c r="CB58" s="35">
        <f t="shared" ref="CB58" si="1686">SUM(CB56:CB57)</f>
        <v>387</v>
      </c>
      <c r="CC58" s="35">
        <f t="shared" ref="CC58" si="1687">SUM(CC56:CC57)</f>
        <v>350</v>
      </c>
      <c r="CD58" s="35">
        <f t="shared" ref="CD58" si="1688">SUM(CD56:CD57)</f>
        <v>333</v>
      </c>
      <c r="CE58" s="35">
        <f t="shared" ref="CE58" si="1689">SUM(CE56:CE57)</f>
        <v>311</v>
      </c>
      <c r="CF58" s="35">
        <f t="shared" ref="CF58" si="1690">SUM(CF56:CF57)</f>
        <v>291</v>
      </c>
      <c r="CG58" s="35">
        <f t="shared" ref="CG58" si="1691">SUM(CG56:CG57)</f>
        <v>296</v>
      </c>
      <c r="CH58" s="35">
        <f t="shared" ref="CH58" si="1692">SUM(CH56:CH57)</f>
        <v>259</v>
      </c>
      <c r="CI58" s="35">
        <f t="shared" ref="CI58" si="1693">SUM(CI56:CI57)</f>
        <v>233</v>
      </c>
      <c r="CJ58" s="35">
        <f t="shared" ref="CJ58" si="1694">SUM(CJ56:CJ57)</f>
        <v>231</v>
      </c>
      <c r="CK58" s="35">
        <f t="shared" ref="CK58" si="1695">SUM(CK56:CK57)</f>
        <v>185</v>
      </c>
      <c r="CL58" s="35">
        <f t="shared" ref="CL58" si="1696">SUM(CL56:CL57)</f>
        <v>179</v>
      </c>
      <c r="CM58" s="35">
        <f t="shared" ref="CM58" si="1697">SUM(CM56:CM57)</f>
        <v>148</v>
      </c>
      <c r="CN58" s="35">
        <f t="shared" ref="CN58" si="1698">SUM(CN56:CN57)</f>
        <v>126</v>
      </c>
      <c r="CO58" s="35">
        <f t="shared" ref="CO58" si="1699">SUM(CO56:CO57)</f>
        <v>111</v>
      </c>
      <c r="CP58" s="35">
        <f t="shared" ref="CP58" si="1700">SUM(CP56:CP57)</f>
        <v>84</v>
      </c>
      <c r="CQ58" s="35">
        <f t="shared" ref="CQ58" si="1701">SUM(CQ56:CQ57)</f>
        <v>89</v>
      </c>
      <c r="CR58" s="35">
        <f t="shared" ref="CR58" si="1702">SUM(CR56:CR57)</f>
        <v>48</v>
      </c>
      <c r="CS58" s="35">
        <f t="shared" ref="CS58" si="1703">SUM(CS56:CS57)</f>
        <v>44</v>
      </c>
      <c r="CT58" s="35">
        <f t="shared" ref="CT58" si="1704">SUM(CT56:CT57)</f>
        <v>28</v>
      </c>
      <c r="CU58" s="35">
        <f t="shared" ref="CU58" si="1705">SUM(CU56:CU57)</f>
        <v>19</v>
      </c>
      <c r="CV58" s="35">
        <f t="shared" ref="CV58" si="1706">SUM(CV56:CV57)</f>
        <v>19</v>
      </c>
      <c r="CW58" s="35">
        <f t="shared" ref="CW58" si="1707">SUM(CW56:CW57)</f>
        <v>21</v>
      </c>
      <c r="CX58" s="35">
        <f t="shared" ref="CX58" si="1708">SUM(CX56:CX57)</f>
        <v>12</v>
      </c>
      <c r="CY58" s="35">
        <f t="shared" ref="CY58" si="1709">SUM(CY56:CY57)</f>
        <v>11</v>
      </c>
      <c r="CZ58" s="35">
        <f t="shared" ref="CZ58" si="1710">SUM(CZ56:CZ57)</f>
        <v>34</v>
      </c>
      <c r="DA58" s="35">
        <f t="shared" ref="DA58" si="1711">SUM(DA56:DA57)</f>
        <v>0</v>
      </c>
      <c r="DB58" s="35">
        <f t="shared" ref="DB58" si="1712">SUM(DB56:DB57)</f>
        <v>517</v>
      </c>
      <c r="DC58" s="35">
        <f t="shared" ref="DC58" si="1713">SUM(DC56:DC57)</f>
        <v>4455</v>
      </c>
      <c r="DD58" s="35">
        <f t="shared" ref="DD58" si="1714">SUM(DD56:DD57)</f>
        <v>49</v>
      </c>
      <c r="DE58" s="35">
        <f t="shared" ref="DE58" si="1715">SUM(DE56:DE57)</f>
        <v>67579</v>
      </c>
    </row>
    <row r="59" spans="1:109">
      <c r="A59" s="38" t="s">
        <v>33</v>
      </c>
      <c r="B59" s="28" t="s">
        <v>1</v>
      </c>
      <c r="C59" s="29">
        <v>270</v>
      </c>
      <c r="D59" s="29">
        <v>332</v>
      </c>
      <c r="E59" s="29">
        <v>368</v>
      </c>
      <c r="F59" s="29">
        <v>314</v>
      </c>
      <c r="G59" s="29">
        <v>362</v>
      </c>
      <c r="H59" s="29">
        <v>358</v>
      </c>
      <c r="I59" s="29">
        <v>417</v>
      </c>
      <c r="J59" s="29">
        <v>465</v>
      </c>
      <c r="K59" s="29">
        <v>421</v>
      </c>
      <c r="L59" s="29">
        <v>499</v>
      </c>
      <c r="M59" s="29">
        <v>518</v>
      </c>
      <c r="N59" s="29">
        <v>510</v>
      </c>
      <c r="O59" s="29">
        <v>510</v>
      </c>
      <c r="P59" s="29">
        <v>526</v>
      </c>
      <c r="Q59" s="29">
        <v>553</v>
      </c>
      <c r="R59" s="29">
        <v>493</v>
      </c>
      <c r="S59" s="29">
        <v>533</v>
      </c>
      <c r="T59" s="29">
        <v>553</v>
      </c>
      <c r="U59" s="29">
        <v>517</v>
      </c>
      <c r="V59" s="29">
        <v>534</v>
      </c>
      <c r="W59" s="29">
        <v>530</v>
      </c>
      <c r="X59" s="29">
        <v>622</v>
      </c>
      <c r="Y59" s="29">
        <v>535</v>
      </c>
      <c r="Z59" s="29">
        <v>603</v>
      </c>
      <c r="AA59" s="29">
        <v>703</v>
      </c>
      <c r="AB59" s="29">
        <v>706</v>
      </c>
      <c r="AC59" s="29">
        <v>760</v>
      </c>
      <c r="AD59" s="29">
        <v>699</v>
      </c>
      <c r="AE59" s="29">
        <v>679</v>
      </c>
      <c r="AF59" s="29">
        <v>666</v>
      </c>
      <c r="AG59" s="29">
        <v>662</v>
      </c>
      <c r="AH59" s="29">
        <v>714</v>
      </c>
      <c r="AI59" s="29">
        <v>625</v>
      </c>
      <c r="AJ59" s="29">
        <v>658</v>
      </c>
      <c r="AK59" s="29">
        <v>609</v>
      </c>
      <c r="AL59" s="29">
        <v>651</v>
      </c>
      <c r="AM59" s="29">
        <v>653</v>
      </c>
      <c r="AN59" s="29">
        <v>648</v>
      </c>
      <c r="AO59" s="29">
        <v>666</v>
      </c>
      <c r="AP59" s="29">
        <v>705</v>
      </c>
      <c r="AQ59" s="29">
        <v>743</v>
      </c>
      <c r="AR59" s="29">
        <v>757</v>
      </c>
      <c r="AS59" s="29">
        <v>746</v>
      </c>
      <c r="AT59" s="29">
        <v>706</v>
      </c>
      <c r="AU59" s="29">
        <v>751</v>
      </c>
      <c r="AV59" s="29">
        <v>764</v>
      </c>
      <c r="AW59" s="29">
        <v>698</v>
      </c>
      <c r="AX59" s="29">
        <v>687</v>
      </c>
      <c r="AY59" s="29">
        <v>673</v>
      </c>
      <c r="AZ59" s="29">
        <v>743</v>
      </c>
      <c r="BA59" s="29">
        <v>702</v>
      </c>
      <c r="BB59" s="29">
        <v>724</v>
      </c>
      <c r="BC59" s="29">
        <v>687</v>
      </c>
      <c r="BD59" s="29">
        <v>682</v>
      </c>
      <c r="BE59" s="29">
        <v>730</v>
      </c>
      <c r="BF59" s="29">
        <v>694</v>
      </c>
      <c r="BG59" s="29">
        <v>748</v>
      </c>
      <c r="BH59" s="29">
        <v>759</v>
      </c>
      <c r="BI59" s="29">
        <v>728</v>
      </c>
      <c r="BJ59" s="29">
        <v>747</v>
      </c>
      <c r="BK59" s="29">
        <v>691</v>
      </c>
      <c r="BL59" s="29">
        <v>707</v>
      </c>
      <c r="BM59" s="29">
        <v>659</v>
      </c>
      <c r="BN59" s="29">
        <v>617</v>
      </c>
      <c r="BO59" s="29">
        <v>594</v>
      </c>
      <c r="BP59" s="29">
        <v>646</v>
      </c>
      <c r="BQ59" s="29">
        <v>588</v>
      </c>
      <c r="BR59" s="29">
        <v>557</v>
      </c>
      <c r="BS59" s="29">
        <v>526</v>
      </c>
      <c r="BT59" s="29">
        <v>498</v>
      </c>
      <c r="BU59" s="29">
        <v>421</v>
      </c>
      <c r="BV59" s="29">
        <v>410</v>
      </c>
      <c r="BW59" s="29">
        <v>406</v>
      </c>
      <c r="BX59" s="29">
        <v>387</v>
      </c>
      <c r="BY59" s="29">
        <v>319</v>
      </c>
      <c r="BZ59" s="29">
        <v>303</v>
      </c>
      <c r="CA59" s="29">
        <v>257</v>
      </c>
      <c r="CB59" s="29">
        <v>237</v>
      </c>
      <c r="CC59" s="29">
        <v>230</v>
      </c>
      <c r="CD59" s="29">
        <v>200</v>
      </c>
      <c r="CE59" s="29">
        <v>215</v>
      </c>
      <c r="CF59" s="29">
        <v>161</v>
      </c>
      <c r="CG59" s="29">
        <v>148</v>
      </c>
      <c r="CH59" s="29">
        <v>148</v>
      </c>
      <c r="CI59" s="29">
        <v>143</v>
      </c>
      <c r="CJ59" s="29">
        <v>113</v>
      </c>
      <c r="CK59" s="29">
        <v>97</v>
      </c>
      <c r="CL59" s="29">
        <v>86</v>
      </c>
      <c r="CM59" s="29">
        <v>58</v>
      </c>
      <c r="CN59" s="29">
        <v>62</v>
      </c>
      <c r="CO59" s="29">
        <v>40</v>
      </c>
      <c r="CP59" s="29">
        <v>36</v>
      </c>
      <c r="CQ59" s="29">
        <v>23</v>
      </c>
      <c r="CR59" s="29">
        <v>16</v>
      </c>
      <c r="CS59" s="29">
        <v>17</v>
      </c>
      <c r="CT59" s="29">
        <v>10</v>
      </c>
      <c r="CU59" s="29">
        <v>5</v>
      </c>
      <c r="CV59" s="29">
        <v>5</v>
      </c>
      <c r="CW59" s="29">
        <v>3</v>
      </c>
      <c r="CX59" s="29">
        <v>4</v>
      </c>
      <c r="CY59" s="29">
        <v>1</v>
      </c>
      <c r="CZ59" s="29">
        <v>21</v>
      </c>
      <c r="DA59" s="29">
        <v>0</v>
      </c>
      <c r="DB59" s="30">
        <v>222</v>
      </c>
      <c r="DC59" s="30">
        <v>294</v>
      </c>
      <c r="DD59" s="30">
        <v>9</v>
      </c>
      <c r="DE59" s="30">
        <f t="shared" ref="DE59:DE60" si="1716">SUM(C59:DD59)</f>
        <v>47806</v>
      </c>
    </row>
    <row r="60" spans="1:109">
      <c r="A60" s="39"/>
      <c r="B60" s="31" t="s">
        <v>0</v>
      </c>
      <c r="C60" s="32">
        <v>222</v>
      </c>
      <c r="D60" s="32">
        <v>290</v>
      </c>
      <c r="E60" s="32">
        <v>321</v>
      </c>
      <c r="F60" s="32">
        <v>348</v>
      </c>
      <c r="G60" s="32">
        <v>367</v>
      </c>
      <c r="H60" s="32">
        <v>328</v>
      </c>
      <c r="I60" s="32">
        <v>403</v>
      </c>
      <c r="J60" s="32">
        <v>401</v>
      </c>
      <c r="K60" s="32">
        <v>389</v>
      </c>
      <c r="L60" s="32">
        <v>473</v>
      </c>
      <c r="M60" s="32">
        <v>442</v>
      </c>
      <c r="N60" s="32">
        <v>443</v>
      </c>
      <c r="O60" s="32">
        <v>488</v>
      </c>
      <c r="P60" s="32">
        <v>479</v>
      </c>
      <c r="Q60" s="32">
        <v>501</v>
      </c>
      <c r="R60" s="32">
        <v>517</v>
      </c>
      <c r="S60" s="32">
        <v>511</v>
      </c>
      <c r="T60" s="32">
        <v>497</v>
      </c>
      <c r="U60" s="32">
        <v>517</v>
      </c>
      <c r="V60" s="32">
        <v>524</v>
      </c>
      <c r="W60" s="32">
        <v>517</v>
      </c>
      <c r="X60" s="32">
        <v>582</v>
      </c>
      <c r="Y60" s="32">
        <v>543</v>
      </c>
      <c r="Z60" s="32">
        <v>587</v>
      </c>
      <c r="AA60" s="32">
        <v>689</v>
      </c>
      <c r="AB60" s="32">
        <v>688</v>
      </c>
      <c r="AC60" s="32">
        <v>759</v>
      </c>
      <c r="AD60" s="32">
        <v>710</v>
      </c>
      <c r="AE60" s="32">
        <v>672</v>
      </c>
      <c r="AF60" s="32">
        <v>688</v>
      </c>
      <c r="AG60" s="32">
        <v>664</v>
      </c>
      <c r="AH60" s="32">
        <v>665</v>
      </c>
      <c r="AI60" s="32">
        <v>646</v>
      </c>
      <c r="AJ60" s="32">
        <v>665</v>
      </c>
      <c r="AK60" s="32">
        <v>605</v>
      </c>
      <c r="AL60" s="32">
        <v>675</v>
      </c>
      <c r="AM60" s="32">
        <v>692</v>
      </c>
      <c r="AN60" s="32">
        <v>659</v>
      </c>
      <c r="AO60" s="32">
        <v>793</v>
      </c>
      <c r="AP60" s="32">
        <v>737</v>
      </c>
      <c r="AQ60" s="32">
        <v>772</v>
      </c>
      <c r="AR60" s="32">
        <v>823</v>
      </c>
      <c r="AS60" s="32">
        <v>896</v>
      </c>
      <c r="AT60" s="32">
        <v>794</v>
      </c>
      <c r="AU60" s="32">
        <v>844</v>
      </c>
      <c r="AV60" s="32">
        <v>847</v>
      </c>
      <c r="AW60" s="32">
        <v>811</v>
      </c>
      <c r="AX60" s="32">
        <v>808</v>
      </c>
      <c r="AY60" s="32">
        <v>792</v>
      </c>
      <c r="AZ60" s="32">
        <v>814</v>
      </c>
      <c r="BA60" s="32">
        <v>892</v>
      </c>
      <c r="BB60" s="32">
        <v>897</v>
      </c>
      <c r="BC60" s="32">
        <v>870</v>
      </c>
      <c r="BD60" s="32">
        <v>956</v>
      </c>
      <c r="BE60" s="32">
        <v>914</v>
      </c>
      <c r="BF60" s="32">
        <v>924</v>
      </c>
      <c r="BG60" s="32">
        <v>936</v>
      </c>
      <c r="BH60" s="32">
        <v>959</v>
      </c>
      <c r="BI60" s="32">
        <v>951</v>
      </c>
      <c r="BJ60" s="32">
        <v>906</v>
      </c>
      <c r="BK60" s="32">
        <v>888</v>
      </c>
      <c r="BL60" s="32">
        <v>940</v>
      </c>
      <c r="BM60" s="32">
        <v>896</v>
      </c>
      <c r="BN60" s="32">
        <v>870</v>
      </c>
      <c r="BO60" s="32">
        <v>819</v>
      </c>
      <c r="BP60" s="32">
        <v>815</v>
      </c>
      <c r="BQ60" s="32">
        <v>816</v>
      </c>
      <c r="BR60" s="32">
        <v>776</v>
      </c>
      <c r="BS60" s="32">
        <v>685</v>
      </c>
      <c r="BT60" s="32">
        <v>678</v>
      </c>
      <c r="BU60" s="32">
        <v>678</v>
      </c>
      <c r="BV60" s="32">
        <v>643</v>
      </c>
      <c r="BW60" s="32">
        <v>605</v>
      </c>
      <c r="BX60" s="32">
        <v>511</v>
      </c>
      <c r="BY60" s="32">
        <v>465</v>
      </c>
      <c r="BZ60" s="32">
        <v>406</v>
      </c>
      <c r="CA60" s="32">
        <v>380</v>
      </c>
      <c r="CB60" s="32">
        <v>365</v>
      </c>
      <c r="CC60" s="32">
        <v>282</v>
      </c>
      <c r="CD60" s="32">
        <v>290</v>
      </c>
      <c r="CE60" s="32">
        <v>301</v>
      </c>
      <c r="CF60" s="32">
        <v>240</v>
      </c>
      <c r="CG60" s="32">
        <v>259</v>
      </c>
      <c r="CH60" s="32">
        <v>206</v>
      </c>
      <c r="CI60" s="32">
        <v>211</v>
      </c>
      <c r="CJ60" s="32">
        <v>187</v>
      </c>
      <c r="CK60" s="32">
        <v>176</v>
      </c>
      <c r="CL60" s="32">
        <v>136</v>
      </c>
      <c r="CM60" s="32">
        <v>97</v>
      </c>
      <c r="CN60" s="32">
        <v>102</v>
      </c>
      <c r="CO60" s="32">
        <v>82</v>
      </c>
      <c r="CP60" s="32">
        <v>67</v>
      </c>
      <c r="CQ60" s="32">
        <v>61</v>
      </c>
      <c r="CR60" s="32">
        <v>40</v>
      </c>
      <c r="CS60" s="32">
        <v>37</v>
      </c>
      <c r="CT60" s="32">
        <v>35</v>
      </c>
      <c r="CU60" s="32">
        <v>25</v>
      </c>
      <c r="CV60" s="32">
        <v>14</v>
      </c>
      <c r="CW60" s="32">
        <v>6</v>
      </c>
      <c r="CX60" s="32">
        <v>9</v>
      </c>
      <c r="CY60" s="32">
        <v>2</v>
      </c>
      <c r="CZ60" s="32">
        <v>17</v>
      </c>
      <c r="DA60" s="32">
        <v>0</v>
      </c>
      <c r="DB60" s="33">
        <v>184</v>
      </c>
      <c r="DC60" s="33">
        <v>248</v>
      </c>
      <c r="DD60" s="33">
        <v>10</v>
      </c>
      <c r="DE60" s="33">
        <f t="shared" si="1716"/>
        <v>54663</v>
      </c>
    </row>
    <row r="61" spans="1:109">
      <c r="A61" s="40"/>
      <c r="B61" s="34" t="s">
        <v>250</v>
      </c>
      <c r="C61" s="35">
        <f>SUM(C59:C60)</f>
        <v>492</v>
      </c>
      <c r="D61" s="35">
        <f t="shared" ref="D61" si="1717">SUM(D59:D60)</f>
        <v>622</v>
      </c>
      <c r="E61" s="35">
        <f t="shared" ref="E61" si="1718">SUM(E59:E60)</f>
        <v>689</v>
      </c>
      <c r="F61" s="35">
        <f t="shared" ref="F61" si="1719">SUM(F59:F60)</f>
        <v>662</v>
      </c>
      <c r="G61" s="35">
        <f t="shared" ref="G61" si="1720">SUM(G59:G60)</f>
        <v>729</v>
      </c>
      <c r="H61" s="35">
        <f t="shared" ref="H61" si="1721">SUM(H59:H60)</f>
        <v>686</v>
      </c>
      <c r="I61" s="35">
        <f t="shared" ref="I61" si="1722">SUM(I59:I60)</f>
        <v>820</v>
      </c>
      <c r="J61" s="35">
        <f t="shared" ref="J61" si="1723">SUM(J59:J60)</f>
        <v>866</v>
      </c>
      <c r="K61" s="35">
        <f t="shared" ref="K61" si="1724">SUM(K59:K60)</f>
        <v>810</v>
      </c>
      <c r="L61" s="35">
        <f t="shared" ref="L61" si="1725">SUM(L59:L60)</f>
        <v>972</v>
      </c>
      <c r="M61" s="35">
        <f t="shared" ref="M61" si="1726">SUM(M59:M60)</f>
        <v>960</v>
      </c>
      <c r="N61" s="35">
        <f t="shared" ref="N61" si="1727">SUM(N59:N60)</f>
        <v>953</v>
      </c>
      <c r="O61" s="35">
        <f t="shared" ref="O61" si="1728">SUM(O59:O60)</f>
        <v>998</v>
      </c>
      <c r="P61" s="35">
        <f t="shared" ref="P61" si="1729">SUM(P59:P60)</f>
        <v>1005</v>
      </c>
      <c r="Q61" s="35">
        <f t="shared" ref="Q61" si="1730">SUM(Q59:Q60)</f>
        <v>1054</v>
      </c>
      <c r="R61" s="35">
        <f t="shared" ref="R61" si="1731">SUM(R59:R60)</f>
        <v>1010</v>
      </c>
      <c r="S61" s="35">
        <f t="shared" ref="S61" si="1732">SUM(S59:S60)</f>
        <v>1044</v>
      </c>
      <c r="T61" s="35">
        <f t="shared" ref="T61" si="1733">SUM(T59:T60)</f>
        <v>1050</v>
      </c>
      <c r="U61" s="35">
        <f t="shared" ref="U61" si="1734">SUM(U59:U60)</f>
        <v>1034</v>
      </c>
      <c r="V61" s="35">
        <f t="shared" ref="V61" si="1735">SUM(V59:V60)</f>
        <v>1058</v>
      </c>
      <c r="W61" s="35">
        <f t="shared" ref="W61" si="1736">SUM(W59:W60)</f>
        <v>1047</v>
      </c>
      <c r="X61" s="35">
        <f t="shared" ref="X61" si="1737">SUM(X59:X60)</f>
        <v>1204</v>
      </c>
      <c r="Y61" s="35">
        <f t="shared" ref="Y61" si="1738">SUM(Y59:Y60)</f>
        <v>1078</v>
      </c>
      <c r="Z61" s="35">
        <f t="shared" ref="Z61" si="1739">SUM(Z59:Z60)</f>
        <v>1190</v>
      </c>
      <c r="AA61" s="35">
        <f t="shared" ref="AA61" si="1740">SUM(AA59:AA60)</f>
        <v>1392</v>
      </c>
      <c r="AB61" s="35">
        <f t="shared" ref="AB61" si="1741">SUM(AB59:AB60)</f>
        <v>1394</v>
      </c>
      <c r="AC61" s="35">
        <f t="shared" ref="AC61" si="1742">SUM(AC59:AC60)</f>
        <v>1519</v>
      </c>
      <c r="AD61" s="35">
        <f t="shared" ref="AD61" si="1743">SUM(AD59:AD60)</f>
        <v>1409</v>
      </c>
      <c r="AE61" s="35">
        <f t="shared" ref="AE61" si="1744">SUM(AE59:AE60)</f>
        <v>1351</v>
      </c>
      <c r="AF61" s="35">
        <f t="shared" ref="AF61" si="1745">SUM(AF59:AF60)</f>
        <v>1354</v>
      </c>
      <c r="AG61" s="35">
        <f t="shared" ref="AG61" si="1746">SUM(AG59:AG60)</f>
        <v>1326</v>
      </c>
      <c r="AH61" s="35">
        <f t="shared" ref="AH61" si="1747">SUM(AH59:AH60)</f>
        <v>1379</v>
      </c>
      <c r="AI61" s="35">
        <f t="shared" ref="AI61" si="1748">SUM(AI59:AI60)</f>
        <v>1271</v>
      </c>
      <c r="AJ61" s="35">
        <f t="shared" ref="AJ61" si="1749">SUM(AJ59:AJ60)</f>
        <v>1323</v>
      </c>
      <c r="AK61" s="35">
        <f t="shared" ref="AK61" si="1750">SUM(AK59:AK60)</f>
        <v>1214</v>
      </c>
      <c r="AL61" s="35">
        <f t="shared" ref="AL61" si="1751">SUM(AL59:AL60)</f>
        <v>1326</v>
      </c>
      <c r="AM61" s="35">
        <f t="shared" ref="AM61" si="1752">SUM(AM59:AM60)</f>
        <v>1345</v>
      </c>
      <c r="AN61" s="35">
        <f t="shared" ref="AN61" si="1753">SUM(AN59:AN60)</f>
        <v>1307</v>
      </c>
      <c r="AO61" s="35">
        <f t="shared" ref="AO61" si="1754">SUM(AO59:AO60)</f>
        <v>1459</v>
      </c>
      <c r="AP61" s="35">
        <f t="shared" ref="AP61" si="1755">SUM(AP59:AP60)</f>
        <v>1442</v>
      </c>
      <c r="AQ61" s="35">
        <f t="shared" ref="AQ61" si="1756">SUM(AQ59:AQ60)</f>
        <v>1515</v>
      </c>
      <c r="AR61" s="35">
        <f t="shared" ref="AR61" si="1757">SUM(AR59:AR60)</f>
        <v>1580</v>
      </c>
      <c r="AS61" s="35">
        <f t="shared" ref="AS61" si="1758">SUM(AS59:AS60)</f>
        <v>1642</v>
      </c>
      <c r="AT61" s="35">
        <f t="shared" ref="AT61" si="1759">SUM(AT59:AT60)</f>
        <v>1500</v>
      </c>
      <c r="AU61" s="35">
        <f t="shared" ref="AU61" si="1760">SUM(AU59:AU60)</f>
        <v>1595</v>
      </c>
      <c r="AV61" s="35">
        <f t="shared" ref="AV61" si="1761">SUM(AV59:AV60)</f>
        <v>1611</v>
      </c>
      <c r="AW61" s="35">
        <f t="shared" ref="AW61" si="1762">SUM(AW59:AW60)</f>
        <v>1509</v>
      </c>
      <c r="AX61" s="35">
        <f t="shared" ref="AX61" si="1763">SUM(AX59:AX60)</f>
        <v>1495</v>
      </c>
      <c r="AY61" s="35">
        <f t="shared" ref="AY61" si="1764">SUM(AY59:AY60)</f>
        <v>1465</v>
      </c>
      <c r="AZ61" s="35">
        <f t="shared" ref="AZ61" si="1765">SUM(AZ59:AZ60)</f>
        <v>1557</v>
      </c>
      <c r="BA61" s="35">
        <f t="shared" ref="BA61" si="1766">SUM(BA59:BA60)</f>
        <v>1594</v>
      </c>
      <c r="BB61" s="35">
        <f t="shared" ref="BB61" si="1767">SUM(BB59:BB60)</f>
        <v>1621</v>
      </c>
      <c r="BC61" s="35">
        <f t="shared" ref="BC61" si="1768">SUM(BC59:BC60)</f>
        <v>1557</v>
      </c>
      <c r="BD61" s="35">
        <f t="shared" ref="BD61" si="1769">SUM(BD59:BD60)</f>
        <v>1638</v>
      </c>
      <c r="BE61" s="35">
        <f t="shared" ref="BE61" si="1770">SUM(BE59:BE60)</f>
        <v>1644</v>
      </c>
      <c r="BF61" s="35">
        <f t="shared" ref="BF61" si="1771">SUM(BF59:BF60)</f>
        <v>1618</v>
      </c>
      <c r="BG61" s="35">
        <f t="shared" ref="BG61" si="1772">SUM(BG59:BG60)</f>
        <v>1684</v>
      </c>
      <c r="BH61" s="35">
        <f t="shared" ref="BH61" si="1773">SUM(BH59:BH60)</f>
        <v>1718</v>
      </c>
      <c r="BI61" s="35">
        <f t="shared" ref="BI61" si="1774">SUM(BI59:BI60)</f>
        <v>1679</v>
      </c>
      <c r="BJ61" s="35">
        <f t="shared" ref="BJ61" si="1775">SUM(BJ59:BJ60)</f>
        <v>1653</v>
      </c>
      <c r="BK61" s="35">
        <f t="shared" ref="BK61" si="1776">SUM(BK59:BK60)</f>
        <v>1579</v>
      </c>
      <c r="BL61" s="35">
        <f t="shared" ref="BL61" si="1777">SUM(BL59:BL60)</f>
        <v>1647</v>
      </c>
      <c r="BM61" s="35">
        <f t="shared" ref="BM61" si="1778">SUM(BM59:BM60)</f>
        <v>1555</v>
      </c>
      <c r="BN61" s="35">
        <f t="shared" ref="BN61" si="1779">SUM(BN59:BN60)</f>
        <v>1487</v>
      </c>
      <c r="BO61" s="35">
        <f t="shared" ref="BO61" si="1780">SUM(BO59:BO60)</f>
        <v>1413</v>
      </c>
      <c r="BP61" s="35">
        <f t="shared" ref="BP61" si="1781">SUM(BP59:BP60)</f>
        <v>1461</v>
      </c>
      <c r="BQ61" s="35">
        <f t="shared" ref="BQ61" si="1782">SUM(BQ59:BQ60)</f>
        <v>1404</v>
      </c>
      <c r="BR61" s="35">
        <f t="shared" ref="BR61" si="1783">SUM(BR59:BR60)</f>
        <v>1333</v>
      </c>
      <c r="BS61" s="35">
        <f t="shared" ref="BS61" si="1784">SUM(BS59:BS60)</f>
        <v>1211</v>
      </c>
      <c r="BT61" s="35">
        <f t="shared" ref="BT61" si="1785">SUM(BT59:BT60)</f>
        <v>1176</v>
      </c>
      <c r="BU61" s="35">
        <f t="shared" ref="BU61" si="1786">SUM(BU59:BU60)</f>
        <v>1099</v>
      </c>
      <c r="BV61" s="35">
        <f t="shared" ref="BV61" si="1787">SUM(BV59:BV60)</f>
        <v>1053</v>
      </c>
      <c r="BW61" s="35">
        <f t="shared" ref="BW61" si="1788">SUM(BW59:BW60)</f>
        <v>1011</v>
      </c>
      <c r="BX61" s="35">
        <f t="shared" ref="BX61" si="1789">SUM(BX59:BX60)</f>
        <v>898</v>
      </c>
      <c r="BY61" s="35">
        <f t="shared" ref="BY61" si="1790">SUM(BY59:BY60)</f>
        <v>784</v>
      </c>
      <c r="BZ61" s="35">
        <f t="shared" ref="BZ61" si="1791">SUM(BZ59:BZ60)</f>
        <v>709</v>
      </c>
      <c r="CA61" s="35">
        <f t="shared" ref="CA61" si="1792">SUM(CA59:CA60)</f>
        <v>637</v>
      </c>
      <c r="CB61" s="35">
        <f t="shared" ref="CB61" si="1793">SUM(CB59:CB60)</f>
        <v>602</v>
      </c>
      <c r="CC61" s="35">
        <f t="shared" ref="CC61" si="1794">SUM(CC59:CC60)</f>
        <v>512</v>
      </c>
      <c r="CD61" s="35">
        <f t="shared" ref="CD61" si="1795">SUM(CD59:CD60)</f>
        <v>490</v>
      </c>
      <c r="CE61" s="35">
        <f t="shared" ref="CE61" si="1796">SUM(CE59:CE60)</f>
        <v>516</v>
      </c>
      <c r="CF61" s="35">
        <f t="shared" ref="CF61" si="1797">SUM(CF59:CF60)</f>
        <v>401</v>
      </c>
      <c r="CG61" s="35">
        <f t="shared" ref="CG61" si="1798">SUM(CG59:CG60)</f>
        <v>407</v>
      </c>
      <c r="CH61" s="35">
        <f t="shared" ref="CH61" si="1799">SUM(CH59:CH60)</f>
        <v>354</v>
      </c>
      <c r="CI61" s="35">
        <f t="shared" ref="CI61" si="1800">SUM(CI59:CI60)</f>
        <v>354</v>
      </c>
      <c r="CJ61" s="35">
        <f t="shared" ref="CJ61" si="1801">SUM(CJ59:CJ60)</f>
        <v>300</v>
      </c>
      <c r="CK61" s="35">
        <f t="shared" ref="CK61" si="1802">SUM(CK59:CK60)</f>
        <v>273</v>
      </c>
      <c r="CL61" s="35">
        <f t="shared" ref="CL61" si="1803">SUM(CL59:CL60)</f>
        <v>222</v>
      </c>
      <c r="CM61" s="35">
        <f t="shared" ref="CM61" si="1804">SUM(CM59:CM60)</f>
        <v>155</v>
      </c>
      <c r="CN61" s="35">
        <f t="shared" ref="CN61" si="1805">SUM(CN59:CN60)</f>
        <v>164</v>
      </c>
      <c r="CO61" s="35">
        <f t="shared" ref="CO61" si="1806">SUM(CO59:CO60)</f>
        <v>122</v>
      </c>
      <c r="CP61" s="35">
        <f t="shared" ref="CP61" si="1807">SUM(CP59:CP60)</f>
        <v>103</v>
      </c>
      <c r="CQ61" s="35">
        <f t="shared" ref="CQ61" si="1808">SUM(CQ59:CQ60)</f>
        <v>84</v>
      </c>
      <c r="CR61" s="35">
        <f t="shared" ref="CR61" si="1809">SUM(CR59:CR60)</f>
        <v>56</v>
      </c>
      <c r="CS61" s="35">
        <f t="shared" ref="CS61" si="1810">SUM(CS59:CS60)</f>
        <v>54</v>
      </c>
      <c r="CT61" s="35">
        <f t="shared" ref="CT61" si="1811">SUM(CT59:CT60)</f>
        <v>45</v>
      </c>
      <c r="CU61" s="35">
        <f t="shared" ref="CU61" si="1812">SUM(CU59:CU60)</f>
        <v>30</v>
      </c>
      <c r="CV61" s="35">
        <f t="shared" ref="CV61" si="1813">SUM(CV59:CV60)</f>
        <v>19</v>
      </c>
      <c r="CW61" s="35">
        <f t="shared" ref="CW61" si="1814">SUM(CW59:CW60)</f>
        <v>9</v>
      </c>
      <c r="CX61" s="35">
        <f t="shared" ref="CX61" si="1815">SUM(CX59:CX60)</f>
        <v>13</v>
      </c>
      <c r="CY61" s="35">
        <f t="shared" ref="CY61" si="1816">SUM(CY59:CY60)</f>
        <v>3</v>
      </c>
      <c r="CZ61" s="35">
        <f t="shared" ref="CZ61" si="1817">SUM(CZ59:CZ60)</f>
        <v>38</v>
      </c>
      <c r="DA61" s="35">
        <f t="shared" ref="DA61" si="1818">SUM(DA59:DA60)</f>
        <v>0</v>
      </c>
      <c r="DB61" s="35">
        <f t="shared" ref="DB61" si="1819">SUM(DB59:DB60)</f>
        <v>406</v>
      </c>
      <c r="DC61" s="35">
        <f t="shared" ref="DC61" si="1820">SUM(DC59:DC60)</f>
        <v>542</v>
      </c>
      <c r="DD61" s="35">
        <f t="shared" ref="DD61" si="1821">SUM(DD59:DD60)</f>
        <v>19</v>
      </c>
      <c r="DE61" s="35">
        <f t="shared" ref="DE61" si="1822">SUM(DE59:DE60)</f>
        <v>102469</v>
      </c>
    </row>
    <row r="62" spans="1:109">
      <c r="A62" s="38" t="s">
        <v>32</v>
      </c>
      <c r="B62" s="28" t="s">
        <v>1</v>
      </c>
      <c r="C62" s="29">
        <v>203</v>
      </c>
      <c r="D62" s="29">
        <v>228</v>
      </c>
      <c r="E62" s="29">
        <v>272</v>
      </c>
      <c r="F62" s="29">
        <v>288</v>
      </c>
      <c r="G62" s="29">
        <v>297</v>
      </c>
      <c r="H62" s="29">
        <v>302</v>
      </c>
      <c r="I62" s="29">
        <v>315</v>
      </c>
      <c r="J62" s="29">
        <v>323</v>
      </c>
      <c r="K62" s="29">
        <v>330</v>
      </c>
      <c r="L62" s="29">
        <v>362</v>
      </c>
      <c r="M62" s="29">
        <v>397</v>
      </c>
      <c r="N62" s="29">
        <v>356</v>
      </c>
      <c r="O62" s="29">
        <v>368</v>
      </c>
      <c r="P62" s="29">
        <v>425</v>
      </c>
      <c r="Q62" s="29">
        <v>434</v>
      </c>
      <c r="R62" s="29">
        <v>429</v>
      </c>
      <c r="S62" s="29">
        <v>430</v>
      </c>
      <c r="T62" s="29">
        <v>460</v>
      </c>
      <c r="U62" s="29">
        <v>442</v>
      </c>
      <c r="V62" s="29">
        <v>478</v>
      </c>
      <c r="W62" s="29">
        <v>521</v>
      </c>
      <c r="X62" s="29">
        <v>547</v>
      </c>
      <c r="Y62" s="29">
        <v>796</v>
      </c>
      <c r="Z62" s="29">
        <v>747</v>
      </c>
      <c r="AA62" s="29">
        <v>727</v>
      </c>
      <c r="AB62" s="29">
        <v>759</v>
      </c>
      <c r="AC62" s="29">
        <v>743</v>
      </c>
      <c r="AD62" s="29">
        <v>683</v>
      </c>
      <c r="AE62" s="29">
        <v>704</v>
      </c>
      <c r="AF62" s="29">
        <v>615</v>
      </c>
      <c r="AG62" s="29">
        <v>668</v>
      </c>
      <c r="AH62" s="29">
        <v>638</v>
      </c>
      <c r="AI62" s="29">
        <v>624</v>
      </c>
      <c r="AJ62" s="29">
        <v>617</v>
      </c>
      <c r="AK62" s="29">
        <v>629</v>
      </c>
      <c r="AL62" s="29">
        <v>604</v>
      </c>
      <c r="AM62" s="29">
        <v>612</v>
      </c>
      <c r="AN62" s="29">
        <v>650</v>
      </c>
      <c r="AO62" s="29">
        <v>645</v>
      </c>
      <c r="AP62" s="29">
        <v>689</v>
      </c>
      <c r="AQ62" s="29">
        <v>683</v>
      </c>
      <c r="AR62" s="29">
        <v>648</v>
      </c>
      <c r="AS62" s="29">
        <v>665</v>
      </c>
      <c r="AT62" s="29">
        <v>665</v>
      </c>
      <c r="AU62" s="29">
        <v>632</v>
      </c>
      <c r="AV62" s="29">
        <v>663</v>
      </c>
      <c r="AW62" s="29">
        <v>678</v>
      </c>
      <c r="AX62" s="29">
        <v>627</v>
      </c>
      <c r="AY62" s="29">
        <v>615</v>
      </c>
      <c r="AZ62" s="29">
        <v>697</v>
      </c>
      <c r="BA62" s="29">
        <v>700</v>
      </c>
      <c r="BB62" s="29">
        <v>653</v>
      </c>
      <c r="BC62" s="29">
        <v>578</v>
      </c>
      <c r="BD62" s="29">
        <v>705</v>
      </c>
      <c r="BE62" s="29">
        <v>665</v>
      </c>
      <c r="BF62" s="29">
        <v>628</v>
      </c>
      <c r="BG62" s="29">
        <v>678</v>
      </c>
      <c r="BH62" s="29">
        <v>698</v>
      </c>
      <c r="BI62" s="29">
        <v>727</v>
      </c>
      <c r="BJ62" s="29">
        <v>689</v>
      </c>
      <c r="BK62" s="29">
        <v>711</v>
      </c>
      <c r="BL62" s="29">
        <v>690</v>
      </c>
      <c r="BM62" s="29">
        <v>691</v>
      </c>
      <c r="BN62" s="29">
        <v>664</v>
      </c>
      <c r="BO62" s="29">
        <v>673</v>
      </c>
      <c r="BP62" s="29">
        <v>667</v>
      </c>
      <c r="BQ62" s="29">
        <v>619</v>
      </c>
      <c r="BR62" s="29">
        <v>548</v>
      </c>
      <c r="BS62" s="29">
        <v>504</v>
      </c>
      <c r="BT62" s="29">
        <v>503</v>
      </c>
      <c r="BU62" s="29">
        <v>473</v>
      </c>
      <c r="BV62" s="29">
        <v>455</v>
      </c>
      <c r="BW62" s="29">
        <v>446</v>
      </c>
      <c r="BX62" s="29">
        <v>387</v>
      </c>
      <c r="BY62" s="29">
        <v>328</v>
      </c>
      <c r="BZ62" s="29">
        <v>313</v>
      </c>
      <c r="CA62" s="29">
        <v>277</v>
      </c>
      <c r="CB62" s="29">
        <v>266</v>
      </c>
      <c r="CC62" s="29">
        <v>241</v>
      </c>
      <c r="CD62" s="29">
        <v>182</v>
      </c>
      <c r="CE62" s="29">
        <v>200</v>
      </c>
      <c r="CF62" s="29">
        <v>174</v>
      </c>
      <c r="CG62" s="29">
        <v>164</v>
      </c>
      <c r="CH62" s="29">
        <v>175</v>
      </c>
      <c r="CI62" s="29">
        <v>164</v>
      </c>
      <c r="CJ62" s="29">
        <v>174</v>
      </c>
      <c r="CK62" s="29">
        <v>143</v>
      </c>
      <c r="CL62" s="29">
        <v>128</v>
      </c>
      <c r="CM62" s="29">
        <v>125</v>
      </c>
      <c r="CN62" s="29">
        <v>91</v>
      </c>
      <c r="CO62" s="29">
        <v>82</v>
      </c>
      <c r="CP62" s="29">
        <v>69</v>
      </c>
      <c r="CQ62" s="29">
        <v>58</v>
      </c>
      <c r="CR62" s="29">
        <v>31</v>
      </c>
      <c r="CS62" s="29">
        <v>45</v>
      </c>
      <c r="CT62" s="29">
        <v>49</v>
      </c>
      <c r="CU62" s="29">
        <v>25</v>
      </c>
      <c r="CV62" s="29">
        <v>21</v>
      </c>
      <c r="CW62" s="29">
        <v>12</v>
      </c>
      <c r="CX62" s="29">
        <v>19</v>
      </c>
      <c r="CY62" s="29">
        <v>12</v>
      </c>
      <c r="CZ62" s="29">
        <v>60</v>
      </c>
      <c r="DA62" s="29">
        <v>0</v>
      </c>
      <c r="DB62" s="30">
        <v>1105</v>
      </c>
      <c r="DC62" s="30">
        <v>1297</v>
      </c>
      <c r="DD62" s="30">
        <v>105</v>
      </c>
      <c r="DE62" s="30">
        <f t="shared" ref="DE62:DE63" si="1823">SUM(C62:DD62)</f>
        <v>47817</v>
      </c>
    </row>
    <row r="63" spans="1:109">
      <c r="A63" s="39"/>
      <c r="B63" s="31" t="s">
        <v>0</v>
      </c>
      <c r="C63" s="32">
        <v>199</v>
      </c>
      <c r="D63" s="32">
        <v>230</v>
      </c>
      <c r="E63" s="32">
        <v>231</v>
      </c>
      <c r="F63" s="32">
        <v>276</v>
      </c>
      <c r="G63" s="32">
        <v>271</v>
      </c>
      <c r="H63" s="32">
        <v>267</v>
      </c>
      <c r="I63" s="32">
        <v>287</v>
      </c>
      <c r="J63" s="32">
        <v>343</v>
      </c>
      <c r="K63" s="32">
        <v>308</v>
      </c>
      <c r="L63" s="32">
        <v>387</v>
      </c>
      <c r="M63" s="32">
        <v>367</v>
      </c>
      <c r="N63" s="32">
        <v>355</v>
      </c>
      <c r="O63" s="32">
        <v>369</v>
      </c>
      <c r="P63" s="32">
        <v>389</v>
      </c>
      <c r="Q63" s="32">
        <v>422</v>
      </c>
      <c r="R63" s="32">
        <v>394</v>
      </c>
      <c r="S63" s="32">
        <v>460</v>
      </c>
      <c r="T63" s="32">
        <v>454</v>
      </c>
      <c r="U63" s="32">
        <v>440</v>
      </c>
      <c r="V63" s="32">
        <v>479</v>
      </c>
      <c r="W63" s="32">
        <v>453</v>
      </c>
      <c r="X63" s="32">
        <v>540</v>
      </c>
      <c r="Y63" s="32">
        <v>488</v>
      </c>
      <c r="Z63" s="32">
        <v>525</v>
      </c>
      <c r="AA63" s="32">
        <v>585</v>
      </c>
      <c r="AB63" s="32">
        <v>643</v>
      </c>
      <c r="AC63" s="32">
        <v>692</v>
      </c>
      <c r="AD63" s="32">
        <v>654</v>
      </c>
      <c r="AE63" s="32">
        <v>656</v>
      </c>
      <c r="AF63" s="32">
        <v>614</v>
      </c>
      <c r="AG63" s="32">
        <v>673</v>
      </c>
      <c r="AH63" s="32">
        <v>625</v>
      </c>
      <c r="AI63" s="32">
        <v>639</v>
      </c>
      <c r="AJ63" s="32">
        <v>662</v>
      </c>
      <c r="AK63" s="32">
        <v>600</v>
      </c>
      <c r="AL63" s="32">
        <v>597</v>
      </c>
      <c r="AM63" s="32">
        <v>636</v>
      </c>
      <c r="AN63" s="32">
        <v>654</v>
      </c>
      <c r="AO63" s="32">
        <v>661</v>
      </c>
      <c r="AP63" s="32">
        <v>725</v>
      </c>
      <c r="AQ63" s="32">
        <v>737</v>
      </c>
      <c r="AR63" s="32">
        <v>683</v>
      </c>
      <c r="AS63" s="32">
        <v>788</v>
      </c>
      <c r="AT63" s="32">
        <v>704</v>
      </c>
      <c r="AU63" s="32">
        <v>731</v>
      </c>
      <c r="AV63" s="32">
        <v>759</v>
      </c>
      <c r="AW63" s="32">
        <v>726</v>
      </c>
      <c r="AX63" s="32">
        <v>769</v>
      </c>
      <c r="AY63" s="32">
        <v>740</v>
      </c>
      <c r="AZ63" s="32">
        <v>742</v>
      </c>
      <c r="BA63" s="32">
        <v>851</v>
      </c>
      <c r="BB63" s="32">
        <v>767</v>
      </c>
      <c r="BC63" s="32">
        <v>778</v>
      </c>
      <c r="BD63" s="32">
        <v>853</v>
      </c>
      <c r="BE63" s="32">
        <v>844</v>
      </c>
      <c r="BF63" s="32">
        <v>788</v>
      </c>
      <c r="BG63" s="32">
        <v>862</v>
      </c>
      <c r="BH63" s="32">
        <v>922</v>
      </c>
      <c r="BI63" s="32">
        <v>920</v>
      </c>
      <c r="BJ63" s="32">
        <v>929</v>
      </c>
      <c r="BK63" s="32">
        <v>890</v>
      </c>
      <c r="BL63" s="32">
        <v>865</v>
      </c>
      <c r="BM63" s="32">
        <v>887</v>
      </c>
      <c r="BN63" s="32">
        <v>886</v>
      </c>
      <c r="BO63" s="32">
        <v>866</v>
      </c>
      <c r="BP63" s="32">
        <v>894</v>
      </c>
      <c r="BQ63" s="32">
        <v>832</v>
      </c>
      <c r="BR63" s="32">
        <v>795</v>
      </c>
      <c r="BS63" s="32">
        <v>811</v>
      </c>
      <c r="BT63" s="32">
        <v>773</v>
      </c>
      <c r="BU63" s="32">
        <v>674</v>
      </c>
      <c r="BV63" s="32">
        <v>631</v>
      </c>
      <c r="BW63" s="32">
        <v>635</v>
      </c>
      <c r="BX63" s="32">
        <v>551</v>
      </c>
      <c r="BY63" s="32">
        <v>526</v>
      </c>
      <c r="BZ63" s="32">
        <v>438</v>
      </c>
      <c r="CA63" s="32">
        <v>396</v>
      </c>
      <c r="CB63" s="32">
        <v>385</v>
      </c>
      <c r="CC63" s="32">
        <v>358</v>
      </c>
      <c r="CD63" s="32">
        <v>354</v>
      </c>
      <c r="CE63" s="32">
        <v>357</v>
      </c>
      <c r="CF63" s="32">
        <v>297</v>
      </c>
      <c r="CG63" s="32">
        <v>343</v>
      </c>
      <c r="CH63" s="32">
        <v>299</v>
      </c>
      <c r="CI63" s="32">
        <v>273</v>
      </c>
      <c r="CJ63" s="32">
        <v>261</v>
      </c>
      <c r="CK63" s="32">
        <v>233</v>
      </c>
      <c r="CL63" s="32">
        <v>194</v>
      </c>
      <c r="CM63" s="32">
        <v>160</v>
      </c>
      <c r="CN63" s="32">
        <v>139</v>
      </c>
      <c r="CO63" s="32">
        <v>153</v>
      </c>
      <c r="CP63" s="32">
        <v>103</v>
      </c>
      <c r="CQ63" s="32">
        <v>85</v>
      </c>
      <c r="CR63" s="32">
        <v>68</v>
      </c>
      <c r="CS63" s="32">
        <v>72</v>
      </c>
      <c r="CT63" s="32">
        <v>47</v>
      </c>
      <c r="CU63" s="32">
        <v>37</v>
      </c>
      <c r="CV63" s="32">
        <v>23</v>
      </c>
      <c r="CW63" s="32">
        <v>24</v>
      </c>
      <c r="CX63" s="32">
        <v>22</v>
      </c>
      <c r="CY63" s="32">
        <v>16</v>
      </c>
      <c r="CZ63" s="32">
        <v>54</v>
      </c>
      <c r="DA63" s="32">
        <v>0</v>
      </c>
      <c r="DB63" s="33">
        <v>550</v>
      </c>
      <c r="DC63" s="33">
        <v>1198</v>
      </c>
      <c r="DD63" s="33">
        <v>96</v>
      </c>
      <c r="DE63" s="33">
        <f t="shared" si="1823"/>
        <v>53694</v>
      </c>
    </row>
    <row r="64" spans="1:109">
      <c r="A64" s="40"/>
      <c r="B64" s="34" t="s">
        <v>250</v>
      </c>
      <c r="C64" s="35">
        <f>SUM(C62:C63)</f>
        <v>402</v>
      </c>
      <c r="D64" s="35">
        <f t="shared" ref="D64" si="1824">SUM(D62:D63)</f>
        <v>458</v>
      </c>
      <c r="E64" s="35">
        <f t="shared" ref="E64" si="1825">SUM(E62:E63)</f>
        <v>503</v>
      </c>
      <c r="F64" s="35">
        <f t="shared" ref="F64" si="1826">SUM(F62:F63)</f>
        <v>564</v>
      </c>
      <c r="G64" s="35">
        <f t="shared" ref="G64" si="1827">SUM(G62:G63)</f>
        <v>568</v>
      </c>
      <c r="H64" s="35">
        <f t="shared" ref="H64" si="1828">SUM(H62:H63)</f>
        <v>569</v>
      </c>
      <c r="I64" s="35">
        <f t="shared" ref="I64" si="1829">SUM(I62:I63)</f>
        <v>602</v>
      </c>
      <c r="J64" s="35">
        <f t="shared" ref="J64" si="1830">SUM(J62:J63)</f>
        <v>666</v>
      </c>
      <c r="K64" s="35">
        <f t="shared" ref="K64" si="1831">SUM(K62:K63)</f>
        <v>638</v>
      </c>
      <c r="L64" s="35">
        <f t="shared" ref="L64" si="1832">SUM(L62:L63)</f>
        <v>749</v>
      </c>
      <c r="M64" s="35">
        <f t="shared" ref="M64" si="1833">SUM(M62:M63)</f>
        <v>764</v>
      </c>
      <c r="N64" s="35">
        <f t="shared" ref="N64" si="1834">SUM(N62:N63)</f>
        <v>711</v>
      </c>
      <c r="O64" s="35">
        <f t="shared" ref="O64" si="1835">SUM(O62:O63)</f>
        <v>737</v>
      </c>
      <c r="P64" s="35">
        <f t="shared" ref="P64" si="1836">SUM(P62:P63)</f>
        <v>814</v>
      </c>
      <c r="Q64" s="35">
        <f t="shared" ref="Q64" si="1837">SUM(Q62:Q63)</f>
        <v>856</v>
      </c>
      <c r="R64" s="35">
        <f t="shared" ref="R64" si="1838">SUM(R62:R63)</f>
        <v>823</v>
      </c>
      <c r="S64" s="35">
        <f t="shared" ref="S64" si="1839">SUM(S62:S63)</f>
        <v>890</v>
      </c>
      <c r="T64" s="35">
        <f t="shared" ref="T64" si="1840">SUM(T62:T63)</f>
        <v>914</v>
      </c>
      <c r="U64" s="35">
        <f t="shared" ref="U64" si="1841">SUM(U62:U63)</f>
        <v>882</v>
      </c>
      <c r="V64" s="35">
        <f t="shared" ref="V64" si="1842">SUM(V62:V63)</f>
        <v>957</v>
      </c>
      <c r="W64" s="35">
        <f t="shared" ref="W64" si="1843">SUM(W62:W63)</f>
        <v>974</v>
      </c>
      <c r="X64" s="35">
        <f t="shared" ref="X64" si="1844">SUM(X62:X63)</f>
        <v>1087</v>
      </c>
      <c r="Y64" s="35">
        <f t="shared" ref="Y64" si="1845">SUM(Y62:Y63)</f>
        <v>1284</v>
      </c>
      <c r="Z64" s="35">
        <f t="shared" ref="Z64" si="1846">SUM(Z62:Z63)</f>
        <v>1272</v>
      </c>
      <c r="AA64" s="35">
        <f t="shared" ref="AA64" si="1847">SUM(AA62:AA63)</f>
        <v>1312</v>
      </c>
      <c r="AB64" s="35">
        <f t="shared" ref="AB64" si="1848">SUM(AB62:AB63)</f>
        <v>1402</v>
      </c>
      <c r="AC64" s="35">
        <f t="shared" ref="AC64" si="1849">SUM(AC62:AC63)</f>
        <v>1435</v>
      </c>
      <c r="AD64" s="35">
        <f t="shared" ref="AD64" si="1850">SUM(AD62:AD63)</f>
        <v>1337</v>
      </c>
      <c r="AE64" s="35">
        <f t="shared" ref="AE64" si="1851">SUM(AE62:AE63)</f>
        <v>1360</v>
      </c>
      <c r="AF64" s="35">
        <f t="shared" ref="AF64" si="1852">SUM(AF62:AF63)</f>
        <v>1229</v>
      </c>
      <c r="AG64" s="35">
        <f t="shared" ref="AG64" si="1853">SUM(AG62:AG63)</f>
        <v>1341</v>
      </c>
      <c r="AH64" s="35">
        <f t="shared" ref="AH64" si="1854">SUM(AH62:AH63)</f>
        <v>1263</v>
      </c>
      <c r="AI64" s="35">
        <f t="shared" ref="AI64" si="1855">SUM(AI62:AI63)</f>
        <v>1263</v>
      </c>
      <c r="AJ64" s="35">
        <f t="shared" ref="AJ64" si="1856">SUM(AJ62:AJ63)</f>
        <v>1279</v>
      </c>
      <c r="AK64" s="35">
        <f t="shared" ref="AK64" si="1857">SUM(AK62:AK63)</f>
        <v>1229</v>
      </c>
      <c r="AL64" s="35">
        <f t="shared" ref="AL64" si="1858">SUM(AL62:AL63)</f>
        <v>1201</v>
      </c>
      <c r="AM64" s="35">
        <f t="shared" ref="AM64" si="1859">SUM(AM62:AM63)</f>
        <v>1248</v>
      </c>
      <c r="AN64" s="35">
        <f t="shared" ref="AN64" si="1860">SUM(AN62:AN63)</f>
        <v>1304</v>
      </c>
      <c r="AO64" s="35">
        <f t="shared" ref="AO64" si="1861">SUM(AO62:AO63)</f>
        <v>1306</v>
      </c>
      <c r="AP64" s="35">
        <f t="shared" ref="AP64" si="1862">SUM(AP62:AP63)</f>
        <v>1414</v>
      </c>
      <c r="AQ64" s="35">
        <f t="shared" ref="AQ64" si="1863">SUM(AQ62:AQ63)</f>
        <v>1420</v>
      </c>
      <c r="AR64" s="35">
        <f t="shared" ref="AR64" si="1864">SUM(AR62:AR63)</f>
        <v>1331</v>
      </c>
      <c r="AS64" s="35">
        <f t="shared" ref="AS64" si="1865">SUM(AS62:AS63)</f>
        <v>1453</v>
      </c>
      <c r="AT64" s="35">
        <f t="shared" ref="AT64" si="1866">SUM(AT62:AT63)</f>
        <v>1369</v>
      </c>
      <c r="AU64" s="35">
        <f t="shared" ref="AU64" si="1867">SUM(AU62:AU63)</f>
        <v>1363</v>
      </c>
      <c r="AV64" s="35">
        <f t="shared" ref="AV64" si="1868">SUM(AV62:AV63)</f>
        <v>1422</v>
      </c>
      <c r="AW64" s="35">
        <f t="shared" ref="AW64" si="1869">SUM(AW62:AW63)</f>
        <v>1404</v>
      </c>
      <c r="AX64" s="35">
        <f t="shared" ref="AX64" si="1870">SUM(AX62:AX63)</f>
        <v>1396</v>
      </c>
      <c r="AY64" s="35">
        <f t="shared" ref="AY64" si="1871">SUM(AY62:AY63)</f>
        <v>1355</v>
      </c>
      <c r="AZ64" s="35">
        <f t="shared" ref="AZ64" si="1872">SUM(AZ62:AZ63)</f>
        <v>1439</v>
      </c>
      <c r="BA64" s="35">
        <f t="shared" ref="BA64" si="1873">SUM(BA62:BA63)</f>
        <v>1551</v>
      </c>
      <c r="BB64" s="35">
        <f t="shared" ref="BB64" si="1874">SUM(BB62:BB63)</f>
        <v>1420</v>
      </c>
      <c r="BC64" s="35">
        <f t="shared" ref="BC64" si="1875">SUM(BC62:BC63)</f>
        <v>1356</v>
      </c>
      <c r="BD64" s="35">
        <f t="shared" ref="BD64" si="1876">SUM(BD62:BD63)</f>
        <v>1558</v>
      </c>
      <c r="BE64" s="35">
        <f t="shared" ref="BE64" si="1877">SUM(BE62:BE63)</f>
        <v>1509</v>
      </c>
      <c r="BF64" s="35">
        <f t="shared" ref="BF64" si="1878">SUM(BF62:BF63)</f>
        <v>1416</v>
      </c>
      <c r="BG64" s="35">
        <f t="shared" ref="BG64" si="1879">SUM(BG62:BG63)</f>
        <v>1540</v>
      </c>
      <c r="BH64" s="35">
        <f t="shared" ref="BH64" si="1880">SUM(BH62:BH63)</f>
        <v>1620</v>
      </c>
      <c r="BI64" s="35">
        <f t="shared" ref="BI64" si="1881">SUM(BI62:BI63)</f>
        <v>1647</v>
      </c>
      <c r="BJ64" s="35">
        <f t="shared" ref="BJ64" si="1882">SUM(BJ62:BJ63)</f>
        <v>1618</v>
      </c>
      <c r="BK64" s="35">
        <f t="shared" ref="BK64" si="1883">SUM(BK62:BK63)</f>
        <v>1601</v>
      </c>
      <c r="BL64" s="35">
        <f t="shared" ref="BL64" si="1884">SUM(BL62:BL63)</f>
        <v>1555</v>
      </c>
      <c r="BM64" s="35">
        <f t="shared" ref="BM64" si="1885">SUM(BM62:BM63)</f>
        <v>1578</v>
      </c>
      <c r="BN64" s="35">
        <f t="shared" ref="BN64" si="1886">SUM(BN62:BN63)</f>
        <v>1550</v>
      </c>
      <c r="BO64" s="35">
        <f t="shared" ref="BO64" si="1887">SUM(BO62:BO63)</f>
        <v>1539</v>
      </c>
      <c r="BP64" s="35">
        <f t="shared" ref="BP64" si="1888">SUM(BP62:BP63)</f>
        <v>1561</v>
      </c>
      <c r="BQ64" s="35">
        <f t="shared" ref="BQ64" si="1889">SUM(BQ62:BQ63)</f>
        <v>1451</v>
      </c>
      <c r="BR64" s="35">
        <f t="shared" ref="BR64" si="1890">SUM(BR62:BR63)</f>
        <v>1343</v>
      </c>
      <c r="BS64" s="35">
        <f t="shared" ref="BS64" si="1891">SUM(BS62:BS63)</f>
        <v>1315</v>
      </c>
      <c r="BT64" s="35">
        <f t="shared" ref="BT64" si="1892">SUM(BT62:BT63)</f>
        <v>1276</v>
      </c>
      <c r="BU64" s="35">
        <f t="shared" ref="BU64" si="1893">SUM(BU62:BU63)</f>
        <v>1147</v>
      </c>
      <c r="BV64" s="35">
        <f t="shared" ref="BV64" si="1894">SUM(BV62:BV63)</f>
        <v>1086</v>
      </c>
      <c r="BW64" s="35">
        <f t="shared" ref="BW64" si="1895">SUM(BW62:BW63)</f>
        <v>1081</v>
      </c>
      <c r="BX64" s="35">
        <f t="shared" ref="BX64" si="1896">SUM(BX62:BX63)</f>
        <v>938</v>
      </c>
      <c r="BY64" s="35">
        <f t="shared" ref="BY64" si="1897">SUM(BY62:BY63)</f>
        <v>854</v>
      </c>
      <c r="BZ64" s="35">
        <f t="shared" ref="BZ64" si="1898">SUM(BZ62:BZ63)</f>
        <v>751</v>
      </c>
      <c r="CA64" s="35">
        <f t="shared" ref="CA64" si="1899">SUM(CA62:CA63)</f>
        <v>673</v>
      </c>
      <c r="CB64" s="35">
        <f t="shared" ref="CB64" si="1900">SUM(CB62:CB63)</f>
        <v>651</v>
      </c>
      <c r="CC64" s="35">
        <f t="shared" ref="CC64" si="1901">SUM(CC62:CC63)</f>
        <v>599</v>
      </c>
      <c r="CD64" s="35">
        <f t="shared" ref="CD64" si="1902">SUM(CD62:CD63)</f>
        <v>536</v>
      </c>
      <c r="CE64" s="35">
        <f t="shared" ref="CE64" si="1903">SUM(CE62:CE63)</f>
        <v>557</v>
      </c>
      <c r="CF64" s="35">
        <f t="shared" ref="CF64" si="1904">SUM(CF62:CF63)</f>
        <v>471</v>
      </c>
      <c r="CG64" s="35">
        <f t="shared" ref="CG64" si="1905">SUM(CG62:CG63)</f>
        <v>507</v>
      </c>
      <c r="CH64" s="35">
        <f t="shared" ref="CH64" si="1906">SUM(CH62:CH63)</f>
        <v>474</v>
      </c>
      <c r="CI64" s="35">
        <f t="shared" ref="CI64" si="1907">SUM(CI62:CI63)</f>
        <v>437</v>
      </c>
      <c r="CJ64" s="35">
        <f t="shared" ref="CJ64" si="1908">SUM(CJ62:CJ63)</f>
        <v>435</v>
      </c>
      <c r="CK64" s="35">
        <f t="shared" ref="CK64" si="1909">SUM(CK62:CK63)</f>
        <v>376</v>
      </c>
      <c r="CL64" s="35">
        <f t="shared" ref="CL64" si="1910">SUM(CL62:CL63)</f>
        <v>322</v>
      </c>
      <c r="CM64" s="35">
        <f t="shared" ref="CM64" si="1911">SUM(CM62:CM63)</f>
        <v>285</v>
      </c>
      <c r="CN64" s="35">
        <f t="shared" ref="CN64" si="1912">SUM(CN62:CN63)</f>
        <v>230</v>
      </c>
      <c r="CO64" s="35">
        <f t="shared" ref="CO64" si="1913">SUM(CO62:CO63)</f>
        <v>235</v>
      </c>
      <c r="CP64" s="35">
        <f t="shared" ref="CP64" si="1914">SUM(CP62:CP63)</f>
        <v>172</v>
      </c>
      <c r="CQ64" s="35">
        <f t="shared" ref="CQ64" si="1915">SUM(CQ62:CQ63)</f>
        <v>143</v>
      </c>
      <c r="CR64" s="35">
        <f t="shared" ref="CR64" si="1916">SUM(CR62:CR63)</f>
        <v>99</v>
      </c>
      <c r="CS64" s="35">
        <f t="shared" ref="CS64" si="1917">SUM(CS62:CS63)</f>
        <v>117</v>
      </c>
      <c r="CT64" s="35">
        <f t="shared" ref="CT64" si="1918">SUM(CT62:CT63)</f>
        <v>96</v>
      </c>
      <c r="CU64" s="35">
        <f t="shared" ref="CU64" si="1919">SUM(CU62:CU63)</f>
        <v>62</v>
      </c>
      <c r="CV64" s="35">
        <f t="shared" ref="CV64" si="1920">SUM(CV62:CV63)</f>
        <v>44</v>
      </c>
      <c r="CW64" s="35">
        <f t="shared" ref="CW64" si="1921">SUM(CW62:CW63)</f>
        <v>36</v>
      </c>
      <c r="CX64" s="35">
        <f t="shared" ref="CX64" si="1922">SUM(CX62:CX63)</f>
        <v>41</v>
      </c>
      <c r="CY64" s="35">
        <f t="shared" ref="CY64" si="1923">SUM(CY62:CY63)</f>
        <v>28</v>
      </c>
      <c r="CZ64" s="35">
        <f t="shared" ref="CZ64" si="1924">SUM(CZ62:CZ63)</f>
        <v>114</v>
      </c>
      <c r="DA64" s="35">
        <f t="shared" ref="DA64" si="1925">SUM(DA62:DA63)</f>
        <v>0</v>
      </c>
      <c r="DB64" s="35">
        <f t="shared" ref="DB64" si="1926">SUM(DB62:DB63)</f>
        <v>1655</v>
      </c>
      <c r="DC64" s="35">
        <f t="shared" ref="DC64" si="1927">SUM(DC62:DC63)</f>
        <v>2495</v>
      </c>
      <c r="DD64" s="35">
        <f t="shared" ref="DD64" si="1928">SUM(DD62:DD63)</f>
        <v>201</v>
      </c>
      <c r="DE64" s="35">
        <f t="shared" ref="DE64" si="1929">SUM(DE62:DE63)</f>
        <v>101511</v>
      </c>
    </row>
    <row r="65" spans="1:109">
      <c r="A65" s="38" t="s">
        <v>31</v>
      </c>
      <c r="B65" s="28" t="s">
        <v>1</v>
      </c>
      <c r="C65" s="29">
        <v>653</v>
      </c>
      <c r="D65" s="29">
        <v>736</v>
      </c>
      <c r="E65" s="29">
        <v>831</v>
      </c>
      <c r="F65" s="29">
        <v>874</v>
      </c>
      <c r="G65" s="29">
        <v>908</v>
      </c>
      <c r="H65" s="29">
        <v>971</v>
      </c>
      <c r="I65" s="29">
        <v>1065</v>
      </c>
      <c r="J65" s="29">
        <v>1137</v>
      </c>
      <c r="K65" s="29">
        <v>1150</v>
      </c>
      <c r="L65" s="29">
        <v>1248</v>
      </c>
      <c r="M65" s="29">
        <v>1157</v>
      </c>
      <c r="N65" s="29">
        <v>1124</v>
      </c>
      <c r="O65" s="29">
        <v>1228</v>
      </c>
      <c r="P65" s="29">
        <v>1219</v>
      </c>
      <c r="Q65" s="29">
        <v>1255</v>
      </c>
      <c r="R65" s="29">
        <v>1290</v>
      </c>
      <c r="S65" s="29">
        <v>1222</v>
      </c>
      <c r="T65" s="29">
        <v>1303</v>
      </c>
      <c r="U65" s="29">
        <v>1194</v>
      </c>
      <c r="V65" s="29">
        <v>1213</v>
      </c>
      <c r="W65" s="29">
        <v>1149</v>
      </c>
      <c r="X65" s="29">
        <v>1179</v>
      </c>
      <c r="Y65" s="29">
        <v>1085</v>
      </c>
      <c r="Z65" s="29">
        <v>1101</v>
      </c>
      <c r="AA65" s="29">
        <v>1362</v>
      </c>
      <c r="AB65" s="29">
        <v>1335</v>
      </c>
      <c r="AC65" s="29">
        <v>1338</v>
      </c>
      <c r="AD65" s="29">
        <v>1279</v>
      </c>
      <c r="AE65" s="29">
        <v>1272</v>
      </c>
      <c r="AF65" s="29">
        <v>1218</v>
      </c>
      <c r="AG65" s="29">
        <v>1245</v>
      </c>
      <c r="AH65" s="29">
        <v>1178</v>
      </c>
      <c r="AI65" s="29">
        <v>1113</v>
      </c>
      <c r="AJ65" s="29">
        <v>1158</v>
      </c>
      <c r="AK65" s="29">
        <v>1077</v>
      </c>
      <c r="AL65" s="29">
        <v>1114</v>
      </c>
      <c r="AM65" s="29">
        <v>1259</v>
      </c>
      <c r="AN65" s="29">
        <v>1289</v>
      </c>
      <c r="AO65" s="29">
        <v>1301</v>
      </c>
      <c r="AP65" s="29">
        <v>1371</v>
      </c>
      <c r="AQ65" s="29">
        <v>1482</v>
      </c>
      <c r="AR65" s="29">
        <v>1511</v>
      </c>
      <c r="AS65" s="29">
        <v>1482</v>
      </c>
      <c r="AT65" s="29">
        <v>1471</v>
      </c>
      <c r="AU65" s="29">
        <v>1466</v>
      </c>
      <c r="AV65" s="29">
        <v>1565</v>
      </c>
      <c r="AW65" s="29">
        <v>1419</v>
      </c>
      <c r="AX65" s="29">
        <v>1378</v>
      </c>
      <c r="AY65" s="29">
        <v>1344</v>
      </c>
      <c r="AZ65" s="29">
        <v>1385</v>
      </c>
      <c r="BA65" s="29">
        <v>1322</v>
      </c>
      <c r="BB65" s="29">
        <v>1403</v>
      </c>
      <c r="BC65" s="29">
        <v>1277</v>
      </c>
      <c r="BD65" s="29">
        <v>1341</v>
      </c>
      <c r="BE65" s="29">
        <v>1291</v>
      </c>
      <c r="BF65" s="29">
        <v>1279</v>
      </c>
      <c r="BG65" s="29">
        <v>1268</v>
      </c>
      <c r="BH65" s="29">
        <v>1224</v>
      </c>
      <c r="BI65" s="29">
        <v>1159</v>
      </c>
      <c r="BJ65" s="29">
        <v>1084</v>
      </c>
      <c r="BK65" s="29">
        <v>997</v>
      </c>
      <c r="BL65" s="29">
        <v>1010</v>
      </c>
      <c r="BM65" s="29">
        <v>943</v>
      </c>
      <c r="BN65" s="29">
        <v>876</v>
      </c>
      <c r="BO65" s="29">
        <v>794</v>
      </c>
      <c r="BP65" s="29">
        <v>748</v>
      </c>
      <c r="BQ65" s="29">
        <v>664</v>
      </c>
      <c r="BR65" s="29">
        <v>688</v>
      </c>
      <c r="BS65" s="29">
        <v>644</v>
      </c>
      <c r="BT65" s="29">
        <v>563</v>
      </c>
      <c r="BU65" s="29">
        <v>511</v>
      </c>
      <c r="BV65" s="29">
        <v>493</v>
      </c>
      <c r="BW65" s="29">
        <v>453</v>
      </c>
      <c r="BX65" s="29">
        <v>377</v>
      </c>
      <c r="BY65" s="29">
        <v>316</v>
      </c>
      <c r="BZ65" s="29">
        <v>256</v>
      </c>
      <c r="CA65" s="29">
        <v>268</v>
      </c>
      <c r="CB65" s="29">
        <v>248</v>
      </c>
      <c r="CC65" s="29">
        <v>201</v>
      </c>
      <c r="CD65" s="29">
        <v>192</v>
      </c>
      <c r="CE65" s="29">
        <v>164</v>
      </c>
      <c r="CF65" s="29">
        <v>128</v>
      </c>
      <c r="CG65" s="29">
        <v>152</v>
      </c>
      <c r="CH65" s="29">
        <v>130</v>
      </c>
      <c r="CI65" s="29">
        <v>89</v>
      </c>
      <c r="CJ65" s="29">
        <v>93</v>
      </c>
      <c r="CK65" s="29">
        <v>100</v>
      </c>
      <c r="CL65" s="29">
        <v>52</v>
      </c>
      <c r="CM65" s="29">
        <v>42</v>
      </c>
      <c r="CN65" s="29">
        <v>39</v>
      </c>
      <c r="CO65" s="29">
        <v>38</v>
      </c>
      <c r="CP65" s="29">
        <v>24</v>
      </c>
      <c r="CQ65" s="29">
        <v>16</v>
      </c>
      <c r="CR65" s="29">
        <v>12</v>
      </c>
      <c r="CS65" s="29">
        <v>22</v>
      </c>
      <c r="CT65" s="29">
        <v>9</v>
      </c>
      <c r="CU65" s="29">
        <v>10</v>
      </c>
      <c r="CV65" s="29">
        <v>11</v>
      </c>
      <c r="CW65" s="29">
        <v>5</v>
      </c>
      <c r="CX65" s="29">
        <v>8</v>
      </c>
      <c r="CY65" s="29">
        <v>1</v>
      </c>
      <c r="CZ65" s="29">
        <v>25</v>
      </c>
      <c r="DA65" s="29">
        <v>0</v>
      </c>
      <c r="DB65" s="30">
        <v>648</v>
      </c>
      <c r="DC65" s="30">
        <v>573</v>
      </c>
      <c r="DD65" s="30">
        <v>61</v>
      </c>
      <c r="DE65" s="30">
        <f t="shared" ref="DE65:DE66" si="1930">SUM(C65:DD65)</f>
        <v>87046</v>
      </c>
    </row>
    <row r="66" spans="1:109">
      <c r="A66" s="39"/>
      <c r="B66" s="31" t="s">
        <v>0</v>
      </c>
      <c r="C66" s="32">
        <v>602</v>
      </c>
      <c r="D66" s="32">
        <v>739</v>
      </c>
      <c r="E66" s="32">
        <v>772</v>
      </c>
      <c r="F66" s="32">
        <v>870</v>
      </c>
      <c r="G66" s="32">
        <v>928</v>
      </c>
      <c r="H66" s="32">
        <v>948</v>
      </c>
      <c r="I66" s="32">
        <v>1006</v>
      </c>
      <c r="J66" s="32">
        <v>1029</v>
      </c>
      <c r="K66" s="32">
        <v>1084</v>
      </c>
      <c r="L66" s="32">
        <v>1183</v>
      </c>
      <c r="M66" s="32">
        <v>1111</v>
      </c>
      <c r="N66" s="32">
        <v>1024</v>
      </c>
      <c r="O66" s="32">
        <v>1089</v>
      </c>
      <c r="P66" s="32">
        <v>1132</v>
      </c>
      <c r="Q66" s="32">
        <v>1169</v>
      </c>
      <c r="R66" s="32">
        <v>1152</v>
      </c>
      <c r="S66" s="32">
        <v>1200</v>
      </c>
      <c r="T66" s="32">
        <v>1163</v>
      </c>
      <c r="U66" s="32">
        <v>1230</v>
      </c>
      <c r="V66" s="32">
        <v>1217</v>
      </c>
      <c r="W66" s="32">
        <v>1112</v>
      </c>
      <c r="X66" s="32">
        <v>1255</v>
      </c>
      <c r="Y66" s="32">
        <v>1188</v>
      </c>
      <c r="Z66" s="32">
        <v>1243</v>
      </c>
      <c r="AA66" s="32">
        <v>1423</v>
      </c>
      <c r="AB66" s="32">
        <v>1382</v>
      </c>
      <c r="AC66" s="32">
        <v>1333</v>
      </c>
      <c r="AD66" s="32">
        <v>1318</v>
      </c>
      <c r="AE66" s="32">
        <v>1298</v>
      </c>
      <c r="AF66" s="32">
        <v>1342</v>
      </c>
      <c r="AG66" s="32">
        <v>1270</v>
      </c>
      <c r="AH66" s="32">
        <v>1276</v>
      </c>
      <c r="AI66" s="32">
        <v>1258</v>
      </c>
      <c r="AJ66" s="32">
        <v>1291</v>
      </c>
      <c r="AK66" s="32">
        <v>1252</v>
      </c>
      <c r="AL66" s="32">
        <v>1356</v>
      </c>
      <c r="AM66" s="32">
        <v>1466</v>
      </c>
      <c r="AN66" s="32">
        <v>1597</v>
      </c>
      <c r="AO66" s="32">
        <v>1533</v>
      </c>
      <c r="AP66" s="32">
        <v>1746</v>
      </c>
      <c r="AQ66" s="32">
        <v>1695</v>
      </c>
      <c r="AR66" s="32">
        <v>1734</v>
      </c>
      <c r="AS66" s="32">
        <v>1743</v>
      </c>
      <c r="AT66" s="32">
        <v>1682</v>
      </c>
      <c r="AU66" s="32">
        <v>1840</v>
      </c>
      <c r="AV66" s="32">
        <v>1710</v>
      </c>
      <c r="AW66" s="32">
        <v>1680</v>
      </c>
      <c r="AX66" s="32">
        <v>1622</v>
      </c>
      <c r="AY66" s="32">
        <v>1636</v>
      </c>
      <c r="AZ66" s="32">
        <v>1655</v>
      </c>
      <c r="BA66" s="32">
        <v>1675</v>
      </c>
      <c r="BB66" s="32">
        <v>1629</v>
      </c>
      <c r="BC66" s="32">
        <v>1582</v>
      </c>
      <c r="BD66" s="32">
        <v>1606</v>
      </c>
      <c r="BE66" s="32">
        <v>1543</v>
      </c>
      <c r="BF66" s="32">
        <v>1505</v>
      </c>
      <c r="BG66" s="32">
        <v>1508</v>
      </c>
      <c r="BH66" s="32">
        <v>1541</v>
      </c>
      <c r="BI66" s="32">
        <v>1355</v>
      </c>
      <c r="BJ66" s="32">
        <v>1414</v>
      </c>
      <c r="BK66" s="32">
        <v>1263</v>
      </c>
      <c r="BL66" s="32">
        <v>1237</v>
      </c>
      <c r="BM66" s="32">
        <v>1205</v>
      </c>
      <c r="BN66" s="32">
        <v>1082</v>
      </c>
      <c r="BO66" s="32">
        <v>1085</v>
      </c>
      <c r="BP66" s="32">
        <v>945</v>
      </c>
      <c r="BQ66" s="32">
        <v>935</v>
      </c>
      <c r="BR66" s="32">
        <v>919</v>
      </c>
      <c r="BS66" s="32">
        <v>845</v>
      </c>
      <c r="BT66" s="32">
        <v>746</v>
      </c>
      <c r="BU66" s="32">
        <v>702</v>
      </c>
      <c r="BV66" s="32">
        <v>669</v>
      </c>
      <c r="BW66" s="32">
        <v>588</v>
      </c>
      <c r="BX66" s="32">
        <v>537</v>
      </c>
      <c r="BY66" s="32">
        <v>418</v>
      </c>
      <c r="BZ66" s="32">
        <v>380</v>
      </c>
      <c r="CA66" s="32">
        <v>380</v>
      </c>
      <c r="CB66" s="32">
        <v>338</v>
      </c>
      <c r="CC66" s="32">
        <v>298</v>
      </c>
      <c r="CD66" s="32">
        <v>248</v>
      </c>
      <c r="CE66" s="32">
        <v>281</v>
      </c>
      <c r="CF66" s="32">
        <v>221</v>
      </c>
      <c r="CG66" s="32">
        <v>239</v>
      </c>
      <c r="CH66" s="32">
        <v>231</v>
      </c>
      <c r="CI66" s="32">
        <v>199</v>
      </c>
      <c r="CJ66" s="32">
        <v>198</v>
      </c>
      <c r="CK66" s="32">
        <v>130</v>
      </c>
      <c r="CL66" s="32">
        <v>112</v>
      </c>
      <c r="CM66" s="32">
        <v>109</v>
      </c>
      <c r="CN66" s="32">
        <v>93</v>
      </c>
      <c r="CO66" s="32">
        <v>67</v>
      </c>
      <c r="CP66" s="32">
        <v>57</v>
      </c>
      <c r="CQ66" s="32">
        <v>44</v>
      </c>
      <c r="CR66" s="32">
        <v>38</v>
      </c>
      <c r="CS66" s="32">
        <v>45</v>
      </c>
      <c r="CT66" s="32">
        <v>19</v>
      </c>
      <c r="CU66" s="32">
        <v>9</v>
      </c>
      <c r="CV66" s="32">
        <v>12</v>
      </c>
      <c r="CW66" s="32">
        <v>8</v>
      </c>
      <c r="CX66" s="32">
        <v>7</v>
      </c>
      <c r="CY66" s="32">
        <v>8</v>
      </c>
      <c r="CZ66" s="32">
        <v>16</v>
      </c>
      <c r="DA66" s="32">
        <v>0</v>
      </c>
      <c r="DB66" s="33">
        <v>488</v>
      </c>
      <c r="DC66" s="33">
        <v>511</v>
      </c>
      <c r="DD66" s="33">
        <v>44</v>
      </c>
      <c r="DE66" s="33">
        <f t="shared" si="1930"/>
        <v>97948</v>
      </c>
    </row>
    <row r="67" spans="1:109">
      <c r="A67" s="40"/>
      <c r="B67" s="34" t="s">
        <v>250</v>
      </c>
      <c r="C67" s="35">
        <f>SUM(C65:C66)</f>
        <v>1255</v>
      </c>
      <c r="D67" s="35">
        <f t="shared" ref="D67" si="1931">SUM(D65:D66)</f>
        <v>1475</v>
      </c>
      <c r="E67" s="35">
        <f t="shared" ref="E67" si="1932">SUM(E65:E66)</f>
        <v>1603</v>
      </c>
      <c r="F67" s="35">
        <f t="shared" ref="F67" si="1933">SUM(F65:F66)</f>
        <v>1744</v>
      </c>
      <c r="G67" s="35">
        <f t="shared" ref="G67" si="1934">SUM(G65:G66)</f>
        <v>1836</v>
      </c>
      <c r="H67" s="35">
        <f t="shared" ref="H67" si="1935">SUM(H65:H66)</f>
        <v>1919</v>
      </c>
      <c r="I67" s="35">
        <f t="shared" ref="I67" si="1936">SUM(I65:I66)</f>
        <v>2071</v>
      </c>
      <c r="J67" s="35">
        <f t="shared" ref="J67" si="1937">SUM(J65:J66)</f>
        <v>2166</v>
      </c>
      <c r="K67" s="35">
        <f t="shared" ref="K67" si="1938">SUM(K65:K66)</f>
        <v>2234</v>
      </c>
      <c r="L67" s="35">
        <f t="shared" ref="L67" si="1939">SUM(L65:L66)</f>
        <v>2431</v>
      </c>
      <c r="M67" s="35">
        <f t="shared" ref="M67" si="1940">SUM(M65:M66)</f>
        <v>2268</v>
      </c>
      <c r="N67" s="35">
        <f t="shared" ref="N67" si="1941">SUM(N65:N66)</f>
        <v>2148</v>
      </c>
      <c r="O67" s="35">
        <f t="shared" ref="O67" si="1942">SUM(O65:O66)</f>
        <v>2317</v>
      </c>
      <c r="P67" s="35">
        <f t="shared" ref="P67" si="1943">SUM(P65:P66)</f>
        <v>2351</v>
      </c>
      <c r="Q67" s="35">
        <f t="shared" ref="Q67" si="1944">SUM(Q65:Q66)</f>
        <v>2424</v>
      </c>
      <c r="R67" s="35">
        <f t="shared" ref="R67" si="1945">SUM(R65:R66)</f>
        <v>2442</v>
      </c>
      <c r="S67" s="35">
        <f t="shared" ref="S67" si="1946">SUM(S65:S66)</f>
        <v>2422</v>
      </c>
      <c r="T67" s="35">
        <f t="shared" ref="T67" si="1947">SUM(T65:T66)</f>
        <v>2466</v>
      </c>
      <c r="U67" s="35">
        <f t="shared" ref="U67" si="1948">SUM(U65:U66)</f>
        <v>2424</v>
      </c>
      <c r="V67" s="35">
        <f t="shared" ref="V67" si="1949">SUM(V65:V66)</f>
        <v>2430</v>
      </c>
      <c r="W67" s="35">
        <f t="shared" ref="W67" si="1950">SUM(W65:W66)</f>
        <v>2261</v>
      </c>
      <c r="X67" s="35">
        <f t="shared" ref="X67" si="1951">SUM(X65:X66)</f>
        <v>2434</v>
      </c>
      <c r="Y67" s="35">
        <f t="shared" ref="Y67" si="1952">SUM(Y65:Y66)</f>
        <v>2273</v>
      </c>
      <c r="Z67" s="35">
        <f t="shared" ref="Z67" si="1953">SUM(Z65:Z66)</f>
        <v>2344</v>
      </c>
      <c r="AA67" s="35">
        <f t="shared" ref="AA67" si="1954">SUM(AA65:AA66)</f>
        <v>2785</v>
      </c>
      <c r="AB67" s="35">
        <f t="shared" ref="AB67" si="1955">SUM(AB65:AB66)</f>
        <v>2717</v>
      </c>
      <c r="AC67" s="35">
        <f t="shared" ref="AC67" si="1956">SUM(AC65:AC66)</f>
        <v>2671</v>
      </c>
      <c r="AD67" s="35">
        <f t="shared" ref="AD67" si="1957">SUM(AD65:AD66)</f>
        <v>2597</v>
      </c>
      <c r="AE67" s="35">
        <f t="shared" ref="AE67" si="1958">SUM(AE65:AE66)</f>
        <v>2570</v>
      </c>
      <c r="AF67" s="35">
        <f t="shared" ref="AF67" si="1959">SUM(AF65:AF66)</f>
        <v>2560</v>
      </c>
      <c r="AG67" s="35">
        <f t="shared" ref="AG67" si="1960">SUM(AG65:AG66)</f>
        <v>2515</v>
      </c>
      <c r="AH67" s="35">
        <f t="shared" ref="AH67" si="1961">SUM(AH65:AH66)</f>
        <v>2454</v>
      </c>
      <c r="AI67" s="35">
        <f t="shared" ref="AI67" si="1962">SUM(AI65:AI66)</f>
        <v>2371</v>
      </c>
      <c r="AJ67" s="35">
        <f t="shared" ref="AJ67" si="1963">SUM(AJ65:AJ66)</f>
        <v>2449</v>
      </c>
      <c r="AK67" s="35">
        <f t="shared" ref="AK67" si="1964">SUM(AK65:AK66)</f>
        <v>2329</v>
      </c>
      <c r="AL67" s="35">
        <f t="shared" ref="AL67" si="1965">SUM(AL65:AL66)</f>
        <v>2470</v>
      </c>
      <c r="AM67" s="35">
        <f t="shared" ref="AM67" si="1966">SUM(AM65:AM66)</f>
        <v>2725</v>
      </c>
      <c r="AN67" s="35">
        <f t="shared" ref="AN67" si="1967">SUM(AN65:AN66)</f>
        <v>2886</v>
      </c>
      <c r="AO67" s="35">
        <f t="shared" ref="AO67" si="1968">SUM(AO65:AO66)</f>
        <v>2834</v>
      </c>
      <c r="AP67" s="35">
        <f t="shared" ref="AP67" si="1969">SUM(AP65:AP66)</f>
        <v>3117</v>
      </c>
      <c r="AQ67" s="35">
        <f t="shared" ref="AQ67" si="1970">SUM(AQ65:AQ66)</f>
        <v>3177</v>
      </c>
      <c r="AR67" s="35">
        <f t="shared" ref="AR67" si="1971">SUM(AR65:AR66)</f>
        <v>3245</v>
      </c>
      <c r="AS67" s="35">
        <f t="shared" ref="AS67" si="1972">SUM(AS65:AS66)</f>
        <v>3225</v>
      </c>
      <c r="AT67" s="35">
        <f t="shared" ref="AT67" si="1973">SUM(AT65:AT66)</f>
        <v>3153</v>
      </c>
      <c r="AU67" s="35">
        <f t="shared" ref="AU67" si="1974">SUM(AU65:AU66)</f>
        <v>3306</v>
      </c>
      <c r="AV67" s="35">
        <f t="shared" ref="AV67" si="1975">SUM(AV65:AV66)</f>
        <v>3275</v>
      </c>
      <c r="AW67" s="35">
        <f t="shared" ref="AW67" si="1976">SUM(AW65:AW66)</f>
        <v>3099</v>
      </c>
      <c r="AX67" s="35">
        <f t="shared" ref="AX67" si="1977">SUM(AX65:AX66)</f>
        <v>3000</v>
      </c>
      <c r="AY67" s="35">
        <f t="shared" ref="AY67" si="1978">SUM(AY65:AY66)</f>
        <v>2980</v>
      </c>
      <c r="AZ67" s="35">
        <f t="shared" ref="AZ67" si="1979">SUM(AZ65:AZ66)</f>
        <v>3040</v>
      </c>
      <c r="BA67" s="35">
        <f t="shared" ref="BA67" si="1980">SUM(BA65:BA66)</f>
        <v>2997</v>
      </c>
      <c r="BB67" s="35">
        <f t="shared" ref="BB67" si="1981">SUM(BB65:BB66)</f>
        <v>3032</v>
      </c>
      <c r="BC67" s="35">
        <f t="shared" ref="BC67" si="1982">SUM(BC65:BC66)</f>
        <v>2859</v>
      </c>
      <c r="BD67" s="35">
        <f t="shared" ref="BD67" si="1983">SUM(BD65:BD66)</f>
        <v>2947</v>
      </c>
      <c r="BE67" s="35">
        <f t="shared" ref="BE67" si="1984">SUM(BE65:BE66)</f>
        <v>2834</v>
      </c>
      <c r="BF67" s="35">
        <f t="shared" ref="BF67" si="1985">SUM(BF65:BF66)</f>
        <v>2784</v>
      </c>
      <c r="BG67" s="35">
        <f t="shared" ref="BG67" si="1986">SUM(BG65:BG66)</f>
        <v>2776</v>
      </c>
      <c r="BH67" s="35">
        <f t="shared" ref="BH67" si="1987">SUM(BH65:BH66)</f>
        <v>2765</v>
      </c>
      <c r="BI67" s="35">
        <f t="shared" ref="BI67" si="1988">SUM(BI65:BI66)</f>
        <v>2514</v>
      </c>
      <c r="BJ67" s="35">
        <f t="shared" ref="BJ67" si="1989">SUM(BJ65:BJ66)</f>
        <v>2498</v>
      </c>
      <c r="BK67" s="35">
        <f t="shared" ref="BK67" si="1990">SUM(BK65:BK66)</f>
        <v>2260</v>
      </c>
      <c r="BL67" s="35">
        <f t="shared" ref="BL67" si="1991">SUM(BL65:BL66)</f>
        <v>2247</v>
      </c>
      <c r="BM67" s="35">
        <f t="shared" ref="BM67" si="1992">SUM(BM65:BM66)</f>
        <v>2148</v>
      </c>
      <c r="BN67" s="35">
        <f t="shared" ref="BN67" si="1993">SUM(BN65:BN66)</f>
        <v>1958</v>
      </c>
      <c r="BO67" s="35">
        <f t="shared" ref="BO67" si="1994">SUM(BO65:BO66)</f>
        <v>1879</v>
      </c>
      <c r="BP67" s="35">
        <f t="shared" ref="BP67" si="1995">SUM(BP65:BP66)</f>
        <v>1693</v>
      </c>
      <c r="BQ67" s="35">
        <f t="shared" ref="BQ67" si="1996">SUM(BQ65:BQ66)</f>
        <v>1599</v>
      </c>
      <c r="BR67" s="35">
        <f t="shared" ref="BR67" si="1997">SUM(BR65:BR66)</f>
        <v>1607</v>
      </c>
      <c r="BS67" s="35">
        <f t="shared" ref="BS67" si="1998">SUM(BS65:BS66)</f>
        <v>1489</v>
      </c>
      <c r="BT67" s="35">
        <f t="shared" ref="BT67" si="1999">SUM(BT65:BT66)</f>
        <v>1309</v>
      </c>
      <c r="BU67" s="35">
        <f t="shared" ref="BU67" si="2000">SUM(BU65:BU66)</f>
        <v>1213</v>
      </c>
      <c r="BV67" s="35">
        <f t="shared" ref="BV67" si="2001">SUM(BV65:BV66)</f>
        <v>1162</v>
      </c>
      <c r="BW67" s="35">
        <f t="shared" ref="BW67" si="2002">SUM(BW65:BW66)</f>
        <v>1041</v>
      </c>
      <c r="BX67" s="35">
        <f t="shared" ref="BX67" si="2003">SUM(BX65:BX66)</f>
        <v>914</v>
      </c>
      <c r="BY67" s="35">
        <f t="shared" ref="BY67" si="2004">SUM(BY65:BY66)</f>
        <v>734</v>
      </c>
      <c r="BZ67" s="35">
        <f t="shared" ref="BZ67" si="2005">SUM(BZ65:BZ66)</f>
        <v>636</v>
      </c>
      <c r="CA67" s="35">
        <f t="shared" ref="CA67" si="2006">SUM(CA65:CA66)</f>
        <v>648</v>
      </c>
      <c r="CB67" s="35">
        <f t="shared" ref="CB67" si="2007">SUM(CB65:CB66)</f>
        <v>586</v>
      </c>
      <c r="CC67" s="35">
        <f t="shared" ref="CC67" si="2008">SUM(CC65:CC66)</f>
        <v>499</v>
      </c>
      <c r="CD67" s="35">
        <f t="shared" ref="CD67" si="2009">SUM(CD65:CD66)</f>
        <v>440</v>
      </c>
      <c r="CE67" s="35">
        <f t="shared" ref="CE67" si="2010">SUM(CE65:CE66)</f>
        <v>445</v>
      </c>
      <c r="CF67" s="35">
        <f t="shared" ref="CF67" si="2011">SUM(CF65:CF66)</f>
        <v>349</v>
      </c>
      <c r="CG67" s="35">
        <f t="shared" ref="CG67" si="2012">SUM(CG65:CG66)</f>
        <v>391</v>
      </c>
      <c r="CH67" s="35">
        <f t="shared" ref="CH67" si="2013">SUM(CH65:CH66)</f>
        <v>361</v>
      </c>
      <c r="CI67" s="35">
        <f t="shared" ref="CI67" si="2014">SUM(CI65:CI66)</f>
        <v>288</v>
      </c>
      <c r="CJ67" s="35">
        <f t="shared" ref="CJ67" si="2015">SUM(CJ65:CJ66)</f>
        <v>291</v>
      </c>
      <c r="CK67" s="35">
        <f t="shared" ref="CK67" si="2016">SUM(CK65:CK66)</f>
        <v>230</v>
      </c>
      <c r="CL67" s="35">
        <f t="shared" ref="CL67" si="2017">SUM(CL65:CL66)</f>
        <v>164</v>
      </c>
      <c r="CM67" s="35">
        <f t="shared" ref="CM67" si="2018">SUM(CM65:CM66)</f>
        <v>151</v>
      </c>
      <c r="CN67" s="35">
        <f t="shared" ref="CN67" si="2019">SUM(CN65:CN66)</f>
        <v>132</v>
      </c>
      <c r="CO67" s="35">
        <f t="shared" ref="CO67" si="2020">SUM(CO65:CO66)</f>
        <v>105</v>
      </c>
      <c r="CP67" s="35">
        <f t="shared" ref="CP67" si="2021">SUM(CP65:CP66)</f>
        <v>81</v>
      </c>
      <c r="CQ67" s="35">
        <f t="shared" ref="CQ67" si="2022">SUM(CQ65:CQ66)</f>
        <v>60</v>
      </c>
      <c r="CR67" s="35">
        <f t="shared" ref="CR67" si="2023">SUM(CR65:CR66)</f>
        <v>50</v>
      </c>
      <c r="CS67" s="35">
        <f t="shared" ref="CS67" si="2024">SUM(CS65:CS66)</f>
        <v>67</v>
      </c>
      <c r="CT67" s="35">
        <f t="shared" ref="CT67" si="2025">SUM(CT65:CT66)</f>
        <v>28</v>
      </c>
      <c r="CU67" s="35">
        <f t="shared" ref="CU67" si="2026">SUM(CU65:CU66)</f>
        <v>19</v>
      </c>
      <c r="CV67" s="35">
        <f t="shared" ref="CV67" si="2027">SUM(CV65:CV66)</f>
        <v>23</v>
      </c>
      <c r="CW67" s="35">
        <f t="shared" ref="CW67" si="2028">SUM(CW65:CW66)</f>
        <v>13</v>
      </c>
      <c r="CX67" s="35">
        <f t="shared" ref="CX67" si="2029">SUM(CX65:CX66)</f>
        <v>15</v>
      </c>
      <c r="CY67" s="35">
        <f t="shared" ref="CY67" si="2030">SUM(CY65:CY66)</f>
        <v>9</v>
      </c>
      <c r="CZ67" s="35">
        <f t="shared" ref="CZ67" si="2031">SUM(CZ65:CZ66)</f>
        <v>41</v>
      </c>
      <c r="DA67" s="35">
        <f t="shared" ref="DA67" si="2032">SUM(DA65:DA66)</f>
        <v>0</v>
      </c>
      <c r="DB67" s="35">
        <f t="shared" ref="DB67" si="2033">SUM(DB65:DB66)</f>
        <v>1136</v>
      </c>
      <c r="DC67" s="35">
        <f t="shared" ref="DC67" si="2034">SUM(DC65:DC66)</f>
        <v>1084</v>
      </c>
      <c r="DD67" s="35">
        <f t="shared" ref="DD67" si="2035">SUM(DD65:DD66)</f>
        <v>105</v>
      </c>
      <c r="DE67" s="35">
        <f t="shared" ref="DE67" si="2036">SUM(DE65:DE66)</f>
        <v>184994</v>
      </c>
    </row>
    <row r="68" spans="1:109">
      <c r="A68" s="38" t="s">
        <v>30</v>
      </c>
      <c r="B68" s="28" t="s">
        <v>1</v>
      </c>
      <c r="C68" s="29">
        <v>350</v>
      </c>
      <c r="D68" s="29">
        <v>401</v>
      </c>
      <c r="E68" s="29">
        <v>405</v>
      </c>
      <c r="F68" s="29">
        <v>442</v>
      </c>
      <c r="G68" s="29">
        <v>452</v>
      </c>
      <c r="H68" s="29">
        <v>523</v>
      </c>
      <c r="I68" s="29">
        <v>525</v>
      </c>
      <c r="J68" s="29">
        <v>545</v>
      </c>
      <c r="K68" s="29">
        <v>531</v>
      </c>
      <c r="L68" s="29">
        <v>585</v>
      </c>
      <c r="M68" s="29">
        <v>572</v>
      </c>
      <c r="N68" s="29">
        <v>583</v>
      </c>
      <c r="O68" s="29">
        <v>569</v>
      </c>
      <c r="P68" s="29">
        <v>576</v>
      </c>
      <c r="Q68" s="29">
        <v>664</v>
      </c>
      <c r="R68" s="29">
        <v>666</v>
      </c>
      <c r="S68" s="29">
        <v>603</v>
      </c>
      <c r="T68" s="29">
        <v>663</v>
      </c>
      <c r="U68" s="29">
        <v>624</v>
      </c>
      <c r="V68" s="29">
        <v>632</v>
      </c>
      <c r="W68" s="29">
        <v>614</v>
      </c>
      <c r="X68" s="29">
        <v>683</v>
      </c>
      <c r="Y68" s="29">
        <v>649</v>
      </c>
      <c r="Z68" s="29">
        <v>704</v>
      </c>
      <c r="AA68" s="29">
        <v>791</v>
      </c>
      <c r="AB68" s="29">
        <v>893</v>
      </c>
      <c r="AC68" s="29">
        <v>897</v>
      </c>
      <c r="AD68" s="29">
        <v>888</v>
      </c>
      <c r="AE68" s="29">
        <v>914</v>
      </c>
      <c r="AF68" s="29">
        <v>874</v>
      </c>
      <c r="AG68" s="29">
        <v>915</v>
      </c>
      <c r="AH68" s="29">
        <v>871</v>
      </c>
      <c r="AI68" s="29">
        <v>833</v>
      </c>
      <c r="AJ68" s="29">
        <v>815</v>
      </c>
      <c r="AK68" s="29">
        <v>809</v>
      </c>
      <c r="AL68" s="29">
        <v>776</v>
      </c>
      <c r="AM68" s="29">
        <v>846</v>
      </c>
      <c r="AN68" s="29">
        <v>850</v>
      </c>
      <c r="AO68" s="29">
        <v>895</v>
      </c>
      <c r="AP68" s="29">
        <v>881</v>
      </c>
      <c r="AQ68" s="29">
        <v>925</v>
      </c>
      <c r="AR68" s="29">
        <v>1009</v>
      </c>
      <c r="AS68" s="29">
        <v>975</v>
      </c>
      <c r="AT68" s="29">
        <v>936</v>
      </c>
      <c r="AU68" s="29">
        <v>910</v>
      </c>
      <c r="AV68" s="29">
        <v>871</v>
      </c>
      <c r="AW68" s="29">
        <v>882</v>
      </c>
      <c r="AX68" s="29">
        <v>917</v>
      </c>
      <c r="AY68" s="29">
        <v>816</v>
      </c>
      <c r="AZ68" s="29">
        <v>835</v>
      </c>
      <c r="BA68" s="29">
        <v>886</v>
      </c>
      <c r="BB68" s="29">
        <v>845</v>
      </c>
      <c r="BC68" s="29">
        <v>789</v>
      </c>
      <c r="BD68" s="29">
        <v>808</v>
      </c>
      <c r="BE68" s="29">
        <v>810</v>
      </c>
      <c r="BF68" s="29">
        <v>866</v>
      </c>
      <c r="BG68" s="29">
        <v>847</v>
      </c>
      <c r="BH68" s="29">
        <v>841</v>
      </c>
      <c r="BI68" s="29">
        <v>827</v>
      </c>
      <c r="BJ68" s="29">
        <v>789</v>
      </c>
      <c r="BK68" s="29">
        <v>785</v>
      </c>
      <c r="BL68" s="29">
        <v>756</v>
      </c>
      <c r="BM68" s="29">
        <v>729</v>
      </c>
      <c r="BN68" s="29">
        <v>689</v>
      </c>
      <c r="BO68" s="29">
        <v>658</v>
      </c>
      <c r="BP68" s="29">
        <v>655</v>
      </c>
      <c r="BQ68" s="29">
        <v>577</v>
      </c>
      <c r="BR68" s="29">
        <v>613</v>
      </c>
      <c r="BS68" s="29">
        <v>565</v>
      </c>
      <c r="BT68" s="29">
        <v>517</v>
      </c>
      <c r="BU68" s="29">
        <v>518</v>
      </c>
      <c r="BV68" s="29">
        <v>456</v>
      </c>
      <c r="BW68" s="29">
        <v>428</v>
      </c>
      <c r="BX68" s="29">
        <v>350</v>
      </c>
      <c r="BY68" s="29">
        <v>320</v>
      </c>
      <c r="BZ68" s="29">
        <v>286</v>
      </c>
      <c r="CA68" s="29">
        <v>254</v>
      </c>
      <c r="CB68" s="29">
        <v>268</v>
      </c>
      <c r="CC68" s="29">
        <v>252</v>
      </c>
      <c r="CD68" s="29">
        <v>218</v>
      </c>
      <c r="CE68" s="29">
        <v>212</v>
      </c>
      <c r="CF68" s="29">
        <v>184</v>
      </c>
      <c r="CG68" s="29">
        <v>184</v>
      </c>
      <c r="CH68" s="29">
        <v>160</v>
      </c>
      <c r="CI68" s="29">
        <v>140</v>
      </c>
      <c r="CJ68" s="29">
        <v>125</v>
      </c>
      <c r="CK68" s="29">
        <v>110</v>
      </c>
      <c r="CL68" s="29">
        <v>88</v>
      </c>
      <c r="CM68" s="29">
        <v>65</v>
      </c>
      <c r="CN68" s="29">
        <v>66</v>
      </c>
      <c r="CO68" s="29">
        <v>48</v>
      </c>
      <c r="CP68" s="29">
        <v>32</v>
      </c>
      <c r="CQ68" s="29">
        <v>38</v>
      </c>
      <c r="CR68" s="29">
        <v>20</v>
      </c>
      <c r="CS68" s="29">
        <v>17</v>
      </c>
      <c r="CT68" s="29">
        <v>12</v>
      </c>
      <c r="CU68" s="29">
        <v>13</v>
      </c>
      <c r="CV68" s="29">
        <v>12</v>
      </c>
      <c r="CW68" s="29">
        <v>11</v>
      </c>
      <c r="CX68" s="29">
        <v>3</v>
      </c>
      <c r="CY68" s="29">
        <v>1</v>
      </c>
      <c r="CZ68" s="29">
        <v>11</v>
      </c>
      <c r="DA68" s="29">
        <v>0</v>
      </c>
      <c r="DB68" s="30">
        <v>441</v>
      </c>
      <c r="DC68" s="30">
        <v>488</v>
      </c>
      <c r="DD68" s="30">
        <v>28</v>
      </c>
      <c r="DE68" s="30">
        <f t="shared" ref="DE68:DE69" si="2037">SUM(C68:DD68)</f>
        <v>57096</v>
      </c>
    </row>
    <row r="69" spans="1:109">
      <c r="A69" s="39"/>
      <c r="B69" s="31" t="s">
        <v>0</v>
      </c>
      <c r="C69" s="32">
        <v>341</v>
      </c>
      <c r="D69" s="32">
        <v>362</v>
      </c>
      <c r="E69" s="32">
        <v>387</v>
      </c>
      <c r="F69" s="32">
        <v>408</v>
      </c>
      <c r="G69" s="32">
        <v>412</v>
      </c>
      <c r="H69" s="32">
        <v>456</v>
      </c>
      <c r="I69" s="32">
        <v>489</v>
      </c>
      <c r="J69" s="32">
        <v>509</v>
      </c>
      <c r="K69" s="32">
        <v>532</v>
      </c>
      <c r="L69" s="32">
        <v>577</v>
      </c>
      <c r="M69" s="32">
        <v>568</v>
      </c>
      <c r="N69" s="32">
        <v>529</v>
      </c>
      <c r="O69" s="32">
        <v>540</v>
      </c>
      <c r="P69" s="32">
        <v>573</v>
      </c>
      <c r="Q69" s="32">
        <v>600</v>
      </c>
      <c r="R69" s="32">
        <v>558</v>
      </c>
      <c r="S69" s="32">
        <v>607</v>
      </c>
      <c r="T69" s="32">
        <v>675</v>
      </c>
      <c r="U69" s="32">
        <v>614</v>
      </c>
      <c r="V69" s="32">
        <v>674</v>
      </c>
      <c r="W69" s="32">
        <v>607</v>
      </c>
      <c r="X69" s="32">
        <v>695</v>
      </c>
      <c r="Y69" s="32">
        <v>639</v>
      </c>
      <c r="Z69" s="32">
        <v>748</v>
      </c>
      <c r="AA69" s="32">
        <v>851</v>
      </c>
      <c r="AB69" s="32">
        <v>917</v>
      </c>
      <c r="AC69" s="32">
        <v>970</v>
      </c>
      <c r="AD69" s="32">
        <v>934</v>
      </c>
      <c r="AE69" s="32">
        <v>893</v>
      </c>
      <c r="AF69" s="32">
        <v>876</v>
      </c>
      <c r="AG69" s="32">
        <v>902</v>
      </c>
      <c r="AH69" s="32">
        <v>894</v>
      </c>
      <c r="AI69" s="32">
        <v>901</v>
      </c>
      <c r="AJ69" s="32">
        <v>957</v>
      </c>
      <c r="AK69" s="32">
        <v>796</v>
      </c>
      <c r="AL69" s="32">
        <v>901</v>
      </c>
      <c r="AM69" s="32">
        <v>992</v>
      </c>
      <c r="AN69" s="32">
        <v>966</v>
      </c>
      <c r="AO69" s="32">
        <v>932</v>
      </c>
      <c r="AP69" s="32">
        <v>965</v>
      </c>
      <c r="AQ69" s="32">
        <v>1038</v>
      </c>
      <c r="AR69" s="32">
        <v>1090</v>
      </c>
      <c r="AS69" s="32">
        <v>1063</v>
      </c>
      <c r="AT69" s="32">
        <v>1098</v>
      </c>
      <c r="AU69" s="32">
        <v>1065</v>
      </c>
      <c r="AV69" s="32">
        <v>1039</v>
      </c>
      <c r="AW69" s="32">
        <v>1080</v>
      </c>
      <c r="AX69" s="32">
        <v>999</v>
      </c>
      <c r="AY69" s="32">
        <v>957</v>
      </c>
      <c r="AZ69" s="32">
        <v>1014</v>
      </c>
      <c r="BA69" s="32">
        <v>1003</v>
      </c>
      <c r="BB69" s="32">
        <v>1039</v>
      </c>
      <c r="BC69" s="32">
        <v>971</v>
      </c>
      <c r="BD69" s="32">
        <v>1049</v>
      </c>
      <c r="BE69" s="32">
        <v>1012</v>
      </c>
      <c r="BF69" s="32">
        <v>1037</v>
      </c>
      <c r="BG69" s="32">
        <v>1100</v>
      </c>
      <c r="BH69" s="32">
        <v>1052</v>
      </c>
      <c r="BI69" s="32">
        <v>1069</v>
      </c>
      <c r="BJ69" s="32">
        <v>1008</v>
      </c>
      <c r="BK69" s="32">
        <v>1002</v>
      </c>
      <c r="BL69" s="32">
        <v>1049</v>
      </c>
      <c r="BM69" s="32">
        <v>971</v>
      </c>
      <c r="BN69" s="32">
        <v>959</v>
      </c>
      <c r="BO69" s="32">
        <v>937</v>
      </c>
      <c r="BP69" s="32">
        <v>890</v>
      </c>
      <c r="BQ69" s="32">
        <v>810</v>
      </c>
      <c r="BR69" s="32">
        <v>797</v>
      </c>
      <c r="BS69" s="32">
        <v>816</v>
      </c>
      <c r="BT69" s="32">
        <v>758</v>
      </c>
      <c r="BU69" s="32">
        <v>674</v>
      </c>
      <c r="BV69" s="32">
        <v>644</v>
      </c>
      <c r="BW69" s="32">
        <v>635</v>
      </c>
      <c r="BX69" s="32">
        <v>520</v>
      </c>
      <c r="BY69" s="32">
        <v>466</v>
      </c>
      <c r="BZ69" s="32">
        <v>412</v>
      </c>
      <c r="CA69" s="32">
        <v>402</v>
      </c>
      <c r="CB69" s="32">
        <v>404</v>
      </c>
      <c r="CC69" s="32">
        <v>356</v>
      </c>
      <c r="CD69" s="32">
        <v>301</v>
      </c>
      <c r="CE69" s="32">
        <v>337</v>
      </c>
      <c r="CF69" s="32">
        <v>290</v>
      </c>
      <c r="CG69" s="32">
        <v>278</v>
      </c>
      <c r="CH69" s="32">
        <v>256</v>
      </c>
      <c r="CI69" s="32">
        <v>244</v>
      </c>
      <c r="CJ69" s="32">
        <v>216</v>
      </c>
      <c r="CK69" s="32">
        <v>193</v>
      </c>
      <c r="CL69" s="32">
        <v>141</v>
      </c>
      <c r="CM69" s="32">
        <v>116</v>
      </c>
      <c r="CN69" s="32">
        <v>125</v>
      </c>
      <c r="CO69" s="32">
        <v>86</v>
      </c>
      <c r="CP69" s="32">
        <v>73</v>
      </c>
      <c r="CQ69" s="32">
        <v>66</v>
      </c>
      <c r="CR69" s="32">
        <v>50</v>
      </c>
      <c r="CS69" s="32">
        <v>33</v>
      </c>
      <c r="CT69" s="32">
        <v>28</v>
      </c>
      <c r="CU69" s="32">
        <v>26</v>
      </c>
      <c r="CV69" s="32">
        <v>15</v>
      </c>
      <c r="CW69" s="32">
        <v>11</v>
      </c>
      <c r="CX69" s="32">
        <v>6</v>
      </c>
      <c r="CY69" s="32">
        <v>10</v>
      </c>
      <c r="CZ69" s="32">
        <v>13</v>
      </c>
      <c r="DA69" s="32">
        <v>0</v>
      </c>
      <c r="DB69" s="33">
        <v>326</v>
      </c>
      <c r="DC69" s="33">
        <v>422</v>
      </c>
      <c r="DD69" s="33">
        <v>34</v>
      </c>
      <c r="DE69" s="33">
        <f t="shared" si="2037"/>
        <v>65728</v>
      </c>
    </row>
    <row r="70" spans="1:109">
      <c r="A70" s="40"/>
      <c r="B70" s="34" t="s">
        <v>250</v>
      </c>
      <c r="C70" s="35">
        <f>SUM(C68:C69)</f>
        <v>691</v>
      </c>
      <c r="D70" s="35">
        <f t="shared" ref="D70" si="2038">SUM(D68:D69)</f>
        <v>763</v>
      </c>
      <c r="E70" s="35">
        <f t="shared" ref="E70" si="2039">SUM(E68:E69)</f>
        <v>792</v>
      </c>
      <c r="F70" s="35">
        <f t="shared" ref="F70" si="2040">SUM(F68:F69)</f>
        <v>850</v>
      </c>
      <c r="G70" s="35">
        <f t="shared" ref="G70" si="2041">SUM(G68:G69)</f>
        <v>864</v>
      </c>
      <c r="H70" s="35">
        <f t="shared" ref="H70" si="2042">SUM(H68:H69)</f>
        <v>979</v>
      </c>
      <c r="I70" s="35">
        <f t="shared" ref="I70" si="2043">SUM(I68:I69)</f>
        <v>1014</v>
      </c>
      <c r="J70" s="35">
        <f t="shared" ref="J70" si="2044">SUM(J68:J69)</f>
        <v>1054</v>
      </c>
      <c r="K70" s="35">
        <f t="shared" ref="K70" si="2045">SUM(K68:K69)</f>
        <v>1063</v>
      </c>
      <c r="L70" s="35">
        <f t="shared" ref="L70" si="2046">SUM(L68:L69)</f>
        <v>1162</v>
      </c>
      <c r="M70" s="35">
        <f t="shared" ref="M70" si="2047">SUM(M68:M69)</f>
        <v>1140</v>
      </c>
      <c r="N70" s="35">
        <f t="shared" ref="N70" si="2048">SUM(N68:N69)</f>
        <v>1112</v>
      </c>
      <c r="O70" s="35">
        <f t="shared" ref="O70" si="2049">SUM(O68:O69)</f>
        <v>1109</v>
      </c>
      <c r="P70" s="35">
        <f t="shared" ref="P70" si="2050">SUM(P68:P69)</f>
        <v>1149</v>
      </c>
      <c r="Q70" s="35">
        <f t="shared" ref="Q70" si="2051">SUM(Q68:Q69)</f>
        <v>1264</v>
      </c>
      <c r="R70" s="35">
        <f t="shared" ref="R70" si="2052">SUM(R68:R69)</f>
        <v>1224</v>
      </c>
      <c r="S70" s="35">
        <f t="shared" ref="S70" si="2053">SUM(S68:S69)</f>
        <v>1210</v>
      </c>
      <c r="T70" s="35">
        <f t="shared" ref="T70" si="2054">SUM(T68:T69)</f>
        <v>1338</v>
      </c>
      <c r="U70" s="35">
        <f t="shared" ref="U70" si="2055">SUM(U68:U69)</f>
        <v>1238</v>
      </c>
      <c r="V70" s="35">
        <f t="shared" ref="V70" si="2056">SUM(V68:V69)</f>
        <v>1306</v>
      </c>
      <c r="W70" s="35">
        <f t="shared" ref="W70" si="2057">SUM(W68:W69)</f>
        <v>1221</v>
      </c>
      <c r="X70" s="35">
        <f t="shared" ref="X70" si="2058">SUM(X68:X69)</f>
        <v>1378</v>
      </c>
      <c r="Y70" s="35">
        <f t="shared" ref="Y70" si="2059">SUM(Y68:Y69)</f>
        <v>1288</v>
      </c>
      <c r="Z70" s="35">
        <f t="shared" ref="Z70" si="2060">SUM(Z68:Z69)</f>
        <v>1452</v>
      </c>
      <c r="AA70" s="35">
        <f t="shared" ref="AA70" si="2061">SUM(AA68:AA69)</f>
        <v>1642</v>
      </c>
      <c r="AB70" s="35">
        <f t="shared" ref="AB70" si="2062">SUM(AB68:AB69)</f>
        <v>1810</v>
      </c>
      <c r="AC70" s="35">
        <f t="shared" ref="AC70" si="2063">SUM(AC68:AC69)</f>
        <v>1867</v>
      </c>
      <c r="AD70" s="35">
        <f t="shared" ref="AD70" si="2064">SUM(AD68:AD69)</f>
        <v>1822</v>
      </c>
      <c r="AE70" s="35">
        <f t="shared" ref="AE70" si="2065">SUM(AE68:AE69)</f>
        <v>1807</v>
      </c>
      <c r="AF70" s="35">
        <f t="shared" ref="AF70" si="2066">SUM(AF68:AF69)</f>
        <v>1750</v>
      </c>
      <c r="AG70" s="35">
        <f t="shared" ref="AG70" si="2067">SUM(AG68:AG69)</f>
        <v>1817</v>
      </c>
      <c r="AH70" s="35">
        <f t="shared" ref="AH70" si="2068">SUM(AH68:AH69)</f>
        <v>1765</v>
      </c>
      <c r="AI70" s="35">
        <f t="shared" ref="AI70" si="2069">SUM(AI68:AI69)</f>
        <v>1734</v>
      </c>
      <c r="AJ70" s="35">
        <f t="shared" ref="AJ70" si="2070">SUM(AJ68:AJ69)</f>
        <v>1772</v>
      </c>
      <c r="AK70" s="35">
        <f t="shared" ref="AK70" si="2071">SUM(AK68:AK69)</f>
        <v>1605</v>
      </c>
      <c r="AL70" s="35">
        <f t="shared" ref="AL70" si="2072">SUM(AL68:AL69)</f>
        <v>1677</v>
      </c>
      <c r="AM70" s="35">
        <f t="shared" ref="AM70" si="2073">SUM(AM68:AM69)</f>
        <v>1838</v>
      </c>
      <c r="AN70" s="35">
        <f t="shared" ref="AN70" si="2074">SUM(AN68:AN69)</f>
        <v>1816</v>
      </c>
      <c r="AO70" s="35">
        <f t="shared" ref="AO70" si="2075">SUM(AO68:AO69)</f>
        <v>1827</v>
      </c>
      <c r="AP70" s="35">
        <f t="shared" ref="AP70" si="2076">SUM(AP68:AP69)</f>
        <v>1846</v>
      </c>
      <c r="AQ70" s="35">
        <f t="shared" ref="AQ70" si="2077">SUM(AQ68:AQ69)</f>
        <v>1963</v>
      </c>
      <c r="AR70" s="35">
        <f t="shared" ref="AR70" si="2078">SUM(AR68:AR69)</f>
        <v>2099</v>
      </c>
      <c r="AS70" s="35">
        <f t="shared" ref="AS70" si="2079">SUM(AS68:AS69)</f>
        <v>2038</v>
      </c>
      <c r="AT70" s="35">
        <f t="shared" ref="AT70" si="2080">SUM(AT68:AT69)</f>
        <v>2034</v>
      </c>
      <c r="AU70" s="35">
        <f t="shared" ref="AU70" si="2081">SUM(AU68:AU69)</f>
        <v>1975</v>
      </c>
      <c r="AV70" s="35">
        <f t="shared" ref="AV70" si="2082">SUM(AV68:AV69)</f>
        <v>1910</v>
      </c>
      <c r="AW70" s="35">
        <f t="shared" ref="AW70" si="2083">SUM(AW68:AW69)</f>
        <v>1962</v>
      </c>
      <c r="AX70" s="35">
        <f t="shared" ref="AX70" si="2084">SUM(AX68:AX69)</f>
        <v>1916</v>
      </c>
      <c r="AY70" s="35">
        <f t="shared" ref="AY70" si="2085">SUM(AY68:AY69)</f>
        <v>1773</v>
      </c>
      <c r="AZ70" s="35">
        <f t="shared" ref="AZ70" si="2086">SUM(AZ68:AZ69)</f>
        <v>1849</v>
      </c>
      <c r="BA70" s="35">
        <f t="shared" ref="BA70" si="2087">SUM(BA68:BA69)</f>
        <v>1889</v>
      </c>
      <c r="BB70" s="35">
        <f t="shared" ref="BB70" si="2088">SUM(BB68:BB69)</f>
        <v>1884</v>
      </c>
      <c r="BC70" s="35">
        <f t="shared" ref="BC70" si="2089">SUM(BC68:BC69)</f>
        <v>1760</v>
      </c>
      <c r="BD70" s="35">
        <f t="shared" ref="BD70" si="2090">SUM(BD68:BD69)</f>
        <v>1857</v>
      </c>
      <c r="BE70" s="35">
        <f t="shared" ref="BE70" si="2091">SUM(BE68:BE69)</f>
        <v>1822</v>
      </c>
      <c r="BF70" s="35">
        <f t="shared" ref="BF70" si="2092">SUM(BF68:BF69)</f>
        <v>1903</v>
      </c>
      <c r="BG70" s="35">
        <f t="shared" ref="BG70" si="2093">SUM(BG68:BG69)</f>
        <v>1947</v>
      </c>
      <c r="BH70" s="35">
        <f t="shared" ref="BH70" si="2094">SUM(BH68:BH69)</f>
        <v>1893</v>
      </c>
      <c r="BI70" s="35">
        <f t="shared" ref="BI70" si="2095">SUM(BI68:BI69)</f>
        <v>1896</v>
      </c>
      <c r="BJ70" s="35">
        <f t="shared" ref="BJ70" si="2096">SUM(BJ68:BJ69)</f>
        <v>1797</v>
      </c>
      <c r="BK70" s="35">
        <f t="shared" ref="BK70" si="2097">SUM(BK68:BK69)</f>
        <v>1787</v>
      </c>
      <c r="BL70" s="35">
        <f t="shared" ref="BL70" si="2098">SUM(BL68:BL69)</f>
        <v>1805</v>
      </c>
      <c r="BM70" s="35">
        <f t="shared" ref="BM70" si="2099">SUM(BM68:BM69)</f>
        <v>1700</v>
      </c>
      <c r="BN70" s="35">
        <f t="shared" ref="BN70" si="2100">SUM(BN68:BN69)</f>
        <v>1648</v>
      </c>
      <c r="BO70" s="35">
        <f t="shared" ref="BO70" si="2101">SUM(BO68:BO69)</f>
        <v>1595</v>
      </c>
      <c r="BP70" s="35">
        <f t="shared" ref="BP70" si="2102">SUM(BP68:BP69)</f>
        <v>1545</v>
      </c>
      <c r="BQ70" s="35">
        <f t="shared" ref="BQ70" si="2103">SUM(BQ68:BQ69)</f>
        <v>1387</v>
      </c>
      <c r="BR70" s="35">
        <f t="shared" ref="BR70" si="2104">SUM(BR68:BR69)</f>
        <v>1410</v>
      </c>
      <c r="BS70" s="35">
        <f t="shared" ref="BS70" si="2105">SUM(BS68:BS69)</f>
        <v>1381</v>
      </c>
      <c r="BT70" s="35">
        <f t="shared" ref="BT70" si="2106">SUM(BT68:BT69)</f>
        <v>1275</v>
      </c>
      <c r="BU70" s="35">
        <f t="shared" ref="BU70" si="2107">SUM(BU68:BU69)</f>
        <v>1192</v>
      </c>
      <c r="BV70" s="35">
        <f t="shared" ref="BV70" si="2108">SUM(BV68:BV69)</f>
        <v>1100</v>
      </c>
      <c r="BW70" s="35">
        <f t="shared" ref="BW70" si="2109">SUM(BW68:BW69)</f>
        <v>1063</v>
      </c>
      <c r="BX70" s="35">
        <f t="shared" ref="BX70" si="2110">SUM(BX68:BX69)</f>
        <v>870</v>
      </c>
      <c r="BY70" s="35">
        <f t="shared" ref="BY70" si="2111">SUM(BY68:BY69)</f>
        <v>786</v>
      </c>
      <c r="BZ70" s="35">
        <f t="shared" ref="BZ70" si="2112">SUM(BZ68:BZ69)</f>
        <v>698</v>
      </c>
      <c r="CA70" s="35">
        <f t="shared" ref="CA70" si="2113">SUM(CA68:CA69)</f>
        <v>656</v>
      </c>
      <c r="CB70" s="35">
        <f t="shared" ref="CB70" si="2114">SUM(CB68:CB69)</f>
        <v>672</v>
      </c>
      <c r="CC70" s="35">
        <f t="shared" ref="CC70" si="2115">SUM(CC68:CC69)</f>
        <v>608</v>
      </c>
      <c r="CD70" s="35">
        <f t="shared" ref="CD70" si="2116">SUM(CD68:CD69)</f>
        <v>519</v>
      </c>
      <c r="CE70" s="35">
        <f t="shared" ref="CE70" si="2117">SUM(CE68:CE69)</f>
        <v>549</v>
      </c>
      <c r="CF70" s="35">
        <f t="shared" ref="CF70" si="2118">SUM(CF68:CF69)</f>
        <v>474</v>
      </c>
      <c r="CG70" s="35">
        <f t="shared" ref="CG70" si="2119">SUM(CG68:CG69)</f>
        <v>462</v>
      </c>
      <c r="CH70" s="35">
        <f t="shared" ref="CH70" si="2120">SUM(CH68:CH69)</f>
        <v>416</v>
      </c>
      <c r="CI70" s="35">
        <f t="shared" ref="CI70" si="2121">SUM(CI68:CI69)</f>
        <v>384</v>
      </c>
      <c r="CJ70" s="35">
        <f t="shared" ref="CJ70" si="2122">SUM(CJ68:CJ69)</f>
        <v>341</v>
      </c>
      <c r="CK70" s="35">
        <f t="shared" ref="CK70" si="2123">SUM(CK68:CK69)</f>
        <v>303</v>
      </c>
      <c r="CL70" s="35">
        <f t="shared" ref="CL70" si="2124">SUM(CL68:CL69)</f>
        <v>229</v>
      </c>
      <c r="CM70" s="35">
        <f t="shared" ref="CM70" si="2125">SUM(CM68:CM69)</f>
        <v>181</v>
      </c>
      <c r="CN70" s="35">
        <f t="shared" ref="CN70" si="2126">SUM(CN68:CN69)</f>
        <v>191</v>
      </c>
      <c r="CO70" s="35">
        <f t="shared" ref="CO70" si="2127">SUM(CO68:CO69)</f>
        <v>134</v>
      </c>
      <c r="CP70" s="35">
        <f t="shared" ref="CP70" si="2128">SUM(CP68:CP69)</f>
        <v>105</v>
      </c>
      <c r="CQ70" s="35">
        <f t="shared" ref="CQ70" si="2129">SUM(CQ68:CQ69)</f>
        <v>104</v>
      </c>
      <c r="CR70" s="35">
        <f t="shared" ref="CR70" si="2130">SUM(CR68:CR69)</f>
        <v>70</v>
      </c>
      <c r="CS70" s="35">
        <f t="shared" ref="CS70" si="2131">SUM(CS68:CS69)</f>
        <v>50</v>
      </c>
      <c r="CT70" s="35">
        <f t="shared" ref="CT70" si="2132">SUM(CT68:CT69)</f>
        <v>40</v>
      </c>
      <c r="CU70" s="35">
        <f t="shared" ref="CU70" si="2133">SUM(CU68:CU69)</f>
        <v>39</v>
      </c>
      <c r="CV70" s="35">
        <f t="shared" ref="CV70" si="2134">SUM(CV68:CV69)</f>
        <v>27</v>
      </c>
      <c r="CW70" s="35">
        <f t="shared" ref="CW70" si="2135">SUM(CW68:CW69)</f>
        <v>22</v>
      </c>
      <c r="CX70" s="35">
        <f t="shared" ref="CX70" si="2136">SUM(CX68:CX69)</f>
        <v>9</v>
      </c>
      <c r="CY70" s="35">
        <f t="shared" ref="CY70" si="2137">SUM(CY68:CY69)</f>
        <v>11</v>
      </c>
      <c r="CZ70" s="35">
        <f t="shared" ref="CZ70" si="2138">SUM(CZ68:CZ69)</f>
        <v>24</v>
      </c>
      <c r="DA70" s="35">
        <f t="shared" ref="DA70" si="2139">SUM(DA68:DA69)</f>
        <v>0</v>
      </c>
      <c r="DB70" s="35">
        <f t="shared" ref="DB70" si="2140">SUM(DB68:DB69)</f>
        <v>767</v>
      </c>
      <c r="DC70" s="35">
        <f t="shared" ref="DC70" si="2141">SUM(DC68:DC69)</f>
        <v>910</v>
      </c>
      <c r="DD70" s="35">
        <f t="shared" ref="DD70" si="2142">SUM(DD68:DD69)</f>
        <v>62</v>
      </c>
      <c r="DE70" s="35">
        <f t="shared" ref="DE70" si="2143">SUM(DE68:DE69)</f>
        <v>122824</v>
      </c>
    </row>
    <row r="71" spans="1:109">
      <c r="A71" s="38" t="s">
        <v>29</v>
      </c>
      <c r="B71" s="28" t="s">
        <v>1</v>
      </c>
      <c r="C71" s="29">
        <v>517</v>
      </c>
      <c r="D71" s="29">
        <v>622</v>
      </c>
      <c r="E71" s="29">
        <v>593</v>
      </c>
      <c r="F71" s="29">
        <v>638</v>
      </c>
      <c r="G71" s="29">
        <v>653</v>
      </c>
      <c r="H71" s="29">
        <v>668</v>
      </c>
      <c r="I71" s="29">
        <v>737</v>
      </c>
      <c r="J71" s="29">
        <v>756</v>
      </c>
      <c r="K71" s="29">
        <v>862</v>
      </c>
      <c r="L71" s="29">
        <v>907</v>
      </c>
      <c r="M71" s="29">
        <v>855</v>
      </c>
      <c r="N71" s="29">
        <v>881</v>
      </c>
      <c r="O71" s="29">
        <v>891</v>
      </c>
      <c r="P71" s="29">
        <v>929</v>
      </c>
      <c r="Q71" s="29">
        <v>958</v>
      </c>
      <c r="R71" s="29">
        <v>906</v>
      </c>
      <c r="S71" s="29">
        <v>928</v>
      </c>
      <c r="T71" s="29">
        <v>974</v>
      </c>
      <c r="U71" s="29">
        <v>989</v>
      </c>
      <c r="V71" s="29">
        <v>933</v>
      </c>
      <c r="W71" s="29">
        <v>881</v>
      </c>
      <c r="X71" s="29">
        <v>943</v>
      </c>
      <c r="Y71" s="29">
        <v>905</v>
      </c>
      <c r="Z71" s="29">
        <v>1008</v>
      </c>
      <c r="AA71" s="29">
        <v>1156</v>
      </c>
      <c r="AB71" s="29">
        <v>1141</v>
      </c>
      <c r="AC71" s="29">
        <v>1202</v>
      </c>
      <c r="AD71" s="29">
        <v>1115</v>
      </c>
      <c r="AE71" s="29">
        <v>1161</v>
      </c>
      <c r="AF71" s="29">
        <v>1068</v>
      </c>
      <c r="AG71" s="29">
        <v>1139</v>
      </c>
      <c r="AH71" s="29">
        <v>1010</v>
      </c>
      <c r="AI71" s="29">
        <v>992</v>
      </c>
      <c r="AJ71" s="29">
        <v>1012</v>
      </c>
      <c r="AK71" s="29">
        <v>907</v>
      </c>
      <c r="AL71" s="29">
        <v>927</v>
      </c>
      <c r="AM71" s="29">
        <v>1036</v>
      </c>
      <c r="AN71" s="29">
        <v>1080</v>
      </c>
      <c r="AO71" s="29">
        <v>1015</v>
      </c>
      <c r="AP71" s="29">
        <v>1105</v>
      </c>
      <c r="AQ71" s="29">
        <v>1110</v>
      </c>
      <c r="AR71" s="29">
        <v>1181</v>
      </c>
      <c r="AS71" s="29">
        <v>1222</v>
      </c>
      <c r="AT71" s="29">
        <v>1156</v>
      </c>
      <c r="AU71" s="29">
        <v>1234</v>
      </c>
      <c r="AV71" s="29">
        <v>1174</v>
      </c>
      <c r="AW71" s="29">
        <v>1126</v>
      </c>
      <c r="AX71" s="29">
        <v>1151</v>
      </c>
      <c r="AY71" s="29">
        <v>1035</v>
      </c>
      <c r="AZ71" s="29">
        <v>1203</v>
      </c>
      <c r="BA71" s="29">
        <v>1210</v>
      </c>
      <c r="BB71" s="29">
        <v>1158</v>
      </c>
      <c r="BC71" s="29">
        <v>1048</v>
      </c>
      <c r="BD71" s="29">
        <v>1156</v>
      </c>
      <c r="BE71" s="29">
        <v>1117</v>
      </c>
      <c r="BF71" s="29">
        <v>1082</v>
      </c>
      <c r="BG71" s="29">
        <v>1092</v>
      </c>
      <c r="BH71" s="29">
        <v>1110</v>
      </c>
      <c r="BI71" s="29">
        <v>1063</v>
      </c>
      <c r="BJ71" s="29">
        <v>981</v>
      </c>
      <c r="BK71" s="29">
        <v>952</v>
      </c>
      <c r="BL71" s="29">
        <v>934</v>
      </c>
      <c r="BM71" s="29">
        <v>903</v>
      </c>
      <c r="BN71" s="29">
        <v>785</v>
      </c>
      <c r="BO71" s="29">
        <v>719</v>
      </c>
      <c r="BP71" s="29">
        <v>710</v>
      </c>
      <c r="BQ71" s="29">
        <v>643</v>
      </c>
      <c r="BR71" s="29">
        <v>645</v>
      </c>
      <c r="BS71" s="29">
        <v>597</v>
      </c>
      <c r="BT71" s="29">
        <v>492</v>
      </c>
      <c r="BU71" s="29">
        <v>492</v>
      </c>
      <c r="BV71" s="29">
        <v>487</v>
      </c>
      <c r="BW71" s="29">
        <v>402</v>
      </c>
      <c r="BX71" s="29">
        <v>324</v>
      </c>
      <c r="BY71" s="29">
        <v>312</v>
      </c>
      <c r="BZ71" s="29">
        <v>259</v>
      </c>
      <c r="CA71" s="29">
        <v>246</v>
      </c>
      <c r="CB71" s="29">
        <v>238</v>
      </c>
      <c r="CC71" s="29">
        <v>210</v>
      </c>
      <c r="CD71" s="29">
        <v>157</v>
      </c>
      <c r="CE71" s="29">
        <v>172</v>
      </c>
      <c r="CF71" s="29">
        <v>134</v>
      </c>
      <c r="CG71" s="29">
        <v>146</v>
      </c>
      <c r="CH71" s="29">
        <v>125</v>
      </c>
      <c r="CI71" s="29">
        <v>114</v>
      </c>
      <c r="CJ71" s="29">
        <v>116</v>
      </c>
      <c r="CK71" s="29">
        <v>73</v>
      </c>
      <c r="CL71" s="29">
        <v>66</v>
      </c>
      <c r="CM71" s="29">
        <v>45</v>
      </c>
      <c r="CN71" s="29">
        <v>50</v>
      </c>
      <c r="CO71" s="29">
        <v>26</v>
      </c>
      <c r="CP71" s="29">
        <v>25</v>
      </c>
      <c r="CQ71" s="29">
        <v>20</v>
      </c>
      <c r="CR71" s="29">
        <v>13</v>
      </c>
      <c r="CS71" s="29">
        <v>6</v>
      </c>
      <c r="CT71" s="29">
        <v>6</v>
      </c>
      <c r="CU71" s="29">
        <v>7</v>
      </c>
      <c r="CV71" s="29">
        <v>5</v>
      </c>
      <c r="CW71" s="29">
        <v>2</v>
      </c>
      <c r="CX71" s="29">
        <v>5</v>
      </c>
      <c r="CY71" s="29">
        <v>1</v>
      </c>
      <c r="CZ71" s="29">
        <v>1</v>
      </c>
      <c r="DA71" s="29">
        <v>0</v>
      </c>
      <c r="DB71" s="30">
        <v>513</v>
      </c>
      <c r="DC71" s="30">
        <v>527</v>
      </c>
      <c r="DD71" s="30">
        <v>33</v>
      </c>
      <c r="DE71" s="30">
        <f t="shared" ref="DE71:DE72" si="2144">SUM(C71:DD71)</f>
        <v>72347</v>
      </c>
    </row>
    <row r="72" spans="1:109">
      <c r="A72" s="39"/>
      <c r="B72" s="31" t="s">
        <v>0</v>
      </c>
      <c r="C72" s="32">
        <v>472</v>
      </c>
      <c r="D72" s="32">
        <v>489</v>
      </c>
      <c r="E72" s="32">
        <v>558</v>
      </c>
      <c r="F72" s="32">
        <v>579</v>
      </c>
      <c r="G72" s="32">
        <v>643</v>
      </c>
      <c r="H72" s="32">
        <v>680</v>
      </c>
      <c r="I72" s="32">
        <v>723</v>
      </c>
      <c r="J72" s="32">
        <v>744</v>
      </c>
      <c r="K72" s="32">
        <v>806</v>
      </c>
      <c r="L72" s="32">
        <v>840</v>
      </c>
      <c r="M72" s="32">
        <v>812</v>
      </c>
      <c r="N72" s="32">
        <v>813</v>
      </c>
      <c r="O72" s="32">
        <v>853</v>
      </c>
      <c r="P72" s="32">
        <v>851</v>
      </c>
      <c r="Q72" s="32">
        <v>925</v>
      </c>
      <c r="R72" s="32">
        <v>910</v>
      </c>
      <c r="S72" s="32">
        <v>932</v>
      </c>
      <c r="T72" s="32">
        <v>961</v>
      </c>
      <c r="U72" s="32">
        <v>945</v>
      </c>
      <c r="V72" s="32">
        <v>932</v>
      </c>
      <c r="W72" s="32">
        <v>920</v>
      </c>
      <c r="X72" s="32">
        <v>1010</v>
      </c>
      <c r="Y72" s="32">
        <v>953</v>
      </c>
      <c r="Z72" s="32">
        <v>1040</v>
      </c>
      <c r="AA72" s="32">
        <v>1215</v>
      </c>
      <c r="AB72" s="32">
        <v>1230</v>
      </c>
      <c r="AC72" s="32">
        <v>1320</v>
      </c>
      <c r="AD72" s="32">
        <v>1209</v>
      </c>
      <c r="AE72" s="32">
        <v>1099</v>
      </c>
      <c r="AF72" s="32">
        <v>1156</v>
      </c>
      <c r="AG72" s="32">
        <v>1160</v>
      </c>
      <c r="AH72" s="32">
        <v>1100</v>
      </c>
      <c r="AI72" s="32">
        <v>1055</v>
      </c>
      <c r="AJ72" s="32">
        <v>1007</v>
      </c>
      <c r="AK72" s="32">
        <v>995</v>
      </c>
      <c r="AL72" s="32">
        <v>1043</v>
      </c>
      <c r="AM72" s="32">
        <v>1122</v>
      </c>
      <c r="AN72" s="32">
        <v>1147</v>
      </c>
      <c r="AO72" s="32">
        <v>1310</v>
      </c>
      <c r="AP72" s="32">
        <v>1293</v>
      </c>
      <c r="AQ72" s="32">
        <v>1298</v>
      </c>
      <c r="AR72" s="32">
        <v>1382</v>
      </c>
      <c r="AS72" s="32">
        <v>1406</v>
      </c>
      <c r="AT72" s="32">
        <v>1360</v>
      </c>
      <c r="AU72" s="32">
        <v>1391</v>
      </c>
      <c r="AV72" s="32">
        <v>1433</v>
      </c>
      <c r="AW72" s="32">
        <v>1434</v>
      </c>
      <c r="AX72" s="32">
        <v>1405</v>
      </c>
      <c r="AY72" s="32">
        <v>1397</v>
      </c>
      <c r="AZ72" s="32">
        <v>1446</v>
      </c>
      <c r="BA72" s="32">
        <v>1432</v>
      </c>
      <c r="BB72" s="32">
        <v>1408</v>
      </c>
      <c r="BC72" s="32">
        <v>1351</v>
      </c>
      <c r="BD72" s="32">
        <v>1485</v>
      </c>
      <c r="BE72" s="32">
        <v>1384</v>
      </c>
      <c r="BF72" s="32">
        <v>1257</v>
      </c>
      <c r="BG72" s="32">
        <v>1387</v>
      </c>
      <c r="BH72" s="32">
        <v>1455</v>
      </c>
      <c r="BI72" s="32">
        <v>1288</v>
      </c>
      <c r="BJ72" s="32">
        <v>1279</v>
      </c>
      <c r="BK72" s="32">
        <v>1280</v>
      </c>
      <c r="BL72" s="32">
        <v>1231</v>
      </c>
      <c r="BM72" s="32">
        <v>1187</v>
      </c>
      <c r="BN72" s="32">
        <v>1052</v>
      </c>
      <c r="BO72" s="32">
        <v>995</v>
      </c>
      <c r="BP72" s="32">
        <v>960</v>
      </c>
      <c r="BQ72" s="32">
        <v>823</v>
      </c>
      <c r="BR72" s="32">
        <v>826</v>
      </c>
      <c r="BS72" s="32">
        <v>744</v>
      </c>
      <c r="BT72" s="32">
        <v>786</v>
      </c>
      <c r="BU72" s="32">
        <v>686</v>
      </c>
      <c r="BV72" s="32">
        <v>625</v>
      </c>
      <c r="BW72" s="32">
        <v>602</v>
      </c>
      <c r="BX72" s="32">
        <v>537</v>
      </c>
      <c r="BY72" s="32">
        <v>448</v>
      </c>
      <c r="BZ72" s="32">
        <v>372</v>
      </c>
      <c r="CA72" s="32">
        <v>398</v>
      </c>
      <c r="CB72" s="32">
        <v>328</v>
      </c>
      <c r="CC72" s="32">
        <v>330</v>
      </c>
      <c r="CD72" s="32">
        <v>286</v>
      </c>
      <c r="CE72" s="32">
        <v>291</v>
      </c>
      <c r="CF72" s="32">
        <v>268</v>
      </c>
      <c r="CG72" s="32">
        <v>246</v>
      </c>
      <c r="CH72" s="32">
        <v>223</v>
      </c>
      <c r="CI72" s="32">
        <v>176</v>
      </c>
      <c r="CJ72" s="32">
        <v>166</v>
      </c>
      <c r="CK72" s="32">
        <v>140</v>
      </c>
      <c r="CL72" s="32">
        <v>138</v>
      </c>
      <c r="CM72" s="32">
        <v>108</v>
      </c>
      <c r="CN72" s="32">
        <v>94</v>
      </c>
      <c r="CO72" s="32">
        <v>84</v>
      </c>
      <c r="CP72" s="32">
        <v>39</v>
      </c>
      <c r="CQ72" s="32">
        <v>41</v>
      </c>
      <c r="CR72" s="32">
        <v>37</v>
      </c>
      <c r="CS72" s="32">
        <v>29</v>
      </c>
      <c r="CT72" s="32">
        <v>17</v>
      </c>
      <c r="CU72" s="32">
        <v>8</v>
      </c>
      <c r="CV72" s="32">
        <v>6</v>
      </c>
      <c r="CW72" s="32">
        <v>6</v>
      </c>
      <c r="CX72" s="32">
        <v>4</v>
      </c>
      <c r="CY72" s="32">
        <v>6</v>
      </c>
      <c r="CZ72" s="32">
        <v>9</v>
      </c>
      <c r="DA72" s="32">
        <v>0</v>
      </c>
      <c r="DB72" s="33">
        <v>368</v>
      </c>
      <c r="DC72" s="33">
        <v>469</v>
      </c>
      <c r="DD72" s="33">
        <v>14</v>
      </c>
      <c r="DE72" s="33">
        <f t="shared" si="2144"/>
        <v>83013</v>
      </c>
    </row>
    <row r="73" spans="1:109">
      <c r="A73" s="40"/>
      <c r="B73" s="34" t="s">
        <v>250</v>
      </c>
      <c r="C73" s="35">
        <f>SUM(C71:C72)</f>
        <v>989</v>
      </c>
      <c r="D73" s="35">
        <f t="shared" ref="D73" si="2145">SUM(D71:D72)</f>
        <v>1111</v>
      </c>
      <c r="E73" s="35">
        <f t="shared" ref="E73" si="2146">SUM(E71:E72)</f>
        <v>1151</v>
      </c>
      <c r="F73" s="35">
        <f t="shared" ref="F73" si="2147">SUM(F71:F72)</f>
        <v>1217</v>
      </c>
      <c r="G73" s="35">
        <f t="shared" ref="G73" si="2148">SUM(G71:G72)</f>
        <v>1296</v>
      </c>
      <c r="H73" s="35">
        <f t="shared" ref="H73" si="2149">SUM(H71:H72)</f>
        <v>1348</v>
      </c>
      <c r="I73" s="35">
        <f t="shared" ref="I73" si="2150">SUM(I71:I72)</f>
        <v>1460</v>
      </c>
      <c r="J73" s="35">
        <f t="shared" ref="J73" si="2151">SUM(J71:J72)</f>
        <v>1500</v>
      </c>
      <c r="K73" s="35">
        <f t="shared" ref="K73" si="2152">SUM(K71:K72)</f>
        <v>1668</v>
      </c>
      <c r="L73" s="35">
        <f t="shared" ref="L73" si="2153">SUM(L71:L72)</f>
        <v>1747</v>
      </c>
      <c r="M73" s="35">
        <f t="shared" ref="M73" si="2154">SUM(M71:M72)</f>
        <v>1667</v>
      </c>
      <c r="N73" s="35">
        <f t="shared" ref="N73" si="2155">SUM(N71:N72)</f>
        <v>1694</v>
      </c>
      <c r="O73" s="35">
        <f t="shared" ref="O73" si="2156">SUM(O71:O72)</f>
        <v>1744</v>
      </c>
      <c r="P73" s="35">
        <f t="shared" ref="P73" si="2157">SUM(P71:P72)</f>
        <v>1780</v>
      </c>
      <c r="Q73" s="35">
        <f t="shared" ref="Q73" si="2158">SUM(Q71:Q72)</f>
        <v>1883</v>
      </c>
      <c r="R73" s="35">
        <f t="shared" ref="R73" si="2159">SUM(R71:R72)</f>
        <v>1816</v>
      </c>
      <c r="S73" s="35">
        <f t="shared" ref="S73" si="2160">SUM(S71:S72)</f>
        <v>1860</v>
      </c>
      <c r="T73" s="35">
        <f t="shared" ref="T73" si="2161">SUM(T71:T72)</f>
        <v>1935</v>
      </c>
      <c r="U73" s="35">
        <f t="shared" ref="U73" si="2162">SUM(U71:U72)</f>
        <v>1934</v>
      </c>
      <c r="V73" s="35">
        <f t="shared" ref="V73" si="2163">SUM(V71:V72)</f>
        <v>1865</v>
      </c>
      <c r="W73" s="35">
        <f t="shared" ref="W73" si="2164">SUM(W71:W72)</f>
        <v>1801</v>
      </c>
      <c r="X73" s="35">
        <f t="shared" ref="X73" si="2165">SUM(X71:X72)</f>
        <v>1953</v>
      </c>
      <c r="Y73" s="35">
        <f t="shared" ref="Y73" si="2166">SUM(Y71:Y72)</f>
        <v>1858</v>
      </c>
      <c r="Z73" s="35">
        <f t="shared" ref="Z73" si="2167">SUM(Z71:Z72)</f>
        <v>2048</v>
      </c>
      <c r="AA73" s="35">
        <f t="shared" ref="AA73" si="2168">SUM(AA71:AA72)</f>
        <v>2371</v>
      </c>
      <c r="AB73" s="35">
        <f t="shared" ref="AB73" si="2169">SUM(AB71:AB72)</f>
        <v>2371</v>
      </c>
      <c r="AC73" s="35">
        <f t="shared" ref="AC73" si="2170">SUM(AC71:AC72)</f>
        <v>2522</v>
      </c>
      <c r="AD73" s="35">
        <f t="shared" ref="AD73" si="2171">SUM(AD71:AD72)</f>
        <v>2324</v>
      </c>
      <c r="AE73" s="35">
        <f t="shared" ref="AE73" si="2172">SUM(AE71:AE72)</f>
        <v>2260</v>
      </c>
      <c r="AF73" s="35">
        <f t="shared" ref="AF73" si="2173">SUM(AF71:AF72)</f>
        <v>2224</v>
      </c>
      <c r="AG73" s="35">
        <f t="shared" ref="AG73" si="2174">SUM(AG71:AG72)</f>
        <v>2299</v>
      </c>
      <c r="AH73" s="35">
        <f t="shared" ref="AH73" si="2175">SUM(AH71:AH72)</f>
        <v>2110</v>
      </c>
      <c r="AI73" s="35">
        <f t="shared" ref="AI73" si="2176">SUM(AI71:AI72)</f>
        <v>2047</v>
      </c>
      <c r="AJ73" s="35">
        <f t="shared" ref="AJ73" si="2177">SUM(AJ71:AJ72)</f>
        <v>2019</v>
      </c>
      <c r="AK73" s="35">
        <f t="shared" ref="AK73" si="2178">SUM(AK71:AK72)</f>
        <v>1902</v>
      </c>
      <c r="AL73" s="35">
        <f t="shared" ref="AL73" si="2179">SUM(AL71:AL72)</f>
        <v>1970</v>
      </c>
      <c r="AM73" s="35">
        <f t="shared" ref="AM73" si="2180">SUM(AM71:AM72)</f>
        <v>2158</v>
      </c>
      <c r="AN73" s="35">
        <f t="shared" ref="AN73" si="2181">SUM(AN71:AN72)</f>
        <v>2227</v>
      </c>
      <c r="AO73" s="35">
        <f t="shared" ref="AO73" si="2182">SUM(AO71:AO72)</f>
        <v>2325</v>
      </c>
      <c r="AP73" s="35">
        <f t="shared" ref="AP73" si="2183">SUM(AP71:AP72)</f>
        <v>2398</v>
      </c>
      <c r="AQ73" s="35">
        <f t="shared" ref="AQ73" si="2184">SUM(AQ71:AQ72)</f>
        <v>2408</v>
      </c>
      <c r="AR73" s="35">
        <f t="shared" ref="AR73" si="2185">SUM(AR71:AR72)</f>
        <v>2563</v>
      </c>
      <c r="AS73" s="35">
        <f t="shared" ref="AS73" si="2186">SUM(AS71:AS72)</f>
        <v>2628</v>
      </c>
      <c r="AT73" s="35">
        <f t="shared" ref="AT73" si="2187">SUM(AT71:AT72)</f>
        <v>2516</v>
      </c>
      <c r="AU73" s="35">
        <f t="shared" ref="AU73" si="2188">SUM(AU71:AU72)</f>
        <v>2625</v>
      </c>
      <c r="AV73" s="35">
        <f t="shared" ref="AV73" si="2189">SUM(AV71:AV72)</f>
        <v>2607</v>
      </c>
      <c r="AW73" s="35">
        <f t="shared" ref="AW73" si="2190">SUM(AW71:AW72)</f>
        <v>2560</v>
      </c>
      <c r="AX73" s="35">
        <f t="shared" ref="AX73" si="2191">SUM(AX71:AX72)</f>
        <v>2556</v>
      </c>
      <c r="AY73" s="35">
        <f t="shared" ref="AY73" si="2192">SUM(AY71:AY72)</f>
        <v>2432</v>
      </c>
      <c r="AZ73" s="35">
        <f t="shared" ref="AZ73" si="2193">SUM(AZ71:AZ72)</f>
        <v>2649</v>
      </c>
      <c r="BA73" s="35">
        <f t="shared" ref="BA73" si="2194">SUM(BA71:BA72)</f>
        <v>2642</v>
      </c>
      <c r="BB73" s="35">
        <f t="shared" ref="BB73" si="2195">SUM(BB71:BB72)</f>
        <v>2566</v>
      </c>
      <c r="BC73" s="35">
        <f t="shared" ref="BC73" si="2196">SUM(BC71:BC72)</f>
        <v>2399</v>
      </c>
      <c r="BD73" s="35">
        <f t="shared" ref="BD73" si="2197">SUM(BD71:BD72)</f>
        <v>2641</v>
      </c>
      <c r="BE73" s="35">
        <f t="shared" ref="BE73" si="2198">SUM(BE71:BE72)</f>
        <v>2501</v>
      </c>
      <c r="BF73" s="35">
        <f t="shared" ref="BF73" si="2199">SUM(BF71:BF72)</f>
        <v>2339</v>
      </c>
      <c r="BG73" s="35">
        <f t="shared" ref="BG73" si="2200">SUM(BG71:BG72)</f>
        <v>2479</v>
      </c>
      <c r="BH73" s="35">
        <f t="shared" ref="BH73" si="2201">SUM(BH71:BH72)</f>
        <v>2565</v>
      </c>
      <c r="BI73" s="35">
        <f t="shared" ref="BI73" si="2202">SUM(BI71:BI72)</f>
        <v>2351</v>
      </c>
      <c r="BJ73" s="35">
        <f t="shared" ref="BJ73" si="2203">SUM(BJ71:BJ72)</f>
        <v>2260</v>
      </c>
      <c r="BK73" s="35">
        <f t="shared" ref="BK73" si="2204">SUM(BK71:BK72)</f>
        <v>2232</v>
      </c>
      <c r="BL73" s="35">
        <f t="shared" ref="BL73" si="2205">SUM(BL71:BL72)</f>
        <v>2165</v>
      </c>
      <c r="BM73" s="35">
        <f t="shared" ref="BM73" si="2206">SUM(BM71:BM72)</f>
        <v>2090</v>
      </c>
      <c r="BN73" s="35">
        <f t="shared" ref="BN73" si="2207">SUM(BN71:BN72)</f>
        <v>1837</v>
      </c>
      <c r="BO73" s="35">
        <f t="shared" ref="BO73" si="2208">SUM(BO71:BO72)</f>
        <v>1714</v>
      </c>
      <c r="BP73" s="35">
        <f t="shared" ref="BP73" si="2209">SUM(BP71:BP72)</f>
        <v>1670</v>
      </c>
      <c r="BQ73" s="35">
        <f t="shared" ref="BQ73" si="2210">SUM(BQ71:BQ72)</f>
        <v>1466</v>
      </c>
      <c r="BR73" s="35">
        <f t="shared" ref="BR73" si="2211">SUM(BR71:BR72)</f>
        <v>1471</v>
      </c>
      <c r="BS73" s="35">
        <f t="shared" ref="BS73" si="2212">SUM(BS71:BS72)</f>
        <v>1341</v>
      </c>
      <c r="BT73" s="35">
        <f t="shared" ref="BT73" si="2213">SUM(BT71:BT72)</f>
        <v>1278</v>
      </c>
      <c r="BU73" s="35">
        <f t="shared" ref="BU73" si="2214">SUM(BU71:BU72)</f>
        <v>1178</v>
      </c>
      <c r="BV73" s="35">
        <f t="shared" ref="BV73" si="2215">SUM(BV71:BV72)</f>
        <v>1112</v>
      </c>
      <c r="BW73" s="35">
        <f t="shared" ref="BW73" si="2216">SUM(BW71:BW72)</f>
        <v>1004</v>
      </c>
      <c r="BX73" s="35">
        <f t="shared" ref="BX73" si="2217">SUM(BX71:BX72)</f>
        <v>861</v>
      </c>
      <c r="BY73" s="35">
        <f t="shared" ref="BY73" si="2218">SUM(BY71:BY72)</f>
        <v>760</v>
      </c>
      <c r="BZ73" s="35">
        <f t="shared" ref="BZ73" si="2219">SUM(BZ71:BZ72)</f>
        <v>631</v>
      </c>
      <c r="CA73" s="35">
        <f t="shared" ref="CA73" si="2220">SUM(CA71:CA72)</f>
        <v>644</v>
      </c>
      <c r="CB73" s="35">
        <f t="shared" ref="CB73" si="2221">SUM(CB71:CB72)</f>
        <v>566</v>
      </c>
      <c r="CC73" s="35">
        <f t="shared" ref="CC73" si="2222">SUM(CC71:CC72)</f>
        <v>540</v>
      </c>
      <c r="CD73" s="35">
        <f t="shared" ref="CD73" si="2223">SUM(CD71:CD72)</f>
        <v>443</v>
      </c>
      <c r="CE73" s="35">
        <f t="shared" ref="CE73" si="2224">SUM(CE71:CE72)</f>
        <v>463</v>
      </c>
      <c r="CF73" s="35">
        <f t="shared" ref="CF73" si="2225">SUM(CF71:CF72)</f>
        <v>402</v>
      </c>
      <c r="CG73" s="35">
        <f t="shared" ref="CG73" si="2226">SUM(CG71:CG72)</f>
        <v>392</v>
      </c>
      <c r="CH73" s="35">
        <f t="shared" ref="CH73" si="2227">SUM(CH71:CH72)</f>
        <v>348</v>
      </c>
      <c r="CI73" s="35">
        <f t="shared" ref="CI73" si="2228">SUM(CI71:CI72)</f>
        <v>290</v>
      </c>
      <c r="CJ73" s="35">
        <f t="shared" ref="CJ73" si="2229">SUM(CJ71:CJ72)</f>
        <v>282</v>
      </c>
      <c r="CK73" s="35">
        <f t="shared" ref="CK73" si="2230">SUM(CK71:CK72)</f>
        <v>213</v>
      </c>
      <c r="CL73" s="35">
        <f t="shared" ref="CL73" si="2231">SUM(CL71:CL72)</f>
        <v>204</v>
      </c>
      <c r="CM73" s="35">
        <f t="shared" ref="CM73" si="2232">SUM(CM71:CM72)</f>
        <v>153</v>
      </c>
      <c r="CN73" s="35">
        <f t="shared" ref="CN73" si="2233">SUM(CN71:CN72)</f>
        <v>144</v>
      </c>
      <c r="CO73" s="35">
        <f t="shared" ref="CO73" si="2234">SUM(CO71:CO72)</f>
        <v>110</v>
      </c>
      <c r="CP73" s="35">
        <f t="shared" ref="CP73" si="2235">SUM(CP71:CP72)</f>
        <v>64</v>
      </c>
      <c r="CQ73" s="35">
        <f t="shared" ref="CQ73" si="2236">SUM(CQ71:CQ72)</f>
        <v>61</v>
      </c>
      <c r="CR73" s="35">
        <f t="shared" ref="CR73" si="2237">SUM(CR71:CR72)</f>
        <v>50</v>
      </c>
      <c r="CS73" s="35">
        <f t="shared" ref="CS73" si="2238">SUM(CS71:CS72)</f>
        <v>35</v>
      </c>
      <c r="CT73" s="35">
        <f t="shared" ref="CT73" si="2239">SUM(CT71:CT72)</f>
        <v>23</v>
      </c>
      <c r="CU73" s="35">
        <f t="shared" ref="CU73" si="2240">SUM(CU71:CU72)</f>
        <v>15</v>
      </c>
      <c r="CV73" s="35">
        <f t="shared" ref="CV73" si="2241">SUM(CV71:CV72)</f>
        <v>11</v>
      </c>
      <c r="CW73" s="35">
        <f t="shared" ref="CW73" si="2242">SUM(CW71:CW72)</f>
        <v>8</v>
      </c>
      <c r="CX73" s="35">
        <f t="shared" ref="CX73" si="2243">SUM(CX71:CX72)</f>
        <v>9</v>
      </c>
      <c r="CY73" s="35">
        <f t="shared" ref="CY73" si="2244">SUM(CY71:CY72)</f>
        <v>7</v>
      </c>
      <c r="CZ73" s="35">
        <f t="shared" ref="CZ73" si="2245">SUM(CZ71:CZ72)</f>
        <v>10</v>
      </c>
      <c r="DA73" s="35">
        <f t="shared" ref="DA73" si="2246">SUM(DA71:DA72)</f>
        <v>0</v>
      </c>
      <c r="DB73" s="35">
        <f t="shared" ref="DB73" si="2247">SUM(DB71:DB72)</f>
        <v>881</v>
      </c>
      <c r="DC73" s="35">
        <f t="shared" ref="DC73" si="2248">SUM(DC71:DC72)</f>
        <v>996</v>
      </c>
      <c r="DD73" s="35">
        <f t="shared" ref="DD73" si="2249">SUM(DD71:DD72)</f>
        <v>47</v>
      </c>
      <c r="DE73" s="35">
        <f t="shared" ref="DE73" si="2250">SUM(DE71:DE72)</f>
        <v>155360</v>
      </c>
    </row>
    <row r="74" spans="1:109">
      <c r="A74" s="38" t="s">
        <v>28</v>
      </c>
      <c r="B74" s="28" t="s">
        <v>1</v>
      </c>
      <c r="C74" s="29">
        <v>223</v>
      </c>
      <c r="D74" s="29">
        <v>259</v>
      </c>
      <c r="E74" s="29">
        <v>284</v>
      </c>
      <c r="F74" s="29">
        <v>272</v>
      </c>
      <c r="G74" s="29">
        <v>316</v>
      </c>
      <c r="H74" s="29">
        <v>340</v>
      </c>
      <c r="I74" s="29">
        <v>373</v>
      </c>
      <c r="J74" s="29">
        <v>380</v>
      </c>
      <c r="K74" s="29">
        <v>384</v>
      </c>
      <c r="L74" s="29">
        <v>413</v>
      </c>
      <c r="M74" s="29">
        <v>397</v>
      </c>
      <c r="N74" s="29">
        <v>364</v>
      </c>
      <c r="O74" s="29">
        <v>389</v>
      </c>
      <c r="P74" s="29">
        <v>390</v>
      </c>
      <c r="Q74" s="29">
        <v>437</v>
      </c>
      <c r="R74" s="29">
        <v>428</v>
      </c>
      <c r="S74" s="29">
        <v>432</v>
      </c>
      <c r="T74" s="29">
        <v>450</v>
      </c>
      <c r="U74" s="29">
        <v>484</v>
      </c>
      <c r="V74" s="29">
        <v>448</v>
      </c>
      <c r="W74" s="29">
        <v>452</v>
      </c>
      <c r="X74" s="29">
        <v>456</v>
      </c>
      <c r="Y74" s="29">
        <v>437</v>
      </c>
      <c r="Z74" s="29">
        <v>475</v>
      </c>
      <c r="AA74" s="29">
        <v>537</v>
      </c>
      <c r="AB74" s="29">
        <v>558</v>
      </c>
      <c r="AC74" s="29">
        <v>547</v>
      </c>
      <c r="AD74" s="29">
        <v>586</v>
      </c>
      <c r="AE74" s="29">
        <v>543</v>
      </c>
      <c r="AF74" s="29">
        <v>578</v>
      </c>
      <c r="AG74" s="29">
        <v>490</v>
      </c>
      <c r="AH74" s="29">
        <v>564</v>
      </c>
      <c r="AI74" s="29">
        <v>487</v>
      </c>
      <c r="AJ74" s="29">
        <v>483</v>
      </c>
      <c r="AK74" s="29">
        <v>491</v>
      </c>
      <c r="AL74" s="29">
        <v>470</v>
      </c>
      <c r="AM74" s="29">
        <v>503</v>
      </c>
      <c r="AN74" s="29">
        <v>517</v>
      </c>
      <c r="AO74" s="29">
        <v>544</v>
      </c>
      <c r="AP74" s="29">
        <v>511</v>
      </c>
      <c r="AQ74" s="29">
        <v>568</v>
      </c>
      <c r="AR74" s="29">
        <v>549</v>
      </c>
      <c r="AS74" s="29">
        <v>595</v>
      </c>
      <c r="AT74" s="29">
        <v>547</v>
      </c>
      <c r="AU74" s="29">
        <v>605</v>
      </c>
      <c r="AV74" s="29">
        <v>630</v>
      </c>
      <c r="AW74" s="29">
        <v>608</v>
      </c>
      <c r="AX74" s="29">
        <v>586</v>
      </c>
      <c r="AY74" s="29">
        <v>494</v>
      </c>
      <c r="AZ74" s="29">
        <v>630</v>
      </c>
      <c r="BA74" s="29">
        <v>577</v>
      </c>
      <c r="BB74" s="29">
        <v>583</v>
      </c>
      <c r="BC74" s="29">
        <v>604</v>
      </c>
      <c r="BD74" s="29">
        <v>614</v>
      </c>
      <c r="BE74" s="29">
        <v>578</v>
      </c>
      <c r="BF74" s="29">
        <v>549</v>
      </c>
      <c r="BG74" s="29">
        <v>604</v>
      </c>
      <c r="BH74" s="29">
        <v>548</v>
      </c>
      <c r="BI74" s="29">
        <v>526</v>
      </c>
      <c r="BJ74" s="29">
        <v>506</v>
      </c>
      <c r="BK74" s="29">
        <v>491</v>
      </c>
      <c r="BL74" s="29">
        <v>466</v>
      </c>
      <c r="BM74" s="29">
        <v>441</v>
      </c>
      <c r="BN74" s="29">
        <v>432</v>
      </c>
      <c r="BO74" s="29">
        <v>373</v>
      </c>
      <c r="BP74" s="29">
        <v>370</v>
      </c>
      <c r="BQ74" s="29">
        <v>315</v>
      </c>
      <c r="BR74" s="29">
        <v>380</v>
      </c>
      <c r="BS74" s="29">
        <v>385</v>
      </c>
      <c r="BT74" s="29">
        <v>299</v>
      </c>
      <c r="BU74" s="29">
        <v>317</v>
      </c>
      <c r="BV74" s="29">
        <v>298</v>
      </c>
      <c r="BW74" s="29">
        <v>253</v>
      </c>
      <c r="BX74" s="29">
        <v>240</v>
      </c>
      <c r="BY74" s="29">
        <v>206</v>
      </c>
      <c r="BZ74" s="29">
        <v>172</v>
      </c>
      <c r="CA74" s="29">
        <v>168</v>
      </c>
      <c r="CB74" s="29">
        <v>140</v>
      </c>
      <c r="CC74" s="29">
        <v>126</v>
      </c>
      <c r="CD74" s="29">
        <v>141</v>
      </c>
      <c r="CE74" s="29">
        <v>125</v>
      </c>
      <c r="CF74" s="29">
        <v>99</v>
      </c>
      <c r="CG74" s="29">
        <v>109</v>
      </c>
      <c r="CH74" s="29">
        <v>108</v>
      </c>
      <c r="CI74" s="29">
        <v>82</v>
      </c>
      <c r="CJ74" s="29">
        <v>69</v>
      </c>
      <c r="CK74" s="29">
        <v>55</v>
      </c>
      <c r="CL74" s="29">
        <v>50</v>
      </c>
      <c r="CM74" s="29">
        <v>43</v>
      </c>
      <c r="CN74" s="29">
        <v>44</v>
      </c>
      <c r="CO74" s="29">
        <v>23</v>
      </c>
      <c r="CP74" s="29">
        <v>27</v>
      </c>
      <c r="CQ74" s="29">
        <v>23</v>
      </c>
      <c r="CR74" s="29">
        <v>22</v>
      </c>
      <c r="CS74" s="29">
        <v>8</v>
      </c>
      <c r="CT74" s="29">
        <v>11</v>
      </c>
      <c r="CU74" s="29">
        <v>4</v>
      </c>
      <c r="CV74" s="29">
        <v>7</v>
      </c>
      <c r="CW74" s="29">
        <v>10</v>
      </c>
      <c r="CX74" s="29">
        <v>7</v>
      </c>
      <c r="CY74" s="29">
        <v>2</v>
      </c>
      <c r="CZ74" s="29">
        <v>16</v>
      </c>
      <c r="DA74" s="29">
        <v>0</v>
      </c>
      <c r="DB74" s="30">
        <v>298</v>
      </c>
      <c r="DC74" s="30">
        <v>381</v>
      </c>
      <c r="DD74" s="30">
        <v>23</v>
      </c>
      <c r="DE74" s="30">
        <f t="shared" ref="DE74:DE75" si="2251">SUM(C74:DD74)</f>
        <v>36852</v>
      </c>
    </row>
    <row r="75" spans="1:109">
      <c r="A75" s="39"/>
      <c r="B75" s="31" t="s">
        <v>0</v>
      </c>
      <c r="C75" s="32">
        <v>221</v>
      </c>
      <c r="D75" s="32">
        <v>251</v>
      </c>
      <c r="E75" s="32">
        <v>238</v>
      </c>
      <c r="F75" s="32">
        <v>263</v>
      </c>
      <c r="G75" s="32">
        <v>319</v>
      </c>
      <c r="H75" s="32">
        <v>312</v>
      </c>
      <c r="I75" s="32">
        <v>308</v>
      </c>
      <c r="J75" s="32">
        <v>294</v>
      </c>
      <c r="K75" s="32">
        <v>369</v>
      </c>
      <c r="L75" s="32">
        <v>376</v>
      </c>
      <c r="M75" s="32">
        <v>385</v>
      </c>
      <c r="N75" s="32">
        <v>371</v>
      </c>
      <c r="O75" s="32">
        <v>393</v>
      </c>
      <c r="P75" s="32">
        <v>414</v>
      </c>
      <c r="Q75" s="32">
        <v>421</v>
      </c>
      <c r="R75" s="32">
        <v>388</v>
      </c>
      <c r="S75" s="32">
        <v>419</v>
      </c>
      <c r="T75" s="32">
        <v>458</v>
      </c>
      <c r="U75" s="32">
        <v>475</v>
      </c>
      <c r="V75" s="32">
        <v>476</v>
      </c>
      <c r="W75" s="32">
        <v>449</v>
      </c>
      <c r="X75" s="32">
        <v>455</v>
      </c>
      <c r="Y75" s="32">
        <v>483</v>
      </c>
      <c r="Z75" s="32">
        <v>490</v>
      </c>
      <c r="AA75" s="32">
        <v>592</v>
      </c>
      <c r="AB75" s="32">
        <v>570</v>
      </c>
      <c r="AC75" s="32">
        <v>554</v>
      </c>
      <c r="AD75" s="32">
        <v>536</v>
      </c>
      <c r="AE75" s="32">
        <v>536</v>
      </c>
      <c r="AF75" s="32">
        <v>560</v>
      </c>
      <c r="AG75" s="32">
        <v>513</v>
      </c>
      <c r="AH75" s="32">
        <v>597</v>
      </c>
      <c r="AI75" s="32">
        <v>515</v>
      </c>
      <c r="AJ75" s="32">
        <v>496</v>
      </c>
      <c r="AK75" s="32">
        <v>459</v>
      </c>
      <c r="AL75" s="32">
        <v>531</v>
      </c>
      <c r="AM75" s="32">
        <v>551</v>
      </c>
      <c r="AN75" s="32">
        <v>592</v>
      </c>
      <c r="AO75" s="32">
        <v>604</v>
      </c>
      <c r="AP75" s="32">
        <v>593</v>
      </c>
      <c r="AQ75" s="32">
        <v>584</v>
      </c>
      <c r="AR75" s="32">
        <v>648</v>
      </c>
      <c r="AS75" s="32">
        <v>616</v>
      </c>
      <c r="AT75" s="32">
        <v>618</v>
      </c>
      <c r="AU75" s="32">
        <v>631</v>
      </c>
      <c r="AV75" s="32">
        <v>636</v>
      </c>
      <c r="AW75" s="32">
        <v>640</v>
      </c>
      <c r="AX75" s="32">
        <v>618</v>
      </c>
      <c r="AY75" s="32">
        <v>571</v>
      </c>
      <c r="AZ75" s="32">
        <v>624</v>
      </c>
      <c r="BA75" s="32">
        <v>658</v>
      </c>
      <c r="BB75" s="32">
        <v>632</v>
      </c>
      <c r="BC75" s="32">
        <v>592</v>
      </c>
      <c r="BD75" s="32">
        <v>603</v>
      </c>
      <c r="BE75" s="32">
        <v>619</v>
      </c>
      <c r="BF75" s="32">
        <v>572</v>
      </c>
      <c r="BG75" s="32">
        <v>644</v>
      </c>
      <c r="BH75" s="32">
        <v>655</v>
      </c>
      <c r="BI75" s="32">
        <v>636</v>
      </c>
      <c r="BJ75" s="32">
        <v>610</v>
      </c>
      <c r="BK75" s="32">
        <v>560</v>
      </c>
      <c r="BL75" s="32">
        <v>624</v>
      </c>
      <c r="BM75" s="32">
        <v>607</v>
      </c>
      <c r="BN75" s="32">
        <v>561</v>
      </c>
      <c r="BO75" s="32">
        <v>542</v>
      </c>
      <c r="BP75" s="32">
        <v>531</v>
      </c>
      <c r="BQ75" s="32">
        <v>478</v>
      </c>
      <c r="BR75" s="32">
        <v>509</v>
      </c>
      <c r="BS75" s="32">
        <v>448</v>
      </c>
      <c r="BT75" s="32">
        <v>453</v>
      </c>
      <c r="BU75" s="32">
        <v>446</v>
      </c>
      <c r="BV75" s="32">
        <v>396</v>
      </c>
      <c r="BW75" s="32">
        <v>391</v>
      </c>
      <c r="BX75" s="32">
        <v>320</v>
      </c>
      <c r="BY75" s="32">
        <v>274</v>
      </c>
      <c r="BZ75" s="32">
        <v>272</v>
      </c>
      <c r="CA75" s="32">
        <v>254</v>
      </c>
      <c r="CB75" s="32">
        <v>232</v>
      </c>
      <c r="CC75" s="32">
        <v>188</v>
      </c>
      <c r="CD75" s="32">
        <v>189</v>
      </c>
      <c r="CE75" s="32">
        <v>202</v>
      </c>
      <c r="CF75" s="32">
        <v>162</v>
      </c>
      <c r="CG75" s="32">
        <v>169</v>
      </c>
      <c r="CH75" s="32">
        <v>151</v>
      </c>
      <c r="CI75" s="32">
        <v>113</v>
      </c>
      <c r="CJ75" s="32">
        <v>126</v>
      </c>
      <c r="CK75" s="32">
        <v>108</v>
      </c>
      <c r="CL75" s="32">
        <v>107</v>
      </c>
      <c r="CM75" s="32">
        <v>64</v>
      </c>
      <c r="CN75" s="32">
        <v>75</v>
      </c>
      <c r="CO75" s="32">
        <v>58</v>
      </c>
      <c r="CP75" s="32">
        <v>58</v>
      </c>
      <c r="CQ75" s="32">
        <v>33</v>
      </c>
      <c r="CR75" s="32">
        <v>28</v>
      </c>
      <c r="CS75" s="32">
        <v>29</v>
      </c>
      <c r="CT75" s="32">
        <v>16</v>
      </c>
      <c r="CU75" s="32">
        <v>13</v>
      </c>
      <c r="CV75" s="32">
        <v>13</v>
      </c>
      <c r="CW75" s="32">
        <v>10</v>
      </c>
      <c r="CX75" s="32">
        <v>3</v>
      </c>
      <c r="CY75" s="32">
        <v>3</v>
      </c>
      <c r="CZ75" s="32">
        <v>18</v>
      </c>
      <c r="DA75" s="32">
        <v>0</v>
      </c>
      <c r="DB75" s="33">
        <v>263</v>
      </c>
      <c r="DC75" s="33">
        <v>307</v>
      </c>
      <c r="DD75" s="33">
        <v>19</v>
      </c>
      <c r="DE75" s="33">
        <f t="shared" si="2251"/>
        <v>40657</v>
      </c>
    </row>
    <row r="76" spans="1:109">
      <c r="A76" s="40"/>
      <c r="B76" s="34" t="s">
        <v>250</v>
      </c>
      <c r="C76" s="35">
        <f>SUM(C74:C75)</f>
        <v>444</v>
      </c>
      <c r="D76" s="35">
        <f t="shared" ref="D76" si="2252">SUM(D74:D75)</f>
        <v>510</v>
      </c>
      <c r="E76" s="35">
        <f t="shared" ref="E76" si="2253">SUM(E74:E75)</f>
        <v>522</v>
      </c>
      <c r="F76" s="35">
        <f t="shared" ref="F76" si="2254">SUM(F74:F75)</f>
        <v>535</v>
      </c>
      <c r="G76" s="35">
        <f t="shared" ref="G76" si="2255">SUM(G74:G75)</f>
        <v>635</v>
      </c>
      <c r="H76" s="35">
        <f t="shared" ref="H76" si="2256">SUM(H74:H75)</f>
        <v>652</v>
      </c>
      <c r="I76" s="35">
        <f t="shared" ref="I76" si="2257">SUM(I74:I75)</f>
        <v>681</v>
      </c>
      <c r="J76" s="35">
        <f t="shared" ref="J76" si="2258">SUM(J74:J75)</f>
        <v>674</v>
      </c>
      <c r="K76" s="35">
        <f t="shared" ref="K76" si="2259">SUM(K74:K75)</f>
        <v>753</v>
      </c>
      <c r="L76" s="35">
        <f t="shared" ref="L76" si="2260">SUM(L74:L75)</f>
        <v>789</v>
      </c>
      <c r="M76" s="35">
        <f t="shared" ref="M76" si="2261">SUM(M74:M75)</f>
        <v>782</v>
      </c>
      <c r="N76" s="35">
        <f t="shared" ref="N76" si="2262">SUM(N74:N75)</f>
        <v>735</v>
      </c>
      <c r="O76" s="35">
        <f t="shared" ref="O76" si="2263">SUM(O74:O75)</f>
        <v>782</v>
      </c>
      <c r="P76" s="35">
        <f t="shared" ref="P76" si="2264">SUM(P74:P75)</f>
        <v>804</v>
      </c>
      <c r="Q76" s="35">
        <f t="shared" ref="Q76" si="2265">SUM(Q74:Q75)</f>
        <v>858</v>
      </c>
      <c r="R76" s="35">
        <f t="shared" ref="R76" si="2266">SUM(R74:R75)</f>
        <v>816</v>
      </c>
      <c r="S76" s="35">
        <f t="shared" ref="S76" si="2267">SUM(S74:S75)</f>
        <v>851</v>
      </c>
      <c r="T76" s="35">
        <f t="shared" ref="T76" si="2268">SUM(T74:T75)</f>
        <v>908</v>
      </c>
      <c r="U76" s="35">
        <f t="shared" ref="U76" si="2269">SUM(U74:U75)</f>
        <v>959</v>
      </c>
      <c r="V76" s="35">
        <f t="shared" ref="V76" si="2270">SUM(V74:V75)</f>
        <v>924</v>
      </c>
      <c r="W76" s="35">
        <f t="shared" ref="W76" si="2271">SUM(W74:W75)</f>
        <v>901</v>
      </c>
      <c r="X76" s="35">
        <f t="shared" ref="X76" si="2272">SUM(X74:X75)</f>
        <v>911</v>
      </c>
      <c r="Y76" s="35">
        <f t="shared" ref="Y76" si="2273">SUM(Y74:Y75)</f>
        <v>920</v>
      </c>
      <c r="Z76" s="35">
        <f t="shared" ref="Z76" si="2274">SUM(Z74:Z75)</f>
        <v>965</v>
      </c>
      <c r="AA76" s="35">
        <f t="shared" ref="AA76" si="2275">SUM(AA74:AA75)</f>
        <v>1129</v>
      </c>
      <c r="AB76" s="35">
        <f t="shared" ref="AB76" si="2276">SUM(AB74:AB75)</f>
        <v>1128</v>
      </c>
      <c r="AC76" s="35">
        <f t="shared" ref="AC76" si="2277">SUM(AC74:AC75)</f>
        <v>1101</v>
      </c>
      <c r="AD76" s="35">
        <f t="shared" ref="AD76" si="2278">SUM(AD74:AD75)</f>
        <v>1122</v>
      </c>
      <c r="AE76" s="35">
        <f t="shared" ref="AE76" si="2279">SUM(AE74:AE75)</f>
        <v>1079</v>
      </c>
      <c r="AF76" s="35">
        <f t="shared" ref="AF76" si="2280">SUM(AF74:AF75)</f>
        <v>1138</v>
      </c>
      <c r="AG76" s="35">
        <f t="shared" ref="AG76" si="2281">SUM(AG74:AG75)</f>
        <v>1003</v>
      </c>
      <c r="AH76" s="35">
        <f t="shared" ref="AH76" si="2282">SUM(AH74:AH75)</f>
        <v>1161</v>
      </c>
      <c r="AI76" s="35">
        <f t="shared" ref="AI76" si="2283">SUM(AI74:AI75)</f>
        <v>1002</v>
      </c>
      <c r="AJ76" s="35">
        <f t="shared" ref="AJ76" si="2284">SUM(AJ74:AJ75)</f>
        <v>979</v>
      </c>
      <c r="AK76" s="35">
        <f t="shared" ref="AK76" si="2285">SUM(AK74:AK75)</f>
        <v>950</v>
      </c>
      <c r="AL76" s="35">
        <f t="shared" ref="AL76" si="2286">SUM(AL74:AL75)</f>
        <v>1001</v>
      </c>
      <c r="AM76" s="35">
        <f t="shared" ref="AM76" si="2287">SUM(AM74:AM75)</f>
        <v>1054</v>
      </c>
      <c r="AN76" s="35">
        <f t="shared" ref="AN76" si="2288">SUM(AN74:AN75)</f>
        <v>1109</v>
      </c>
      <c r="AO76" s="35">
        <f t="shared" ref="AO76" si="2289">SUM(AO74:AO75)</f>
        <v>1148</v>
      </c>
      <c r="AP76" s="35">
        <f t="shared" ref="AP76" si="2290">SUM(AP74:AP75)</f>
        <v>1104</v>
      </c>
      <c r="AQ76" s="35">
        <f t="shared" ref="AQ76" si="2291">SUM(AQ74:AQ75)</f>
        <v>1152</v>
      </c>
      <c r="AR76" s="35">
        <f t="shared" ref="AR76" si="2292">SUM(AR74:AR75)</f>
        <v>1197</v>
      </c>
      <c r="AS76" s="35">
        <f t="shared" ref="AS76" si="2293">SUM(AS74:AS75)</f>
        <v>1211</v>
      </c>
      <c r="AT76" s="35">
        <f t="shared" ref="AT76" si="2294">SUM(AT74:AT75)</f>
        <v>1165</v>
      </c>
      <c r="AU76" s="35">
        <f t="shared" ref="AU76" si="2295">SUM(AU74:AU75)</f>
        <v>1236</v>
      </c>
      <c r="AV76" s="35">
        <f t="shared" ref="AV76" si="2296">SUM(AV74:AV75)</f>
        <v>1266</v>
      </c>
      <c r="AW76" s="35">
        <f t="shared" ref="AW76" si="2297">SUM(AW74:AW75)</f>
        <v>1248</v>
      </c>
      <c r="AX76" s="35">
        <f t="shared" ref="AX76" si="2298">SUM(AX74:AX75)</f>
        <v>1204</v>
      </c>
      <c r="AY76" s="35">
        <f t="shared" ref="AY76" si="2299">SUM(AY74:AY75)</f>
        <v>1065</v>
      </c>
      <c r="AZ76" s="35">
        <f t="shared" ref="AZ76" si="2300">SUM(AZ74:AZ75)</f>
        <v>1254</v>
      </c>
      <c r="BA76" s="35">
        <f t="shared" ref="BA76" si="2301">SUM(BA74:BA75)</f>
        <v>1235</v>
      </c>
      <c r="BB76" s="35">
        <f t="shared" ref="BB76" si="2302">SUM(BB74:BB75)</f>
        <v>1215</v>
      </c>
      <c r="BC76" s="35">
        <f t="shared" ref="BC76" si="2303">SUM(BC74:BC75)</f>
        <v>1196</v>
      </c>
      <c r="BD76" s="35">
        <f t="shared" ref="BD76" si="2304">SUM(BD74:BD75)</f>
        <v>1217</v>
      </c>
      <c r="BE76" s="35">
        <f t="shared" ref="BE76" si="2305">SUM(BE74:BE75)</f>
        <v>1197</v>
      </c>
      <c r="BF76" s="35">
        <f t="shared" ref="BF76" si="2306">SUM(BF74:BF75)</f>
        <v>1121</v>
      </c>
      <c r="BG76" s="35">
        <f t="shared" ref="BG76" si="2307">SUM(BG74:BG75)</f>
        <v>1248</v>
      </c>
      <c r="BH76" s="35">
        <f t="shared" ref="BH76" si="2308">SUM(BH74:BH75)</f>
        <v>1203</v>
      </c>
      <c r="BI76" s="35">
        <f t="shared" ref="BI76" si="2309">SUM(BI74:BI75)</f>
        <v>1162</v>
      </c>
      <c r="BJ76" s="35">
        <f t="shared" ref="BJ76" si="2310">SUM(BJ74:BJ75)</f>
        <v>1116</v>
      </c>
      <c r="BK76" s="35">
        <f t="shared" ref="BK76" si="2311">SUM(BK74:BK75)</f>
        <v>1051</v>
      </c>
      <c r="BL76" s="35">
        <f t="shared" ref="BL76" si="2312">SUM(BL74:BL75)</f>
        <v>1090</v>
      </c>
      <c r="BM76" s="35">
        <f t="shared" ref="BM76" si="2313">SUM(BM74:BM75)</f>
        <v>1048</v>
      </c>
      <c r="BN76" s="35">
        <f t="shared" ref="BN76" si="2314">SUM(BN74:BN75)</f>
        <v>993</v>
      </c>
      <c r="BO76" s="35">
        <f t="shared" ref="BO76" si="2315">SUM(BO74:BO75)</f>
        <v>915</v>
      </c>
      <c r="BP76" s="35">
        <f t="shared" ref="BP76" si="2316">SUM(BP74:BP75)</f>
        <v>901</v>
      </c>
      <c r="BQ76" s="35">
        <f t="shared" ref="BQ76" si="2317">SUM(BQ74:BQ75)</f>
        <v>793</v>
      </c>
      <c r="BR76" s="35">
        <f t="shared" ref="BR76" si="2318">SUM(BR74:BR75)</f>
        <v>889</v>
      </c>
      <c r="BS76" s="35">
        <f t="shared" ref="BS76" si="2319">SUM(BS74:BS75)</f>
        <v>833</v>
      </c>
      <c r="BT76" s="35">
        <f t="shared" ref="BT76" si="2320">SUM(BT74:BT75)</f>
        <v>752</v>
      </c>
      <c r="BU76" s="35">
        <f t="shared" ref="BU76" si="2321">SUM(BU74:BU75)</f>
        <v>763</v>
      </c>
      <c r="BV76" s="35">
        <f t="shared" ref="BV76" si="2322">SUM(BV74:BV75)</f>
        <v>694</v>
      </c>
      <c r="BW76" s="35">
        <f t="shared" ref="BW76" si="2323">SUM(BW74:BW75)</f>
        <v>644</v>
      </c>
      <c r="BX76" s="35">
        <f t="shared" ref="BX76" si="2324">SUM(BX74:BX75)</f>
        <v>560</v>
      </c>
      <c r="BY76" s="35">
        <f t="shared" ref="BY76" si="2325">SUM(BY74:BY75)</f>
        <v>480</v>
      </c>
      <c r="BZ76" s="35">
        <f t="shared" ref="BZ76" si="2326">SUM(BZ74:BZ75)</f>
        <v>444</v>
      </c>
      <c r="CA76" s="35">
        <f t="shared" ref="CA76" si="2327">SUM(CA74:CA75)</f>
        <v>422</v>
      </c>
      <c r="CB76" s="35">
        <f t="shared" ref="CB76" si="2328">SUM(CB74:CB75)</f>
        <v>372</v>
      </c>
      <c r="CC76" s="35">
        <f t="shared" ref="CC76" si="2329">SUM(CC74:CC75)</f>
        <v>314</v>
      </c>
      <c r="CD76" s="35">
        <f t="shared" ref="CD76" si="2330">SUM(CD74:CD75)</f>
        <v>330</v>
      </c>
      <c r="CE76" s="35">
        <f t="shared" ref="CE76" si="2331">SUM(CE74:CE75)</f>
        <v>327</v>
      </c>
      <c r="CF76" s="35">
        <f t="shared" ref="CF76" si="2332">SUM(CF74:CF75)</f>
        <v>261</v>
      </c>
      <c r="CG76" s="35">
        <f t="shared" ref="CG76" si="2333">SUM(CG74:CG75)</f>
        <v>278</v>
      </c>
      <c r="CH76" s="35">
        <f t="shared" ref="CH76" si="2334">SUM(CH74:CH75)</f>
        <v>259</v>
      </c>
      <c r="CI76" s="35">
        <f t="shared" ref="CI76" si="2335">SUM(CI74:CI75)</f>
        <v>195</v>
      </c>
      <c r="CJ76" s="35">
        <f t="shared" ref="CJ76" si="2336">SUM(CJ74:CJ75)</f>
        <v>195</v>
      </c>
      <c r="CK76" s="35">
        <f t="shared" ref="CK76" si="2337">SUM(CK74:CK75)</f>
        <v>163</v>
      </c>
      <c r="CL76" s="35">
        <f t="shared" ref="CL76" si="2338">SUM(CL74:CL75)</f>
        <v>157</v>
      </c>
      <c r="CM76" s="35">
        <f t="shared" ref="CM76" si="2339">SUM(CM74:CM75)</f>
        <v>107</v>
      </c>
      <c r="CN76" s="35">
        <f t="shared" ref="CN76" si="2340">SUM(CN74:CN75)</f>
        <v>119</v>
      </c>
      <c r="CO76" s="35">
        <f t="shared" ref="CO76" si="2341">SUM(CO74:CO75)</f>
        <v>81</v>
      </c>
      <c r="CP76" s="35">
        <f t="shared" ref="CP76" si="2342">SUM(CP74:CP75)</f>
        <v>85</v>
      </c>
      <c r="CQ76" s="35">
        <f t="shared" ref="CQ76" si="2343">SUM(CQ74:CQ75)</f>
        <v>56</v>
      </c>
      <c r="CR76" s="35">
        <f t="shared" ref="CR76" si="2344">SUM(CR74:CR75)</f>
        <v>50</v>
      </c>
      <c r="CS76" s="35">
        <f t="shared" ref="CS76" si="2345">SUM(CS74:CS75)</f>
        <v>37</v>
      </c>
      <c r="CT76" s="35">
        <f t="shared" ref="CT76" si="2346">SUM(CT74:CT75)</f>
        <v>27</v>
      </c>
      <c r="CU76" s="35">
        <f t="shared" ref="CU76" si="2347">SUM(CU74:CU75)</f>
        <v>17</v>
      </c>
      <c r="CV76" s="35">
        <f t="shared" ref="CV76" si="2348">SUM(CV74:CV75)</f>
        <v>20</v>
      </c>
      <c r="CW76" s="35">
        <f t="shared" ref="CW76" si="2349">SUM(CW74:CW75)</f>
        <v>20</v>
      </c>
      <c r="CX76" s="35">
        <f t="shared" ref="CX76" si="2350">SUM(CX74:CX75)</f>
        <v>10</v>
      </c>
      <c r="CY76" s="35">
        <f t="shared" ref="CY76" si="2351">SUM(CY74:CY75)</f>
        <v>5</v>
      </c>
      <c r="CZ76" s="35">
        <f t="shared" ref="CZ76" si="2352">SUM(CZ74:CZ75)</f>
        <v>34</v>
      </c>
      <c r="DA76" s="35">
        <f t="shared" ref="DA76" si="2353">SUM(DA74:DA75)</f>
        <v>0</v>
      </c>
      <c r="DB76" s="35">
        <f t="shared" ref="DB76" si="2354">SUM(DB74:DB75)</f>
        <v>561</v>
      </c>
      <c r="DC76" s="35">
        <f t="shared" ref="DC76" si="2355">SUM(DC74:DC75)</f>
        <v>688</v>
      </c>
      <c r="DD76" s="35">
        <f t="shared" ref="DD76" si="2356">SUM(DD74:DD75)</f>
        <v>42</v>
      </c>
      <c r="DE76" s="35">
        <f t="shared" ref="DE76" si="2357">SUM(DE74:DE75)</f>
        <v>77509</v>
      </c>
    </row>
    <row r="77" spans="1:109">
      <c r="A77" s="38" t="s">
        <v>27</v>
      </c>
      <c r="B77" s="28" t="s">
        <v>1</v>
      </c>
      <c r="C77" s="29">
        <v>218</v>
      </c>
      <c r="D77" s="29">
        <v>224</v>
      </c>
      <c r="E77" s="29">
        <v>264</v>
      </c>
      <c r="F77" s="29">
        <v>243</v>
      </c>
      <c r="G77" s="29">
        <v>270</v>
      </c>
      <c r="H77" s="29">
        <v>294</v>
      </c>
      <c r="I77" s="29">
        <v>267</v>
      </c>
      <c r="J77" s="29">
        <v>337</v>
      </c>
      <c r="K77" s="29">
        <v>382</v>
      </c>
      <c r="L77" s="29">
        <v>349</v>
      </c>
      <c r="M77" s="29">
        <v>346</v>
      </c>
      <c r="N77" s="29">
        <v>321</v>
      </c>
      <c r="O77" s="29">
        <v>335</v>
      </c>
      <c r="P77" s="29">
        <v>342</v>
      </c>
      <c r="Q77" s="29">
        <v>381</v>
      </c>
      <c r="R77" s="29">
        <v>396</v>
      </c>
      <c r="S77" s="29">
        <v>403</v>
      </c>
      <c r="T77" s="29">
        <v>359</v>
      </c>
      <c r="U77" s="29">
        <v>403</v>
      </c>
      <c r="V77" s="29">
        <v>417</v>
      </c>
      <c r="W77" s="29">
        <v>427</v>
      </c>
      <c r="X77" s="29">
        <v>438</v>
      </c>
      <c r="Y77" s="29">
        <v>460</v>
      </c>
      <c r="Z77" s="29">
        <v>480</v>
      </c>
      <c r="AA77" s="29">
        <v>570</v>
      </c>
      <c r="AB77" s="29">
        <v>574</v>
      </c>
      <c r="AC77" s="29">
        <v>604</v>
      </c>
      <c r="AD77" s="29">
        <v>593</v>
      </c>
      <c r="AE77" s="29">
        <v>537</v>
      </c>
      <c r="AF77" s="29">
        <v>600</v>
      </c>
      <c r="AG77" s="29">
        <v>615</v>
      </c>
      <c r="AH77" s="29">
        <v>585</v>
      </c>
      <c r="AI77" s="29">
        <v>600</v>
      </c>
      <c r="AJ77" s="29">
        <v>606</v>
      </c>
      <c r="AK77" s="29">
        <v>539</v>
      </c>
      <c r="AL77" s="29">
        <v>553</v>
      </c>
      <c r="AM77" s="29">
        <v>635</v>
      </c>
      <c r="AN77" s="29">
        <v>593</v>
      </c>
      <c r="AO77" s="29">
        <v>637</v>
      </c>
      <c r="AP77" s="29">
        <v>617</v>
      </c>
      <c r="AQ77" s="29">
        <v>643</v>
      </c>
      <c r="AR77" s="29">
        <v>627</v>
      </c>
      <c r="AS77" s="29">
        <v>630</v>
      </c>
      <c r="AT77" s="29">
        <v>666</v>
      </c>
      <c r="AU77" s="29">
        <v>647</v>
      </c>
      <c r="AV77" s="29">
        <v>636</v>
      </c>
      <c r="AW77" s="29">
        <v>625</v>
      </c>
      <c r="AX77" s="29">
        <v>624</v>
      </c>
      <c r="AY77" s="29">
        <v>570</v>
      </c>
      <c r="AZ77" s="29">
        <v>567</v>
      </c>
      <c r="BA77" s="29">
        <v>629</v>
      </c>
      <c r="BB77" s="29">
        <v>576</v>
      </c>
      <c r="BC77" s="29">
        <v>608</v>
      </c>
      <c r="BD77" s="29">
        <v>627</v>
      </c>
      <c r="BE77" s="29">
        <v>613</v>
      </c>
      <c r="BF77" s="29">
        <v>549</v>
      </c>
      <c r="BG77" s="29">
        <v>585</v>
      </c>
      <c r="BH77" s="29">
        <v>623</v>
      </c>
      <c r="BI77" s="29">
        <v>599</v>
      </c>
      <c r="BJ77" s="29">
        <v>540</v>
      </c>
      <c r="BK77" s="29">
        <v>600</v>
      </c>
      <c r="BL77" s="29">
        <v>527</v>
      </c>
      <c r="BM77" s="29">
        <v>541</v>
      </c>
      <c r="BN77" s="29">
        <v>549</v>
      </c>
      <c r="BO77" s="29">
        <v>490</v>
      </c>
      <c r="BP77" s="29">
        <v>527</v>
      </c>
      <c r="BQ77" s="29">
        <v>480</v>
      </c>
      <c r="BR77" s="29">
        <v>464</v>
      </c>
      <c r="BS77" s="29">
        <v>437</v>
      </c>
      <c r="BT77" s="29">
        <v>458</v>
      </c>
      <c r="BU77" s="29">
        <v>384</v>
      </c>
      <c r="BV77" s="29">
        <v>387</v>
      </c>
      <c r="BW77" s="29">
        <v>367</v>
      </c>
      <c r="BX77" s="29">
        <v>294</v>
      </c>
      <c r="BY77" s="29">
        <v>323</v>
      </c>
      <c r="BZ77" s="29">
        <v>252</v>
      </c>
      <c r="CA77" s="29">
        <v>240</v>
      </c>
      <c r="CB77" s="29">
        <v>266</v>
      </c>
      <c r="CC77" s="29">
        <v>212</v>
      </c>
      <c r="CD77" s="29">
        <v>200</v>
      </c>
      <c r="CE77" s="29">
        <v>199</v>
      </c>
      <c r="CF77" s="29">
        <v>153</v>
      </c>
      <c r="CG77" s="29">
        <v>162</v>
      </c>
      <c r="CH77" s="29">
        <v>156</v>
      </c>
      <c r="CI77" s="29">
        <v>117</v>
      </c>
      <c r="CJ77" s="29">
        <v>132</v>
      </c>
      <c r="CK77" s="29">
        <v>105</v>
      </c>
      <c r="CL77" s="29">
        <v>69</v>
      </c>
      <c r="CM77" s="29">
        <v>80</v>
      </c>
      <c r="CN77" s="29">
        <v>71</v>
      </c>
      <c r="CO77" s="29">
        <v>54</v>
      </c>
      <c r="CP77" s="29">
        <v>34</v>
      </c>
      <c r="CQ77" s="29">
        <v>38</v>
      </c>
      <c r="CR77" s="29">
        <v>34</v>
      </c>
      <c r="CS77" s="29">
        <v>27</v>
      </c>
      <c r="CT77" s="29">
        <v>23</v>
      </c>
      <c r="CU77" s="29">
        <v>15</v>
      </c>
      <c r="CV77" s="29">
        <v>11</v>
      </c>
      <c r="CW77" s="29">
        <v>13</v>
      </c>
      <c r="CX77" s="29">
        <v>10</v>
      </c>
      <c r="CY77" s="29">
        <v>6</v>
      </c>
      <c r="CZ77" s="29">
        <v>14</v>
      </c>
      <c r="DA77" s="29">
        <v>0</v>
      </c>
      <c r="DB77" s="30">
        <v>302</v>
      </c>
      <c r="DC77" s="30">
        <v>315</v>
      </c>
      <c r="DD77" s="30">
        <v>15</v>
      </c>
      <c r="DE77" s="30">
        <f t="shared" ref="DE77:DE78" si="2358">SUM(C77:DD77)</f>
        <v>40151</v>
      </c>
    </row>
    <row r="78" spans="1:109">
      <c r="A78" s="39"/>
      <c r="B78" s="31" t="s">
        <v>0</v>
      </c>
      <c r="C78" s="32">
        <v>161</v>
      </c>
      <c r="D78" s="32">
        <v>215</v>
      </c>
      <c r="E78" s="32">
        <v>257</v>
      </c>
      <c r="F78" s="32">
        <v>286</v>
      </c>
      <c r="G78" s="32">
        <v>250</v>
      </c>
      <c r="H78" s="32">
        <v>270</v>
      </c>
      <c r="I78" s="32">
        <v>273</v>
      </c>
      <c r="J78" s="32">
        <v>307</v>
      </c>
      <c r="K78" s="32">
        <v>323</v>
      </c>
      <c r="L78" s="32">
        <v>340</v>
      </c>
      <c r="M78" s="32">
        <v>307</v>
      </c>
      <c r="N78" s="32">
        <v>302</v>
      </c>
      <c r="O78" s="32">
        <v>323</v>
      </c>
      <c r="P78" s="32">
        <v>309</v>
      </c>
      <c r="Q78" s="32">
        <v>325</v>
      </c>
      <c r="R78" s="32">
        <v>343</v>
      </c>
      <c r="S78" s="32">
        <v>356</v>
      </c>
      <c r="T78" s="32">
        <v>370</v>
      </c>
      <c r="U78" s="32">
        <v>378</v>
      </c>
      <c r="V78" s="32">
        <v>388</v>
      </c>
      <c r="W78" s="32">
        <v>414</v>
      </c>
      <c r="X78" s="32">
        <v>473</v>
      </c>
      <c r="Y78" s="32">
        <v>428</v>
      </c>
      <c r="Z78" s="32">
        <v>448</v>
      </c>
      <c r="AA78" s="32">
        <v>569</v>
      </c>
      <c r="AB78" s="32">
        <v>624</v>
      </c>
      <c r="AC78" s="32">
        <v>684</v>
      </c>
      <c r="AD78" s="32">
        <v>641</v>
      </c>
      <c r="AE78" s="32">
        <v>665</v>
      </c>
      <c r="AF78" s="32">
        <v>660</v>
      </c>
      <c r="AG78" s="32">
        <v>670</v>
      </c>
      <c r="AH78" s="32">
        <v>691</v>
      </c>
      <c r="AI78" s="32">
        <v>629</v>
      </c>
      <c r="AJ78" s="32">
        <v>629</v>
      </c>
      <c r="AK78" s="32">
        <v>593</v>
      </c>
      <c r="AL78" s="32">
        <v>624</v>
      </c>
      <c r="AM78" s="32">
        <v>645</v>
      </c>
      <c r="AN78" s="32">
        <v>705</v>
      </c>
      <c r="AO78" s="32">
        <v>703</v>
      </c>
      <c r="AP78" s="32">
        <v>712</v>
      </c>
      <c r="AQ78" s="32">
        <v>731</v>
      </c>
      <c r="AR78" s="32">
        <v>777</v>
      </c>
      <c r="AS78" s="32">
        <v>752</v>
      </c>
      <c r="AT78" s="32">
        <v>714</v>
      </c>
      <c r="AU78" s="32">
        <v>784</v>
      </c>
      <c r="AV78" s="32">
        <v>814</v>
      </c>
      <c r="AW78" s="32">
        <v>713</v>
      </c>
      <c r="AX78" s="32">
        <v>727</v>
      </c>
      <c r="AY78" s="32">
        <v>665</v>
      </c>
      <c r="AZ78" s="32">
        <v>745</v>
      </c>
      <c r="BA78" s="32">
        <v>725</v>
      </c>
      <c r="BB78" s="32">
        <v>742</v>
      </c>
      <c r="BC78" s="32">
        <v>748</v>
      </c>
      <c r="BD78" s="32">
        <v>746</v>
      </c>
      <c r="BE78" s="32">
        <v>708</v>
      </c>
      <c r="BF78" s="32">
        <v>753</v>
      </c>
      <c r="BG78" s="32">
        <v>830</v>
      </c>
      <c r="BH78" s="32">
        <v>811</v>
      </c>
      <c r="BI78" s="32">
        <v>759</v>
      </c>
      <c r="BJ78" s="32">
        <v>785</v>
      </c>
      <c r="BK78" s="32">
        <v>782</v>
      </c>
      <c r="BL78" s="32">
        <v>723</v>
      </c>
      <c r="BM78" s="32">
        <v>787</v>
      </c>
      <c r="BN78" s="32">
        <v>700</v>
      </c>
      <c r="BO78" s="32">
        <v>696</v>
      </c>
      <c r="BP78" s="32">
        <v>721</v>
      </c>
      <c r="BQ78" s="32">
        <v>697</v>
      </c>
      <c r="BR78" s="32">
        <v>699</v>
      </c>
      <c r="BS78" s="32">
        <v>634</v>
      </c>
      <c r="BT78" s="32">
        <v>573</v>
      </c>
      <c r="BU78" s="32">
        <v>649</v>
      </c>
      <c r="BV78" s="32">
        <v>613</v>
      </c>
      <c r="BW78" s="32">
        <v>519</v>
      </c>
      <c r="BX78" s="32">
        <v>525</v>
      </c>
      <c r="BY78" s="32">
        <v>424</v>
      </c>
      <c r="BZ78" s="32">
        <v>427</v>
      </c>
      <c r="CA78" s="32">
        <v>382</v>
      </c>
      <c r="CB78" s="32">
        <v>394</v>
      </c>
      <c r="CC78" s="32">
        <v>358</v>
      </c>
      <c r="CD78" s="32">
        <v>297</v>
      </c>
      <c r="CE78" s="32">
        <v>307</v>
      </c>
      <c r="CF78" s="32">
        <v>268</v>
      </c>
      <c r="CG78" s="32">
        <v>299</v>
      </c>
      <c r="CH78" s="32">
        <v>269</v>
      </c>
      <c r="CI78" s="32">
        <v>229</v>
      </c>
      <c r="CJ78" s="32">
        <v>205</v>
      </c>
      <c r="CK78" s="32">
        <v>205</v>
      </c>
      <c r="CL78" s="32">
        <v>151</v>
      </c>
      <c r="CM78" s="32">
        <v>133</v>
      </c>
      <c r="CN78" s="32">
        <v>118</v>
      </c>
      <c r="CO78" s="32">
        <v>98</v>
      </c>
      <c r="CP78" s="32">
        <v>85</v>
      </c>
      <c r="CQ78" s="32">
        <v>70</v>
      </c>
      <c r="CR78" s="32">
        <v>62</v>
      </c>
      <c r="CS78" s="32">
        <v>40</v>
      </c>
      <c r="CT78" s="32">
        <v>44</v>
      </c>
      <c r="CU78" s="32">
        <v>24</v>
      </c>
      <c r="CV78" s="32">
        <v>27</v>
      </c>
      <c r="CW78" s="32">
        <v>13</v>
      </c>
      <c r="CX78" s="32">
        <v>14</v>
      </c>
      <c r="CY78" s="32">
        <v>15</v>
      </c>
      <c r="CZ78" s="32">
        <v>28</v>
      </c>
      <c r="DA78" s="32">
        <v>0</v>
      </c>
      <c r="DB78" s="33">
        <v>213</v>
      </c>
      <c r="DC78" s="33">
        <v>280</v>
      </c>
      <c r="DD78" s="33">
        <v>23</v>
      </c>
      <c r="DE78" s="33">
        <f t="shared" si="2358"/>
        <v>48139</v>
      </c>
    </row>
    <row r="79" spans="1:109">
      <c r="A79" s="40"/>
      <c r="B79" s="34" t="s">
        <v>250</v>
      </c>
      <c r="C79" s="35">
        <f>SUM(C77:C78)</f>
        <v>379</v>
      </c>
      <c r="D79" s="35">
        <f t="shared" ref="D79" si="2359">SUM(D77:D78)</f>
        <v>439</v>
      </c>
      <c r="E79" s="35">
        <f t="shared" ref="E79" si="2360">SUM(E77:E78)</f>
        <v>521</v>
      </c>
      <c r="F79" s="35">
        <f t="shared" ref="F79" si="2361">SUM(F77:F78)</f>
        <v>529</v>
      </c>
      <c r="G79" s="35">
        <f t="shared" ref="G79" si="2362">SUM(G77:G78)</f>
        <v>520</v>
      </c>
      <c r="H79" s="35">
        <f t="shared" ref="H79" si="2363">SUM(H77:H78)</f>
        <v>564</v>
      </c>
      <c r="I79" s="35">
        <f t="shared" ref="I79" si="2364">SUM(I77:I78)</f>
        <v>540</v>
      </c>
      <c r="J79" s="35">
        <f t="shared" ref="J79" si="2365">SUM(J77:J78)</f>
        <v>644</v>
      </c>
      <c r="K79" s="35">
        <f t="shared" ref="K79" si="2366">SUM(K77:K78)</f>
        <v>705</v>
      </c>
      <c r="L79" s="35">
        <f t="shared" ref="L79" si="2367">SUM(L77:L78)</f>
        <v>689</v>
      </c>
      <c r="M79" s="35">
        <f t="shared" ref="M79" si="2368">SUM(M77:M78)</f>
        <v>653</v>
      </c>
      <c r="N79" s="35">
        <f t="shared" ref="N79" si="2369">SUM(N77:N78)</f>
        <v>623</v>
      </c>
      <c r="O79" s="35">
        <f t="shared" ref="O79" si="2370">SUM(O77:O78)</f>
        <v>658</v>
      </c>
      <c r="P79" s="35">
        <f t="shared" ref="P79" si="2371">SUM(P77:P78)</f>
        <v>651</v>
      </c>
      <c r="Q79" s="35">
        <f t="shared" ref="Q79" si="2372">SUM(Q77:Q78)</f>
        <v>706</v>
      </c>
      <c r="R79" s="35">
        <f t="shared" ref="R79" si="2373">SUM(R77:R78)</f>
        <v>739</v>
      </c>
      <c r="S79" s="35">
        <f t="shared" ref="S79" si="2374">SUM(S77:S78)</f>
        <v>759</v>
      </c>
      <c r="T79" s="35">
        <f t="shared" ref="T79" si="2375">SUM(T77:T78)</f>
        <v>729</v>
      </c>
      <c r="U79" s="35">
        <f t="shared" ref="U79" si="2376">SUM(U77:U78)</f>
        <v>781</v>
      </c>
      <c r="V79" s="35">
        <f t="shared" ref="V79" si="2377">SUM(V77:V78)</f>
        <v>805</v>
      </c>
      <c r="W79" s="35">
        <f t="shared" ref="W79" si="2378">SUM(W77:W78)</f>
        <v>841</v>
      </c>
      <c r="X79" s="35">
        <f t="shared" ref="X79" si="2379">SUM(X77:X78)</f>
        <v>911</v>
      </c>
      <c r="Y79" s="35">
        <f t="shared" ref="Y79" si="2380">SUM(Y77:Y78)</f>
        <v>888</v>
      </c>
      <c r="Z79" s="35">
        <f t="shared" ref="Z79" si="2381">SUM(Z77:Z78)</f>
        <v>928</v>
      </c>
      <c r="AA79" s="35">
        <f t="shared" ref="AA79" si="2382">SUM(AA77:AA78)</f>
        <v>1139</v>
      </c>
      <c r="AB79" s="35">
        <f t="shared" ref="AB79" si="2383">SUM(AB77:AB78)</f>
        <v>1198</v>
      </c>
      <c r="AC79" s="35">
        <f t="shared" ref="AC79" si="2384">SUM(AC77:AC78)</f>
        <v>1288</v>
      </c>
      <c r="AD79" s="35">
        <f t="shared" ref="AD79" si="2385">SUM(AD77:AD78)</f>
        <v>1234</v>
      </c>
      <c r="AE79" s="35">
        <f t="shared" ref="AE79" si="2386">SUM(AE77:AE78)</f>
        <v>1202</v>
      </c>
      <c r="AF79" s="35">
        <f t="shared" ref="AF79" si="2387">SUM(AF77:AF78)</f>
        <v>1260</v>
      </c>
      <c r="AG79" s="35">
        <f t="shared" ref="AG79" si="2388">SUM(AG77:AG78)</f>
        <v>1285</v>
      </c>
      <c r="AH79" s="35">
        <f t="shared" ref="AH79" si="2389">SUM(AH77:AH78)</f>
        <v>1276</v>
      </c>
      <c r="AI79" s="35">
        <f t="shared" ref="AI79" si="2390">SUM(AI77:AI78)</f>
        <v>1229</v>
      </c>
      <c r="AJ79" s="35">
        <f t="shared" ref="AJ79" si="2391">SUM(AJ77:AJ78)</f>
        <v>1235</v>
      </c>
      <c r="AK79" s="35">
        <f t="shared" ref="AK79" si="2392">SUM(AK77:AK78)</f>
        <v>1132</v>
      </c>
      <c r="AL79" s="35">
        <f t="shared" ref="AL79" si="2393">SUM(AL77:AL78)</f>
        <v>1177</v>
      </c>
      <c r="AM79" s="35">
        <f t="shared" ref="AM79" si="2394">SUM(AM77:AM78)</f>
        <v>1280</v>
      </c>
      <c r="AN79" s="35">
        <f t="shared" ref="AN79" si="2395">SUM(AN77:AN78)</f>
        <v>1298</v>
      </c>
      <c r="AO79" s="35">
        <f t="shared" ref="AO79" si="2396">SUM(AO77:AO78)</f>
        <v>1340</v>
      </c>
      <c r="AP79" s="35">
        <f t="shared" ref="AP79" si="2397">SUM(AP77:AP78)</f>
        <v>1329</v>
      </c>
      <c r="AQ79" s="35">
        <f t="shared" ref="AQ79" si="2398">SUM(AQ77:AQ78)</f>
        <v>1374</v>
      </c>
      <c r="AR79" s="35">
        <f t="shared" ref="AR79" si="2399">SUM(AR77:AR78)</f>
        <v>1404</v>
      </c>
      <c r="AS79" s="35">
        <f t="shared" ref="AS79" si="2400">SUM(AS77:AS78)</f>
        <v>1382</v>
      </c>
      <c r="AT79" s="35">
        <f t="shared" ref="AT79" si="2401">SUM(AT77:AT78)</f>
        <v>1380</v>
      </c>
      <c r="AU79" s="35">
        <f t="shared" ref="AU79" si="2402">SUM(AU77:AU78)</f>
        <v>1431</v>
      </c>
      <c r="AV79" s="35">
        <f t="shared" ref="AV79" si="2403">SUM(AV77:AV78)</f>
        <v>1450</v>
      </c>
      <c r="AW79" s="35">
        <f t="shared" ref="AW79" si="2404">SUM(AW77:AW78)</f>
        <v>1338</v>
      </c>
      <c r="AX79" s="35">
        <f t="shared" ref="AX79" si="2405">SUM(AX77:AX78)</f>
        <v>1351</v>
      </c>
      <c r="AY79" s="35">
        <f t="shared" ref="AY79" si="2406">SUM(AY77:AY78)</f>
        <v>1235</v>
      </c>
      <c r="AZ79" s="35">
        <f t="shared" ref="AZ79" si="2407">SUM(AZ77:AZ78)</f>
        <v>1312</v>
      </c>
      <c r="BA79" s="35">
        <f t="shared" ref="BA79" si="2408">SUM(BA77:BA78)</f>
        <v>1354</v>
      </c>
      <c r="BB79" s="35">
        <f t="shared" ref="BB79" si="2409">SUM(BB77:BB78)</f>
        <v>1318</v>
      </c>
      <c r="BC79" s="35">
        <f t="shared" ref="BC79" si="2410">SUM(BC77:BC78)</f>
        <v>1356</v>
      </c>
      <c r="BD79" s="35">
        <f t="shared" ref="BD79" si="2411">SUM(BD77:BD78)</f>
        <v>1373</v>
      </c>
      <c r="BE79" s="35">
        <f t="shared" ref="BE79" si="2412">SUM(BE77:BE78)</f>
        <v>1321</v>
      </c>
      <c r="BF79" s="35">
        <f t="shared" ref="BF79" si="2413">SUM(BF77:BF78)</f>
        <v>1302</v>
      </c>
      <c r="BG79" s="35">
        <f t="shared" ref="BG79" si="2414">SUM(BG77:BG78)</f>
        <v>1415</v>
      </c>
      <c r="BH79" s="35">
        <f t="shared" ref="BH79" si="2415">SUM(BH77:BH78)</f>
        <v>1434</v>
      </c>
      <c r="BI79" s="35">
        <f t="shared" ref="BI79" si="2416">SUM(BI77:BI78)</f>
        <v>1358</v>
      </c>
      <c r="BJ79" s="35">
        <f t="shared" ref="BJ79" si="2417">SUM(BJ77:BJ78)</f>
        <v>1325</v>
      </c>
      <c r="BK79" s="35">
        <f t="shared" ref="BK79" si="2418">SUM(BK77:BK78)</f>
        <v>1382</v>
      </c>
      <c r="BL79" s="35">
        <f t="shared" ref="BL79" si="2419">SUM(BL77:BL78)</f>
        <v>1250</v>
      </c>
      <c r="BM79" s="35">
        <f t="shared" ref="BM79" si="2420">SUM(BM77:BM78)</f>
        <v>1328</v>
      </c>
      <c r="BN79" s="35">
        <f t="shared" ref="BN79" si="2421">SUM(BN77:BN78)</f>
        <v>1249</v>
      </c>
      <c r="BO79" s="35">
        <f t="shared" ref="BO79" si="2422">SUM(BO77:BO78)</f>
        <v>1186</v>
      </c>
      <c r="BP79" s="35">
        <f t="shared" ref="BP79" si="2423">SUM(BP77:BP78)</f>
        <v>1248</v>
      </c>
      <c r="BQ79" s="35">
        <f t="shared" ref="BQ79" si="2424">SUM(BQ77:BQ78)</f>
        <v>1177</v>
      </c>
      <c r="BR79" s="35">
        <f t="shared" ref="BR79" si="2425">SUM(BR77:BR78)</f>
        <v>1163</v>
      </c>
      <c r="BS79" s="35">
        <f t="shared" ref="BS79" si="2426">SUM(BS77:BS78)</f>
        <v>1071</v>
      </c>
      <c r="BT79" s="35">
        <f t="shared" ref="BT79" si="2427">SUM(BT77:BT78)</f>
        <v>1031</v>
      </c>
      <c r="BU79" s="35">
        <f t="shared" ref="BU79" si="2428">SUM(BU77:BU78)</f>
        <v>1033</v>
      </c>
      <c r="BV79" s="35">
        <f t="shared" ref="BV79" si="2429">SUM(BV77:BV78)</f>
        <v>1000</v>
      </c>
      <c r="BW79" s="35">
        <f t="shared" ref="BW79" si="2430">SUM(BW77:BW78)</f>
        <v>886</v>
      </c>
      <c r="BX79" s="35">
        <f t="shared" ref="BX79" si="2431">SUM(BX77:BX78)</f>
        <v>819</v>
      </c>
      <c r="BY79" s="35">
        <f t="shared" ref="BY79" si="2432">SUM(BY77:BY78)</f>
        <v>747</v>
      </c>
      <c r="BZ79" s="35">
        <f t="shared" ref="BZ79" si="2433">SUM(BZ77:BZ78)</f>
        <v>679</v>
      </c>
      <c r="CA79" s="35">
        <f t="shared" ref="CA79" si="2434">SUM(CA77:CA78)</f>
        <v>622</v>
      </c>
      <c r="CB79" s="35">
        <f t="shared" ref="CB79" si="2435">SUM(CB77:CB78)</f>
        <v>660</v>
      </c>
      <c r="CC79" s="35">
        <f t="shared" ref="CC79" si="2436">SUM(CC77:CC78)</f>
        <v>570</v>
      </c>
      <c r="CD79" s="35">
        <f t="shared" ref="CD79" si="2437">SUM(CD77:CD78)</f>
        <v>497</v>
      </c>
      <c r="CE79" s="35">
        <f t="shared" ref="CE79" si="2438">SUM(CE77:CE78)</f>
        <v>506</v>
      </c>
      <c r="CF79" s="35">
        <f t="shared" ref="CF79" si="2439">SUM(CF77:CF78)</f>
        <v>421</v>
      </c>
      <c r="CG79" s="35">
        <f t="shared" ref="CG79" si="2440">SUM(CG77:CG78)</f>
        <v>461</v>
      </c>
      <c r="CH79" s="35">
        <f t="shared" ref="CH79" si="2441">SUM(CH77:CH78)</f>
        <v>425</v>
      </c>
      <c r="CI79" s="35">
        <f t="shared" ref="CI79" si="2442">SUM(CI77:CI78)</f>
        <v>346</v>
      </c>
      <c r="CJ79" s="35">
        <f t="shared" ref="CJ79" si="2443">SUM(CJ77:CJ78)</f>
        <v>337</v>
      </c>
      <c r="CK79" s="35">
        <f t="shared" ref="CK79" si="2444">SUM(CK77:CK78)</f>
        <v>310</v>
      </c>
      <c r="CL79" s="35">
        <f t="shared" ref="CL79" si="2445">SUM(CL77:CL78)</f>
        <v>220</v>
      </c>
      <c r="CM79" s="35">
        <f t="shared" ref="CM79" si="2446">SUM(CM77:CM78)</f>
        <v>213</v>
      </c>
      <c r="CN79" s="35">
        <f t="shared" ref="CN79" si="2447">SUM(CN77:CN78)</f>
        <v>189</v>
      </c>
      <c r="CO79" s="35">
        <f t="shared" ref="CO79" si="2448">SUM(CO77:CO78)</f>
        <v>152</v>
      </c>
      <c r="CP79" s="35">
        <f t="shared" ref="CP79" si="2449">SUM(CP77:CP78)</f>
        <v>119</v>
      </c>
      <c r="CQ79" s="35">
        <f t="shared" ref="CQ79" si="2450">SUM(CQ77:CQ78)</f>
        <v>108</v>
      </c>
      <c r="CR79" s="35">
        <f t="shared" ref="CR79" si="2451">SUM(CR77:CR78)</f>
        <v>96</v>
      </c>
      <c r="CS79" s="35">
        <f t="shared" ref="CS79" si="2452">SUM(CS77:CS78)</f>
        <v>67</v>
      </c>
      <c r="CT79" s="35">
        <f t="shared" ref="CT79" si="2453">SUM(CT77:CT78)</f>
        <v>67</v>
      </c>
      <c r="CU79" s="35">
        <f t="shared" ref="CU79" si="2454">SUM(CU77:CU78)</f>
        <v>39</v>
      </c>
      <c r="CV79" s="35">
        <f t="shared" ref="CV79" si="2455">SUM(CV77:CV78)</f>
        <v>38</v>
      </c>
      <c r="CW79" s="35">
        <f t="shared" ref="CW79" si="2456">SUM(CW77:CW78)</f>
        <v>26</v>
      </c>
      <c r="CX79" s="35">
        <f t="shared" ref="CX79" si="2457">SUM(CX77:CX78)</f>
        <v>24</v>
      </c>
      <c r="CY79" s="35">
        <f t="shared" ref="CY79" si="2458">SUM(CY77:CY78)</f>
        <v>21</v>
      </c>
      <c r="CZ79" s="35">
        <f t="shared" ref="CZ79" si="2459">SUM(CZ77:CZ78)</f>
        <v>42</v>
      </c>
      <c r="DA79" s="35">
        <f t="shared" ref="DA79" si="2460">SUM(DA77:DA78)</f>
        <v>0</v>
      </c>
      <c r="DB79" s="35">
        <f t="shared" ref="DB79" si="2461">SUM(DB77:DB78)</f>
        <v>515</v>
      </c>
      <c r="DC79" s="35">
        <f t="shared" ref="DC79" si="2462">SUM(DC77:DC78)</f>
        <v>595</v>
      </c>
      <c r="DD79" s="35">
        <f t="shared" ref="DD79" si="2463">SUM(DD77:DD78)</f>
        <v>38</v>
      </c>
      <c r="DE79" s="35">
        <f t="shared" ref="DE79" si="2464">SUM(DE77:DE78)</f>
        <v>88290</v>
      </c>
    </row>
    <row r="80" spans="1:109">
      <c r="A80" s="38" t="s">
        <v>26</v>
      </c>
      <c r="B80" s="28" t="s">
        <v>1</v>
      </c>
      <c r="C80" s="29">
        <v>268</v>
      </c>
      <c r="D80" s="29">
        <v>278</v>
      </c>
      <c r="E80" s="29">
        <v>348</v>
      </c>
      <c r="F80" s="29">
        <v>364</v>
      </c>
      <c r="G80" s="29">
        <v>373</v>
      </c>
      <c r="H80" s="29">
        <v>384</v>
      </c>
      <c r="I80" s="29">
        <v>393</v>
      </c>
      <c r="J80" s="29">
        <v>475</v>
      </c>
      <c r="K80" s="29">
        <v>492</v>
      </c>
      <c r="L80" s="29">
        <v>497</v>
      </c>
      <c r="M80" s="29">
        <v>496</v>
      </c>
      <c r="N80" s="29">
        <v>506</v>
      </c>
      <c r="O80" s="29">
        <v>494</v>
      </c>
      <c r="P80" s="29">
        <v>526</v>
      </c>
      <c r="Q80" s="29">
        <v>594</v>
      </c>
      <c r="R80" s="29">
        <v>569</v>
      </c>
      <c r="S80" s="29">
        <v>606</v>
      </c>
      <c r="T80" s="29">
        <v>576</v>
      </c>
      <c r="U80" s="29">
        <v>660</v>
      </c>
      <c r="V80" s="29">
        <v>602</v>
      </c>
      <c r="W80" s="29">
        <v>581</v>
      </c>
      <c r="X80" s="29">
        <v>647</v>
      </c>
      <c r="Y80" s="29">
        <v>640</v>
      </c>
      <c r="Z80" s="29">
        <v>673</v>
      </c>
      <c r="AA80" s="29">
        <v>706</v>
      </c>
      <c r="AB80" s="29">
        <v>844</v>
      </c>
      <c r="AC80" s="29">
        <v>887</v>
      </c>
      <c r="AD80" s="29">
        <v>794</v>
      </c>
      <c r="AE80" s="29">
        <v>767</v>
      </c>
      <c r="AF80" s="29">
        <v>766</v>
      </c>
      <c r="AG80" s="29">
        <v>730</v>
      </c>
      <c r="AH80" s="29">
        <v>813</v>
      </c>
      <c r="AI80" s="29">
        <v>775</v>
      </c>
      <c r="AJ80" s="29">
        <v>743</v>
      </c>
      <c r="AK80" s="29">
        <v>716</v>
      </c>
      <c r="AL80" s="29">
        <v>676</v>
      </c>
      <c r="AM80" s="29">
        <v>765</v>
      </c>
      <c r="AN80" s="29">
        <v>757</v>
      </c>
      <c r="AO80" s="29">
        <v>815</v>
      </c>
      <c r="AP80" s="29">
        <v>803</v>
      </c>
      <c r="AQ80" s="29">
        <v>797</v>
      </c>
      <c r="AR80" s="29">
        <v>834</v>
      </c>
      <c r="AS80" s="29">
        <v>839</v>
      </c>
      <c r="AT80" s="29">
        <v>780</v>
      </c>
      <c r="AU80" s="29">
        <v>794</v>
      </c>
      <c r="AV80" s="29">
        <v>734</v>
      </c>
      <c r="AW80" s="29">
        <v>788</v>
      </c>
      <c r="AX80" s="29">
        <v>735</v>
      </c>
      <c r="AY80" s="29">
        <v>723</v>
      </c>
      <c r="AZ80" s="29">
        <v>731</v>
      </c>
      <c r="BA80" s="29">
        <v>800</v>
      </c>
      <c r="BB80" s="29">
        <v>744</v>
      </c>
      <c r="BC80" s="29">
        <v>748</v>
      </c>
      <c r="BD80" s="29">
        <v>823</v>
      </c>
      <c r="BE80" s="29">
        <v>716</v>
      </c>
      <c r="BF80" s="29">
        <v>764</v>
      </c>
      <c r="BG80" s="29">
        <v>773</v>
      </c>
      <c r="BH80" s="29">
        <v>787</v>
      </c>
      <c r="BI80" s="29">
        <v>770</v>
      </c>
      <c r="BJ80" s="29">
        <v>758</v>
      </c>
      <c r="BK80" s="29">
        <v>718</v>
      </c>
      <c r="BL80" s="29">
        <v>653</v>
      </c>
      <c r="BM80" s="29">
        <v>730</v>
      </c>
      <c r="BN80" s="29">
        <v>665</v>
      </c>
      <c r="BO80" s="29">
        <v>594</v>
      </c>
      <c r="BP80" s="29">
        <v>574</v>
      </c>
      <c r="BQ80" s="29">
        <v>569</v>
      </c>
      <c r="BR80" s="29">
        <v>589</v>
      </c>
      <c r="BS80" s="29">
        <v>555</v>
      </c>
      <c r="BT80" s="29">
        <v>511</v>
      </c>
      <c r="BU80" s="29">
        <v>490</v>
      </c>
      <c r="BV80" s="29">
        <v>468</v>
      </c>
      <c r="BW80" s="29">
        <v>405</v>
      </c>
      <c r="BX80" s="29">
        <v>363</v>
      </c>
      <c r="BY80" s="29">
        <v>345</v>
      </c>
      <c r="BZ80" s="29">
        <v>268</v>
      </c>
      <c r="CA80" s="29">
        <v>290</v>
      </c>
      <c r="CB80" s="29">
        <v>260</v>
      </c>
      <c r="CC80" s="29">
        <v>239</v>
      </c>
      <c r="CD80" s="29">
        <v>204</v>
      </c>
      <c r="CE80" s="29">
        <v>191</v>
      </c>
      <c r="CF80" s="29">
        <v>180</v>
      </c>
      <c r="CG80" s="29">
        <v>150</v>
      </c>
      <c r="CH80" s="29">
        <v>132</v>
      </c>
      <c r="CI80" s="29">
        <v>148</v>
      </c>
      <c r="CJ80" s="29">
        <v>122</v>
      </c>
      <c r="CK80" s="29">
        <v>102</v>
      </c>
      <c r="CL80" s="29">
        <v>75</v>
      </c>
      <c r="CM80" s="29">
        <v>66</v>
      </c>
      <c r="CN80" s="29">
        <v>64</v>
      </c>
      <c r="CO80" s="29">
        <v>53</v>
      </c>
      <c r="CP80" s="29">
        <v>31</v>
      </c>
      <c r="CQ80" s="29">
        <v>26</v>
      </c>
      <c r="CR80" s="29">
        <v>34</v>
      </c>
      <c r="CS80" s="29">
        <v>18</v>
      </c>
      <c r="CT80" s="29">
        <v>16</v>
      </c>
      <c r="CU80" s="29">
        <v>10</v>
      </c>
      <c r="CV80" s="29">
        <v>15</v>
      </c>
      <c r="CW80" s="29">
        <v>8</v>
      </c>
      <c r="CX80" s="29">
        <v>6</v>
      </c>
      <c r="CY80" s="29">
        <v>10</v>
      </c>
      <c r="CZ80" s="29">
        <v>29</v>
      </c>
      <c r="DA80" s="29">
        <v>0</v>
      </c>
      <c r="DB80" s="30">
        <v>513</v>
      </c>
      <c r="DC80" s="30">
        <v>419</v>
      </c>
      <c r="DD80" s="30">
        <v>9</v>
      </c>
      <c r="DE80" s="30">
        <f t="shared" ref="DE80:DE81" si="2465">SUM(C80:DD80)</f>
        <v>51754</v>
      </c>
    </row>
    <row r="81" spans="1:109">
      <c r="A81" s="39"/>
      <c r="B81" s="31" t="s">
        <v>0</v>
      </c>
      <c r="C81" s="32">
        <v>220</v>
      </c>
      <c r="D81" s="32">
        <v>277</v>
      </c>
      <c r="E81" s="32">
        <v>321</v>
      </c>
      <c r="F81" s="32">
        <v>338</v>
      </c>
      <c r="G81" s="32">
        <v>370</v>
      </c>
      <c r="H81" s="32">
        <v>384</v>
      </c>
      <c r="I81" s="32">
        <v>441</v>
      </c>
      <c r="J81" s="32">
        <v>451</v>
      </c>
      <c r="K81" s="32">
        <v>463</v>
      </c>
      <c r="L81" s="32">
        <v>502</v>
      </c>
      <c r="M81" s="32">
        <v>487</v>
      </c>
      <c r="N81" s="32">
        <v>470</v>
      </c>
      <c r="O81" s="32">
        <v>487</v>
      </c>
      <c r="P81" s="32">
        <v>524</v>
      </c>
      <c r="Q81" s="32">
        <v>587</v>
      </c>
      <c r="R81" s="32">
        <v>590</v>
      </c>
      <c r="S81" s="32">
        <v>552</v>
      </c>
      <c r="T81" s="32">
        <v>583</v>
      </c>
      <c r="U81" s="32">
        <v>617</v>
      </c>
      <c r="V81" s="32">
        <v>610</v>
      </c>
      <c r="W81" s="32">
        <v>555</v>
      </c>
      <c r="X81" s="32">
        <v>688</v>
      </c>
      <c r="Y81" s="32">
        <v>698</v>
      </c>
      <c r="Z81" s="32">
        <v>704</v>
      </c>
      <c r="AA81" s="32">
        <v>815</v>
      </c>
      <c r="AB81" s="32">
        <v>776</v>
      </c>
      <c r="AC81" s="32">
        <v>842</v>
      </c>
      <c r="AD81" s="32">
        <v>826</v>
      </c>
      <c r="AE81" s="32">
        <v>805</v>
      </c>
      <c r="AF81" s="32">
        <v>796</v>
      </c>
      <c r="AG81" s="32">
        <v>738</v>
      </c>
      <c r="AH81" s="32">
        <v>775</v>
      </c>
      <c r="AI81" s="32">
        <v>694</v>
      </c>
      <c r="AJ81" s="32">
        <v>826</v>
      </c>
      <c r="AK81" s="32">
        <v>710</v>
      </c>
      <c r="AL81" s="32">
        <v>740</v>
      </c>
      <c r="AM81" s="32">
        <v>880</v>
      </c>
      <c r="AN81" s="32">
        <v>829</v>
      </c>
      <c r="AO81" s="32">
        <v>840</v>
      </c>
      <c r="AP81" s="32">
        <v>860</v>
      </c>
      <c r="AQ81" s="32">
        <v>861</v>
      </c>
      <c r="AR81" s="32">
        <v>940</v>
      </c>
      <c r="AS81" s="32">
        <v>911</v>
      </c>
      <c r="AT81" s="32">
        <v>896</v>
      </c>
      <c r="AU81" s="32">
        <v>888</v>
      </c>
      <c r="AV81" s="32">
        <v>1007</v>
      </c>
      <c r="AW81" s="32">
        <v>894</v>
      </c>
      <c r="AX81" s="32">
        <v>924</v>
      </c>
      <c r="AY81" s="32">
        <v>885</v>
      </c>
      <c r="AZ81" s="32">
        <v>974</v>
      </c>
      <c r="BA81" s="32">
        <v>959</v>
      </c>
      <c r="BB81" s="32">
        <v>923</v>
      </c>
      <c r="BC81" s="32">
        <v>921</v>
      </c>
      <c r="BD81" s="32">
        <v>991</v>
      </c>
      <c r="BE81" s="32">
        <v>964</v>
      </c>
      <c r="BF81" s="32">
        <v>939</v>
      </c>
      <c r="BG81" s="32">
        <v>1042</v>
      </c>
      <c r="BH81" s="32">
        <v>972</v>
      </c>
      <c r="BI81" s="32">
        <v>994</v>
      </c>
      <c r="BJ81" s="32">
        <v>979</v>
      </c>
      <c r="BK81" s="32">
        <v>973</v>
      </c>
      <c r="BL81" s="32">
        <v>1020</v>
      </c>
      <c r="BM81" s="32">
        <v>968</v>
      </c>
      <c r="BN81" s="32">
        <v>875</v>
      </c>
      <c r="BO81" s="32">
        <v>910</v>
      </c>
      <c r="BP81" s="32">
        <v>886</v>
      </c>
      <c r="BQ81" s="32">
        <v>831</v>
      </c>
      <c r="BR81" s="32">
        <v>832</v>
      </c>
      <c r="BS81" s="32">
        <v>762</v>
      </c>
      <c r="BT81" s="32">
        <v>696</v>
      </c>
      <c r="BU81" s="32">
        <v>720</v>
      </c>
      <c r="BV81" s="32">
        <v>699</v>
      </c>
      <c r="BW81" s="32">
        <v>650</v>
      </c>
      <c r="BX81" s="32">
        <v>586</v>
      </c>
      <c r="BY81" s="32">
        <v>510</v>
      </c>
      <c r="BZ81" s="32">
        <v>465</v>
      </c>
      <c r="CA81" s="32">
        <v>430</v>
      </c>
      <c r="CB81" s="32">
        <v>390</v>
      </c>
      <c r="CC81" s="32">
        <v>404</v>
      </c>
      <c r="CD81" s="32">
        <v>333</v>
      </c>
      <c r="CE81" s="32">
        <v>352</v>
      </c>
      <c r="CF81" s="32">
        <v>297</v>
      </c>
      <c r="CG81" s="32">
        <v>304</v>
      </c>
      <c r="CH81" s="32">
        <v>269</v>
      </c>
      <c r="CI81" s="32">
        <v>252</v>
      </c>
      <c r="CJ81" s="32">
        <v>237</v>
      </c>
      <c r="CK81" s="32">
        <v>189</v>
      </c>
      <c r="CL81" s="32">
        <v>178</v>
      </c>
      <c r="CM81" s="32">
        <v>140</v>
      </c>
      <c r="CN81" s="32">
        <v>148</v>
      </c>
      <c r="CO81" s="32">
        <v>109</v>
      </c>
      <c r="CP81" s="32">
        <v>88</v>
      </c>
      <c r="CQ81" s="32">
        <v>63</v>
      </c>
      <c r="CR81" s="32">
        <v>61</v>
      </c>
      <c r="CS81" s="32">
        <v>30</v>
      </c>
      <c r="CT81" s="32">
        <v>36</v>
      </c>
      <c r="CU81" s="32">
        <v>27</v>
      </c>
      <c r="CV81" s="32">
        <v>15</v>
      </c>
      <c r="CW81" s="32">
        <v>11</v>
      </c>
      <c r="CX81" s="32">
        <v>7</v>
      </c>
      <c r="CY81" s="32">
        <v>8</v>
      </c>
      <c r="CZ81" s="32">
        <v>22</v>
      </c>
      <c r="DA81" s="32">
        <v>0</v>
      </c>
      <c r="DB81" s="33">
        <v>386</v>
      </c>
      <c r="DC81" s="33">
        <v>352</v>
      </c>
      <c r="DD81" s="33">
        <v>4</v>
      </c>
      <c r="DE81" s="33">
        <f t="shared" si="2465"/>
        <v>61060</v>
      </c>
    </row>
    <row r="82" spans="1:109">
      <c r="A82" s="40"/>
      <c r="B82" s="34" t="s">
        <v>250</v>
      </c>
      <c r="C82" s="35">
        <f>SUM(C80:C81)</f>
        <v>488</v>
      </c>
      <c r="D82" s="35">
        <f t="shared" ref="D82" si="2466">SUM(D80:D81)</f>
        <v>555</v>
      </c>
      <c r="E82" s="35">
        <f t="shared" ref="E82" si="2467">SUM(E80:E81)</f>
        <v>669</v>
      </c>
      <c r="F82" s="35">
        <f t="shared" ref="F82" si="2468">SUM(F80:F81)</f>
        <v>702</v>
      </c>
      <c r="G82" s="35">
        <f t="shared" ref="G82" si="2469">SUM(G80:G81)</f>
        <v>743</v>
      </c>
      <c r="H82" s="35">
        <f t="shared" ref="H82" si="2470">SUM(H80:H81)</f>
        <v>768</v>
      </c>
      <c r="I82" s="35">
        <f t="shared" ref="I82" si="2471">SUM(I80:I81)</f>
        <v>834</v>
      </c>
      <c r="J82" s="35">
        <f t="shared" ref="J82" si="2472">SUM(J80:J81)</f>
        <v>926</v>
      </c>
      <c r="K82" s="35">
        <f t="shared" ref="K82" si="2473">SUM(K80:K81)</f>
        <v>955</v>
      </c>
      <c r="L82" s="35">
        <f t="shared" ref="L82" si="2474">SUM(L80:L81)</f>
        <v>999</v>
      </c>
      <c r="M82" s="35">
        <f t="shared" ref="M82" si="2475">SUM(M80:M81)</f>
        <v>983</v>
      </c>
      <c r="N82" s="35">
        <f t="shared" ref="N82" si="2476">SUM(N80:N81)</f>
        <v>976</v>
      </c>
      <c r="O82" s="35">
        <f t="shared" ref="O82" si="2477">SUM(O80:O81)</f>
        <v>981</v>
      </c>
      <c r="P82" s="35">
        <f t="shared" ref="P82" si="2478">SUM(P80:P81)</f>
        <v>1050</v>
      </c>
      <c r="Q82" s="35">
        <f t="shared" ref="Q82" si="2479">SUM(Q80:Q81)</f>
        <v>1181</v>
      </c>
      <c r="R82" s="35">
        <f t="shared" ref="R82" si="2480">SUM(R80:R81)</f>
        <v>1159</v>
      </c>
      <c r="S82" s="35">
        <f t="shared" ref="S82" si="2481">SUM(S80:S81)</f>
        <v>1158</v>
      </c>
      <c r="T82" s="35">
        <f t="shared" ref="T82" si="2482">SUM(T80:T81)</f>
        <v>1159</v>
      </c>
      <c r="U82" s="35">
        <f t="shared" ref="U82" si="2483">SUM(U80:U81)</f>
        <v>1277</v>
      </c>
      <c r="V82" s="35">
        <f t="shared" ref="V82" si="2484">SUM(V80:V81)</f>
        <v>1212</v>
      </c>
      <c r="W82" s="35">
        <f t="shared" ref="W82" si="2485">SUM(W80:W81)</f>
        <v>1136</v>
      </c>
      <c r="X82" s="35">
        <f t="shared" ref="X82" si="2486">SUM(X80:X81)</f>
        <v>1335</v>
      </c>
      <c r="Y82" s="35">
        <f t="shared" ref="Y82" si="2487">SUM(Y80:Y81)</f>
        <v>1338</v>
      </c>
      <c r="Z82" s="35">
        <f t="shared" ref="Z82" si="2488">SUM(Z80:Z81)</f>
        <v>1377</v>
      </c>
      <c r="AA82" s="35">
        <f t="shared" ref="AA82" si="2489">SUM(AA80:AA81)</f>
        <v>1521</v>
      </c>
      <c r="AB82" s="35">
        <f t="shared" ref="AB82" si="2490">SUM(AB80:AB81)</f>
        <v>1620</v>
      </c>
      <c r="AC82" s="35">
        <f t="shared" ref="AC82" si="2491">SUM(AC80:AC81)</f>
        <v>1729</v>
      </c>
      <c r="AD82" s="35">
        <f t="shared" ref="AD82" si="2492">SUM(AD80:AD81)</f>
        <v>1620</v>
      </c>
      <c r="AE82" s="35">
        <f t="shared" ref="AE82" si="2493">SUM(AE80:AE81)</f>
        <v>1572</v>
      </c>
      <c r="AF82" s="35">
        <f t="shared" ref="AF82" si="2494">SUM(AF80:AF81)</f>
        <v>1562</v>
      </c>
      <c r="AG82" s="35">
        <f t="shared" ref="AG82" si="2495">SUM(AG80:AG81)</f>
        <v>1468</v>
      </c>
      <c r="AH82" s="35">
        <f t="shared" ref="AH82" si="2496">SUM(AH80:AH81)</f>
        <v>1588</v>
      </c>
      <c r="AI82" s="35">
        <f t="shared" ref="AI82" si="2497">SUM(AI80:AI81)</f>
        <v>1469</v>
      </c>
      <c r="AJ82" s="35">
        <f t="shared" ref="AJ82" si="2498">SUM(AJ80:AJ81)</f>
        <v>1569</v>
      </c>
      <c r="AK82" s="35">
        <f t="shared" ref="AK82" si="2499">SUM(AK80:AK81)</f>
        <v>1426</v>
      </c>
      <c r="AL82" s="35">
        <f t="shared" ref="AL82" si="2500">SUM(AL80:AL81)</f>
        <v>1416</v>
      </c>
      <c r="AM82" s="35">
        <f t="shared" ref="AM82" si="2501">SUM(AM80:AM81)</f>
        <v>1645</v>
      </c>
      <c r="AN82" s="35">
        <f t="shared" ref="AN82" si="2502">SUM(AN80:AN81)</f>
        <v>1586</v>
      </c>
      <c r="AO82" s="35">
        <f t="shared" ref="AO82" si="2503">SUM(AO80:AO81)</f>
        <v>1655</v>
      </c>
      <c r="AP82" s="35">
        <f t="shared" ref="AP82" si="2504">SUM(AP80:AP81)</f>
        <v>1663</v>
      </c>
      <c r="AQ82" s="35">
        <f t="shared" ref="AQ82" si="2505">SUM(AQ80:AQ81)</f>
        <v>1658</v>
      </c>
      <c r="AR82" s="35">
        <f t="shared" ref="AR82" si="2506">SUM(AR80:AR81)</f>
        <v>1774</v>
      </c>
      <c r="AS82" s="35">
        <f t="shared" ref="AS82" si="2507">SUM(AS80:AS81)</f>
        <v>1750</v>
      </c>
      <c r="AT82" s="35">
        <f t="shared" ref="AT82" si="2508">SUM(AT80:AT81)</f>
        <v>1676</v>
      </c>
      <c r="AU82" s="35">
        <f t="shared" ref="AU82" si="2509">SUM(AU80:AU81)</f>
        <v>1682</v>
      </c>
      <c r="AV82" s="35">
        <f t="shared" ref="AV82" si="2510">SUM(AV80:AV81)</f>
        <v>1741</v>
      </c>
      <c r="AW82" s="35">
        <f t="shared" ref="AW82" si="2511">SUM(AW80:AW81)</f>
        <v>1682</v>
      </c>
      <c r="AX82" s="35">
        <f t="shared" ref="AX82" si="2512">SUM(AX80:AX81)</f>
        <v>1659</v>
      </c>
      <c r="AY82" s="35">
        <f t="shared" ref="AY82" si="2513">SUM(AY80:AY81)</f>
        <v>1608</v>
      </c>
      <c r="AZ82" s="35">
        <f t="shared" ref="AZ82" si="2514">SUM(AZ80:AZ81)</f>
        <v>1705</v>
      </c>
      <c r="BA82" s="35">
        <f t="shared" ref="BA82" si="2515">SUM(BA80:BA81)</f>
        <v>1759</v>
      </c>
      <c r="BB82" s="35">
        <f t="shared" ref="BB82" si="2516">SUM(BB80:BB81)</f>
        <v>1667</v>
      </c>
      <c r="BC82" s="35">
        <f t="shared" ref="BC82" si="2517">SUM(BC80:BC81)</f>
        <v>1669</v>
      </c>
      <c r="BD82" s="35">
        <f t="shared" ref="BD82" si="2518">SUM(BD80:BD81)</f>
        <v>1814</v>
      </c>
      <c r="BE82" s="35">
        <f t="shared" ref="BE82" si="2519">SUM(BE80:BE81)</f>
        <v>1680</v>
      </c>
      <c r="BF82" s="35">
        <f t="shared" ref="BF82" si="2520">SUM(BF80:BF81)</f>
        <v>1703</v>
      </c>
      <c r="BG82" s="35">
        <f t="shared" ref="BG82" si="2521">SUM(BG80:BG81)</f>
        <v>1815</v>
      </c>
      <c r="BH82" s="35">
        <f t="shared" ref="BH82" si="2522">SUM(BH80:BH81)</f>
        <v>1759</v>
      </c>
      <c r="BI82" s="35">
        <f t="shared" ref="BI82" si="2523">SUM(BI80:BI81)</f>
        <v>1764</v>
      </c>
      <c r="BJ82" s="35">
        <f t="shared" ref="BJ82" si="2524">SUM(BJ80:BJ81)</f>
        <v>1737</v>
      </c>
      <c r="BK82" s="35">
        <f t="shared" ref="BK82" si="2525">SUM(BK80:BK81)</f>
        <v>1691</v>
      </c>
      <c r="BL82" s="35">
        <f t="shared" ref="BL82" si="2526">SUM(BL80:BL81)</f>
        <v>1673</v>
      </c>
      <c r="BM82" s="35">
        <f t="shared" ref="BM82" si="2527">SUM(BM80:BM81)</f>
        <v>1698</v>
      </c>
      <c r="BN82" s="35">
        <f t="shared" ref="BN82" si="2528">SUM(BN80:BN81)</f>
        <v>1540</v>
      </c>
      <c r="BO82" s="35">
        <f t="shared" ref="BO82" si="2529">SUM(BO80:BO81)</f>
        <v>1504</v>
      </c>
      <c r="BP82" s="35">
        <f t="shared" ref="BP82" si="2530">SUM(BP80:BP81)</f>
        <v>1460</v>
      </c>
      <c r="BQ82" s="35">
        <f t="shared" ref="BQ82" si="2531">SUM(BQ80:BQ81)</f>
        <v>1400</v>
      </c>
      <c r="BR82" s="35">
        <f t="shared" ref="BR82" si="2532">SUM(BR80:BR81)</f>
        <v>1421</v>
      </c>
      <c r="BS82" s="35">
        <f t="shared" ref="BS82" si="2533">SUM(BS80:BS81)</f>
        <v>1317</v>
      </c>
      <c r="BT82" s="35">
        <f t="shared" ref="BT82" si="2534">SUM(BT80:BT81)</f>
        <v>1207</v>
      </c>
      <c r="BU82" s="35">
        <f t="shared" ref="BU82" si="2535">SUM(BU80:BU81)</f>
        <v>1210</v>
      </c>
      <c r="BV82" s="35">
        <f t="shared" ref="BV82" si="2536">SUM(BV80:BV81)</f>
        <v>1167</v>
      </c>
      <c r="BW82" s="35">
        <f t="shared" ref="BW82" si="2537">SUM(BW80:BW81)</f>
        <v>1055</v>
      </c>
      <c r="BX82" s="35">
        <f t="shared" ref="BX82" si="2538">SUM(BX80:BX81)</f>
        <v>949</v>
      </c>
      <c r="BY82" s="35">
        <f t="shared" ref="BY82" si="2539">SUM(BY80:BY81)</f>
        <v>855</v>
      </c>
      <c r="BZ82" s="35">
        <f t="shared" ref="BZ82" si="2540">SUM(BZ80:BZ81)</f>
        <v>733</v>
      </c>
      <c r="CA82" s="35">
        <f t="shared" ref="CA82" si="2541">SUM(CA80:CA81)</f>
        <v>720</v>
      </c>
      <c r="CB82" s="35">
        <f t="shared" ref="CB82" si="2542">SUM(CB80:CB81)</f>
        <v>650</v>
      </c>
      <c r="CC82" s="35">
        <f t="shared" ref="CC82" si="2543">SUM(CC80:CC81)</f>
        <v>643</v>
      </c>
      <c r="CD82" s="35">
        <f t="shared" ref="CD82" si="2544">SUM(CD80:CD81)</f>
        <v>537</v>
      </c>
      <c r="CE82" s="35">
        <f t="shared" ref="CE82" si="2545">SUM(CE80:CE81)</f>
        <v>543</v>
      </c>
      <c r="CF82" s="35">
        <f t="shared" ref="CF82" si="2546">SUM(CF80:CF81)</f>
        <v>477</v>
      </c>
      <c r="CG82" s="35">
        <f t="shared" ref="CG82" si="2547">SUM(CG80:CG81)</f>
        <v>454</v>
      </c>
      <c r="CH82" s="35">
        <f t="shared" ref="CH82" si="2548">SUM(CH80:CH81)</f>
        <v>401</v>
      </c>
      <c r="CI82" s="35">
        <f t="shared" ref="CI82" si="2549">SUM(CI80:CI81)</f>
        <v>400</v>
      </c>
      <c r="CJ82" s="35">
        <f t="shared" ref="CJ82" si="2550">SUM(CJ80:CJ81)</f>
        <v>359</v>
      </c>
      <c r="CK82" s="35">
        <f t="shared" ref="CK82" si="2551">SUM(CK80:CK81)</f>
        <v>291</v>
      </c>
      <c r="CL82" s="35">
        <f t="shared" ref="CL82" si="2552">SUM(CL80:CL81)</f>
        <v>253</v>
      </c>
      <c r="CM82" s="35">
        <f t="shared" ref="CM82" si="2553">SUM(CM80:CM81)</f>
        <v>206</v>
      </c>
      <c r="CN82" s="35">
        <f t="shared" ref="CN82" si="2554">SUM(CN80:CN81)</f>
        <v>212</v>
      </c>
      <c r="CO82" s="35">
        <f t="shared" ref="CO82" si="2555">SUM(CO80:CO81)</f>
        <v>162</v>
      </c>
      <c r="CP82" s="35">
        <f t="shared" ref="CP82" si="2556">SUM(CP80:CP81)</f>
        <v>119</v>
      </c>
      <c r="CQ82" s="35">
        <f t="shared" ref="CQ82" si="2557">SUM(CQ80:CQ81)</f>
        <v>89</v>
      </c>
      <c r="CR82" s="35">
        <f t="shared" ref="CR82" si="2558">SUM(CR80:CR81)</f>
        <v>95</v>
      </c>
      <c r="CS82" s="35">
        <f t="shared" ref="CS82" si="2559">SUM(CS80:CS81)</f>
        <v>48</v>
      </c>
      <c r="CT82" s="35">
        <f t="shared" ref="CT82" si="2560">SUM(CT80:CT81)</f>
        <v>52</v>
      </c>
      <c r="CU82" s="35">
        <f t="shared" ref="CU82" si="2561">SUM(CU80:CU81)</f>
        <v>37</v>
      </c>
      <c r="CV82" s="35">
        <f t="shared" ref="CV82" si="2562">SUM(CV80:CV81)</f>
        <v>30</v>
      </c>
      <c r="CW82" s="35">
        <f t="shared" ref="CW82" si="2563">SUM(CW80:CW81)</f>
        <v>19</v>
      </c>
      <c r="CX82" s="35">
        <f t="shared" ref="CX82" si="2564">SUM(CX80:CX81)</f>
        <v>13</v>
      </c>
      <c r="CY82" s="35">
        <f t="shared" ref="CY82" si="2565">SUM(CY80:CY81)</f>
        <v>18</v>
      </c>
      <c r="CZ82" s="35">
        <f t="shared" ref="CZ82" si="2566">SUM(CZ80:CZ81)</f>
        <v>51</v>
      </c>
      <c r="DA82" s="35">
        <f t="shared" ref="DA82" si="2567">SUM(DA80:DA81)</f>
        <v>0</v>
      </c>
      <c r="DB82" s="35">
        <f t="shared" ref="DB82" si="2568">SUM(DB80:DB81)</f>
        <v>899</v>
      </c>
      <c r="DC82" s="35">
        <f t="shared" ref="DC82" si="2569">SUM(DC80:DC81)</f>
        <v>771</v>
      </c>
      <c r="DD82" s="35">
        <f t="shared" ref="DD82" si="2570">SUM(DD80:DD81)</f>
        <v>13</v>
      </c>
      <c r="DE82" s="35">
        <f t="shared" ref="DE82" si="2571">SUM(DE80:DE81)</f>
        <v>112814</v>
      </c>
    </row>
    <row r="83" spans="1:109">
      <c r="A83" s="38" t="s">
        <v>25</v>
      </c>
      <c r="B83" s="28" t="s">
        <v>1</v>
      </c>
      <c r="C83" s="29">
        <v>353</v>
      </c>
      <c r="D83" s="29">
        <v>433</v>
      </c>
      <c r="E83" s="29">
        <v>481</v>
      </c>
      <c r="F83" s="29">
        <v>509</v>
      </c>
      <c r="G83" s="29">
        <v>527</v>
      </c>
      <c r="H83" s="29">
        <v>568</v>
      </c>
      <c r="I83" s="29">
        <v>614</v>
      </c>
      <c r="J83" s="29">
        <v>699</v>
      </c>
      <c r="K83" s="29">
        <v>679</v>
      </c>
      <c r="L83" s="29">
        <v>640</v>
      </c>
      <c r="M83" s="29">
        <v>681</v>
      </c>
      <c r="N83" s="29">
        <v>647</v>
      </c>
      <c r="O83" s="29">
        <v>740</v>
      </c>
      <c r="P83" s="29">
        <v>746</v>
      </c>
      <c r="Q83" s="29">
        <v>778</v>
      </c>
      <c r="R83" s="29">
        <v>785</v>
      </c>
      <c r="S83" s="29">
        <v>781</v>
      </c>
      <c r="T83" s="29">
        <v>819</v>
      </c>
      <c r="U83" s="29">
        <v>761</v>
      </c>
      <c r="V83" s="29">
        <v>734</v>
      </c>
      <c r="W83" s="29">
        <v>757</v>
      </c>
      <c r="X83" s="29">
        <v>794</v>
      </c>
      <c r="Y83" s="29">
        <v>748</v>
      </c>
      <c r="Z83" s="29">
        <v>766</v>
      </c>
      <c r="AA83" s="29">
        <v>892</v>
      </c>
      <c r="AB83" s="29">
        <v>987</v>
      </c>
      <c r="AC83" s="29">
        <v>935</v>
      </c>
      <c r="AD83" s="29">
        <v>940</v>
      </c>
      <c r="AE83" s="29">
        <v>904</v>
      </c>
      <c r="AF83" s="29">
        <v>904</v>
      </c>
      <c r="AG83" s="29">
        <v>901</v>
      </c>
      <c r="AH83" s="29">
        <v>833</v>
      </c>
      <c r="AI83" s="29">
        <v>874</v>
      </c>
      <c r="AJ83" s="29">
        <v>841</v>
      </c>
      <c r="AK83" s="29">
        <v>802</v>
      </c>
      <c r="AL83" s="29">
        <v>839</v>
      </c>
      <c r="AM83" s="29">
        <v>923</v>
      </c>
      <c r="AN83" s="29">
        <v>944</v>
      </c>
      <c r="AO83" s="29">
        <v>955</v>
      </c>
      <c r="AP83" s="29">
        <v>1001</v>
      </c>
      <c r="AQ83" s="29">
        <v>996</v>
      </c>
      <c r="AR83" s="29">
        <v>1068</v>
      </c>
      <c r="AS83" s="29">
        <v>1047</v>
      </c>
      <c r="AT83" s="29">
        <v>1020</v>
      </c>
      <c r="AU83" s="29">
        <v>1147</v>
      </c>
      <c r="AV83" s="29">
        <v>1043</v>
      </c>
      <c r="AW83" s="29">
        <v>1051</v>
      </c>
      <c r="AX83" s="29">
        <v>1088</v>
      </c>
      <c r="AY83" s="29">
        <v>1001</v>
      </c>
      <c r="AZ83" s="29">
        <v>1068</v>
      </c>
      <c r="BA83" s="29">
        <v>1076</v>
      </c>
      <c r="BB83" s="29">
        <v>1052</v>
      </c>
      <c r="BC83" s="29">
        <v>987</v>
      </c>
      <c r="BD83" s="29">
        <v>1053</v>
      </c>
      <c r="BE83" s="29">
        <v>951</v>
      </c>
      <c r="BF83" s="29">
        <v>972</v>
      </c>
      <c r="BG83" s="29">
        <v>1014</v>
      </c>
      <c r="BH83" s="29">
        <v>938</v>
      </c>
      <c r="BI83" s="29">
        <v>945</v>
      </c>
      <c r="BJ83" s="29">
        <v>882</v>
      </c>
      <c r="BK83" s="29">
        <v>851</v>
      </c>
      <c r="BL83" s="29">
        <v>781</v>
      </c>
      <c r="BM83" s="29">
        <v>813</v>
      </c>
      <c r="BN83" s="29">
        <v>725</v>
      </c>
      <c r="BO83" s="29">
        <v>669</v>
      </c>
      <c r="BP83" s="29">
        <v>700</v>
      </c>
      <c r="BQ83" s="29">
        <v>629</v>
      </c>
      <c r="BR83" s="29">
        <v>635</v>
      </c>
      <c r="BS83" s="29">
        <v>555</v>
      </c>
      <c r="BT83" s="29">
        <v>548</v>
      </c>
      <c r="BU83" s="29">
        <v>507</v>
      </c>
      <c r="BV83" s="29">
        <v>492</v>
      </c>
      <c r="BW83" s="29">
        <v>427</v>
      </c>
      <c r="BX83" s="29">
        <v>380</v>
      </c>
      <c r="BY83" s="29">
        <v>325</v>
      </c>
      <c r="BZ83" s="29">
        <v>301</v>
      </c>
      <c r="CA83" s="29">
        <v>274</v>
      </c>
      <c r="CB83" s="29">
        <v>266</v>
      </c>
      <c r="CC83" s="29">
        <v>227</v>
      </c>
      <c r="CD83" s="29">
        <v>206</v>
      </c>
      <c r="CE83" s="29">
        <v>191</v>
      </c>
      <c r="CF83" s="29">
        <v>158</v>
      </c>
      <c r="CG83" s="29">
        <v>149</v>
      </c>
      <c r="CH83" s="29">
        <v>132</v>
      </c>
      <c r="CI83" s="29">
        <v>118</v>
      </c>
      <c r="CJ83" s="29">
        <v>98</v>
      </c>
      <c r="CK83" s="29">
        <v>66</v>
      </c>
      <c r="CL83" s="29">
        <v>65</v>
      </c>
      <c r="CM83" s="29">
        <v>67</v>
      </c>
      <c r="CN83" s="29">
        <v>58</v>
      </c>
      <c r="CO83" s="29">
        <v>36</v>
      </c>
      <c r="CP83" s="29">
        <v>31</v>
      </c>
      <c r="CQ83" s="29">
        <v>16</v>
      </c>
      <c r="CR83" s="29">
        <v>18</v>
      </c>
      <c r="CS83" s="29">
        <v>10</v>
      </c>
      <c r="CT83" s="29">
        <v>7</v>
      </c>
      <c r="CU83" s="29">
        <v>2</v>
      </c>
      <c r="CV83" s="29">
        <v>3</v>
      </c>
      <c r="CW83" s="29">
        <v>8</v>
      </c>
      <c r="CX83" s="29">
        <v>3</v>
      </c>
      <c r="CY83" s="29">
        <v>1</v>
      </c>
      <c r="CZ83" s="29">
        <v>9</v>
      </c>
      <c r="DA83" s="29">
        <v>0</v>
      </c>
      <c r="DB83" s="30">
        <v>534</v>
      </c>
      <c r="DC83" s="30">
        <v>376</v>
      </c>
      <c r="DD83" s="30">
        <v>31</v>
      </c>
      <c r="DE83" s="30">
        <f t="shared" ref="DE83:DE84" si="2572">SUM(C83:DD83)</f>
        <v>63412</v>
      </c>
    </row>
    <row r="84" spans="1:109">
      <c r="A84" s="39"/>
      <c r="B84" s="31" t="s">
        <v>0</v>
      </c>
      <c r="C84" s="32">
        <v>360</v>
      </c>
      <c r="D84" s="32">
        <v>430</v>
      </c>
      <c r="E84" s="32">
        <v>398</v>
      </c>
      <c r="F84" s="32">
        <v>509</v>
      </c>
      <c r="G84" s="32">
        <v>543</v>
      </c>
      <c r="H84" s="32">
        <v>523</v>
      </c>
      <c r="I84" s="32">
        <v>608</v>
      </c>
      <c r="J84" s="32">
        <v>607</v>
      </c>
      <c r="K84" s="32">
        <v>608</v>
      </c>
      <c r="L84" s="32">
        <v>704</v>
      </c>
      <c r="M84" s="32">
        <v>653</v>
      </c>
      <c r="N84" s="32">
        <v>631</v>
      </c>
      <c r="O84" s="32">
        <v>713</v>
      </c>
      <c r="P84" s="32">
        <v>741</v>
      </c>
      <c r="Q84" s="32">
        <v>774</v>
      </c>
      <c r="R84" s="32">
        <v>746</v>
      </c>
      <c r="S84" s="32">
        <v>745</v>
      </c>
      <c r="T84" s="32">
        <v>811</v>
      </c>
      <c r="U84" s="32">
        <v>787</v>
      </c>
      <c r="V84" s="32">
        <v>722</v>
      </c>
      <c r="W84" s="32">
        <v>748</v>
      </c>
      <c r="X84" s="32">
        <v>831</v>
      </c>
      <c r="Y84" s="32">
        <v>764</v>
      </c>
      <c r="Z84" s="32">
        <v>876</v>
      </c>
      <c r="AA84" s="32">
        <v>967</v>
      </c>
      <c r="AB84" s="32">
        <v>1049</v>
      </c>
      <c r="AC84" s="32">
        <v>982</v>
      </c>
      <c r="AD84" s="32">
        <v>904</v>
      </c>
      <c r="AE84" s="32">
        <v>1008</v>
      </c>
      <c r="AF84" s="32">
        <v>1008</v>
      </c>
      <c r="AG84" s="32">
        <v>982</v>
      </c>
      <c r="AH84" s="32">
        <v>963</v>
      </c>
      <c r="AI84" s="32">
        <v>914</v>
      </c>
      <c r="AJ84" s="32">
        <v>886</v>
      </c>
      <c r="AK84" s="32">
        <v>902</v>
      </c>
      <c r="AL84" s="32">
        <v>971</v>
      </c>
      <c r="AM84" s="32">
        <v>1072</v>
      </c>
      <c r="AN84" s="32">
        <v>1063</v>
      </c>
      <c r="AO84" s="32">
        <v>1169</v>
      </c>
      <c r="AP84" s="32">
        <v>1258</v>
      </c>
      <c r="AQ84" s="32">
        <v>1277</v>
      </c>
      <c r="AR84" s="32">
        <v>1299</v>
      </c>
      <c r="AS84" s="32">
        <v>1352</v>
      </c>
      <c r="AT84" s="32">
        <v>1282</v>
      </c>
      <c r="AU84" s="32">
        <v>1301</v>
      </c>
      <c r="AV84" s="32">
        <v>1291</v>
      </c>
      <c r="AW84" s="32">
        <v>1319</v>
      </c>
      <c r="AX84" s="32">
        <v>1328</v>
      </c>
      <c r="AY84" s="32">
        <v>1263</v>
      </c>
      <c r="AZ84" s="32">
        <v>1303</v>
      </c>
      <c r="BA84" s="32">
        <v>1363</v>
      </c>
      <c r="BB84" s="32">
        <v>1331</v>
      </c>
      <c r="BC84" s="32">
        <v>1248</v>
      </c>
      <c r="BD84" s="32">
        <v>1331</v>
      </c>
      <c r="BE84" s="32">
        <v>1191</v>
      </c>
      <c r="BF84" s="32">
        <v>1241</v>
      </c>
      <c r="BG84" s="32">
        <v>1274</v>
      </c>
      <c r="BH84" s="32">
        <v>1224</v>
      </c>
      <c r="BI84" s="32">
        <v>1296</v>
      </c>
      <c r="BJ84" s="32">
        <v>1228</v>
      </c>
      <c r="BK84" s="32">
        <v>1207</v>
      </c>
      <c r="BL84" s="32">
        <v>1174</v>
      </c>
      <c r="BM84" s="32">
        <v>1124</v>
      </c>
      <c r="BN84" s="32">
        <v>1096</v>
      </c>
      <c r="BO84" s="32">
        <v>940</v>
      </c>
      <c r="BP84" s="32">
        <v>918</v>
      </c>
      <c r="BQ84" s="32">
        <v>896</v>
      </c>
      <c r="BR84" s="32">
        <v>884</v>
      </c>
      <c r="BS84" s="32">
        <v>850</v>
      </c>
      <c r="BT84" s="32">
        <v>767</v>
      </c>
      <c r="BU84" s="32">
        <v>798</v>
      </c>
      <c r="BV84" s="32">
        <v>649</v>
      </c>
      <c r="BW84" s="32">
        <v>646</v>
      </c>
      <c r="BX84" s="32">
        <v>569</v>
      </c>
      <c r="BY84" s="32">
        <v>493</v>
      </c>
      <c r="BZ84" s="32">
        <v>464</v>
      </c>
      <c r="CA84" s="32">
        <v>440</v>
      </c>
      <c r="CB84" s="32">
        <v>405</v>
      </c>
      <c r="CC84" s="32">
        <v>336</v>
      </c>
      <c r="CD84" s="32">
        <v>326</v>
      </c>
      <c r="CE84" s="32">
        <v>346</v>
      </c>
      <c r="CF84" s="32">
        <v>250</v>
      </c>
      <c r="CG84" s="32">
        <v>258</v>
      </c>
      <c r="CH84" s="32">
        <v>250</v>
      </c>
      <c r="CI84" s="32">
        <v>222</v>
      </c>
      <c r="CJ84" s="32">
        <v>200</v>
      </c>
      <c r="CK84" s="32">
        <v>149</v>
      </c>
      <c r="CL84" s="32">
        <v>140</v>
      </c>
      <c r="CM84" s="32">
        <v>99</v>
      </c>
      <c r="CN84" s="32">
        <v>107</v>
      </c>
      <c r="CO84" s="32">
        <v>87</v>
      </c>
      <c r="CP84" s="32">
        <v>74</v>
      </c>
      <c r="CQ84" s="32">
        <v>63</v>
      </c>
      <c r="CR84" s="32">
        <v>47</v>
      </c>
      <c r="CS84" s="32">
        <v>42</v>
      </c>
      <c r="CT84" s="32">
        <v>26</v>
      </c>
      <c r="CU84" s="32">
        <v>17</v>
      </c>
      <c r="CV84" s="32">
        <v>19</v>
      </c>
      <c r="CW84" s="32">
        <v>11</v>
      </c>
      <c r="CX84" s="32">
        <v>12</v>
      </c>
      <c r="CY84" s="32">
        <v>6</v>
      </c>
      <c r="CZ84" s="32">
        <v>9</v>
      </c>
      <c r="DA84" s="32">
        <v>0</v>
      </c>
      <c r="DB84" s="33">
        <v>471</v>
      </c>
      <c r="DC84" s="33">
        <v>341</v>
      </c>
      <c r="DD84" s="33">
        <v>22</v>
      </c>
      <c r="DE84" s="33">
        <f t="shared" si="2572"/>
        <v>75922</v>
      </c>
    </row>
    <row r="85" spans="1:109">
      <c r="A85" s="40"/>
      <c r="B85" s="34" t="s">
        <v>250</v>
      </c>
      <c r="C85" s="35">
        <f>SUM(C83:C84)</f>
        <v>713</v>
      </c>
      <c r="D85" s="35">
        <f t="shared" ref="D85" si="2573">SUM(D83:D84)</f>
        <v>863</v>
      </c>
      <c r="E85" s="35">
        <f t="shared" ref="E85" si="2574">SUM(E83:E84)</f>
        <v>879</v>
      </c>
      <c r="F85" s="35">
        <f t="shared" ref="F85" si="2575">SUM(F83:F84)</f>
        <v>1018</v>
      </c>
      <c r="G85" s="35">
        <f t="shared" ref="G85" si="2576">SUM(G83:G84)</f>
        <v>1070</v>
      </c>
      <c r="H85" s="35">
        <f t="shared" ref="H85" si="2577">SUM(H83:H84)</f>
        <v>1091</v>
      </c>
      <c r="I85" s="35">
        <f t="shared" ref="I85" si="2578">SUM(I83:I84)</f>
        <v>1222</v>
      </c>
      <c r="J85" s="35">
        <f t="shared" ref="J85" si="2579">SUM(J83:J84)</f>
        <v>1306</v>
      </c>
      <c r="K85" s="35">
        <f t="shared" ref="K85" si="2580">SUM(K83:K84)</f>
        <v>1287</v>
      </c>
      <c r="L85" s="35">
        <f t="shared" ref="L85" si="2581">SUM(L83:L84)</f>
        <v>1344</v>
      </c>
      <c r="M85" s="35">
        <f t="shared" ref="M85" si="2582">SUM(M83:M84)</f>
        <v>1334</v>
      </c>
      <c r="N85" s="35">
        <f t="shared" ref="N85" si="2583">SUM(N83:N84)</f>
        <v>1278</v>
      </c>
      <c r="O85" s="35">
        <f t="shared" ref="O85" si="2584">SUM(O83:O84)</f>
        <v>1453</v>
      </c>
      <c r="P85" s="35">
        <f t="shared" ref="P85" si="2585">SUM(P83:P84)</f>
        <v>1487</v>
      </c>
      <c r="Q85" s="35">
        <f t="shared" ref="Q85" si="2586">SUM(Q83:Q84)</f>
        <v>1552</v>
      </c>
      <c r="R85" s="35">
        <f t="shared" ref="R85" si="2587">SUM(R83:R84)</f>
        <v>1531</v>
      </c>
      <c r="S85" s="35">
        <f t="shared" ref="S85" si="2588">SUM(S83:S84)</f>
        <v>1526</v>
      </c>
      <c r="T85" s="35">
        <f t="shared" ref="T85" si="2589">SUM(T83:T84)</f>
        <v>1630</v>
      </c>
      <c r="U85" s="35">
        <f t="shared" ref="U85" si="2590">SUM(U83:U84)</f>
        <v>1548</v>
      </c>
      <c r="V85" s="35">
        <f t="shared" ref="V85" si="2591">SUM(V83:V84)</f>
        <v>1456</v>
      </c>
      <c r="W85" s="35">
        <f t="shared" ref="W85" si="2592">SUM(W83:W84)</f>
        <v>1505</v>
      </c>
      <c r="X85" s="35">
        <f t="shared" ref="X85" si="2593">SUM(X83:X84)</f>
        <v>1625</v>
      </c>
      <c r="Y85" s="35">
        <f t="shared" ref="Y85" si="2594">SUM(Y83:Y84)</f>
        <v>1512</v>
      </c>
      <c r="Z85" s="35">
        <f t="shared" ref="Z85" si="2595">SUM(Z83:Z84)</f>
        <v>1642</v>
      </c>
      <c r="AA85" s="35">
        <f t="shared" ref="AA85" si="2596">SUM(AA83:AA84)</f>
        <v>1859</v>
      </c>
      <c r="AB85" s="35">
        <f t="shared" ref="AB85" si="2597">SUM(AB83:AB84)</f>
        <v>2036</v>
      </c>
      <c r="AC85" s="35">
        <f t="shared" ref="AC85" si="2598">SUM(AC83:AC84)</f>
        <v>1917</v>
      </c>
      <c r="AD85" s="35">
        <f t="shared" ref="AD85" si="2599">SUM(AD83:AD84)</f>
        <v>1844</v>
      </c>
      <c r="AE85" s="35">
        <f t="shared" ref="AE85" si="2600">SUM(AE83:AE84)</f>
        <v>1912</v>
      </c>
      <c r="AF85" s="35">
        <f t="shared" ref="AF85" si="2601">SUM(AF83:AF84)</f>
        <v>1912</v>
      </c>
      <c r="AG85" s="35">
        <f t="shared" ref="AG85" si="2602">SUM(AG83:AG84)</f>
        <v>1883</v>
      </c>
      <c r="AH85" s="35">
        <f t="shared" ref="AH85" si="2603">SUM(AH83:AH84)</f>
        <v>1796</v>
      </c>
      <c r="AI85" s="35">
        <f t="shared" ref="AI85" si="2604">SUM(AI83:AI84)</f>
        <v>1788</v>
      </c>
      <c r="AJ85" s="35">
        <f t="shared" ref="AJ85" si="2605">SUM(AJ83:AJ84)</f>
        <v>1727</v>
      </c>
      <c r="AK85" s="35">
        <f t="shared" ref="AK85" si="2606">SUM(AK83:AK84)</f>
        <v>1704</v>
      </c>
      <c r="AL85" s="35">
        <f t="shared" ref="AL85" si="2607">SUM(AL83:AL84)</f>
        <v>1810</v>
      </c>
      <c r="AM85" s="35">
        <f t="shared" ref="AM85" si="2608">SUM(AM83:AM84)</f>
        <v>1995</v>
      </c>
      <c r="AN85" s="35">
        <f t="shared" ref="AN85" si="2609">SUM(AN83:AN84)</f>
        <v>2007</v>
      </c>
      <c r="AO85" s="35">
        <f t="shared" ref="AO85" si="2610">SUM(AO83:AO84)</f>
        <v>2124</v>
      </c>
      <c r="AP85" s="35">
        <f t="shared" ref="AP85" si="2611">SUM(AP83:AP84)</f>
        <v>2259</v>
      </c>
      <c r="AQ85" s="35">
        <f t="shared" ref="AQ85" si="2612">SUM(AQ83:AQ84)</f>
        <v>2273</v>
      </c>
      <c r="AR85" s="35">
        <f t="shared" ref="AR85" si="2613">SUM(AR83:AR84)</f>
        <v>2367</v>
      </c>
      <c r="AS85" s="35">
        <f t="shared" ref="AS85" si="2614">SUM(AS83:AS84)</f>
        <v>2399</v>
      </c>
      <c r="AT85" s="35">
        <f t="shared" ref="AT85" si="2615">SUM(AT83:AT84)</f>
        <v>2302</v>
      </c>
      <c r="AU85" s="35">
        <f t="shared" ref="AU85" si="2616">SUM(AU83:AU84)</f>
        <v>2448</v>
      </c>
      <c r="AV85" s="35">
        <f t="shared" ref="AV85" si="2617">SUM(AV83:AV84)</f>
        <v>2334</v>
      </c>
      <c r="AW85" s="35">
        <f t="shared" ref="AW85" si="2618">SUM(AW83:AW84)</f>
        <v>2370</v>
      </c>
      <c r="AX85" s="35">
        <f t="shared" ref="AX85" si="2619">SUM(AX83:AX84)</f>
        <v>2416</v>
      </c>
      <c r="AY85" s="35">
        <f t="shared" ref="AY85" si="2620">SUM(AY83:AY84)</f>
        <v>2264</v>
      </c>
      <c r="AZ85" s="35">
        <f t="shared" ref="AZ85" si="2621">SUM(AZ83:AZ84)</f>
        <v>2371</v>
      </c>
      <c r="BA85" s="35">
        <f t="shared" ref="BA85" si="2622">SUM(BA83:BA84)</f>
        <v>2439</v>
      </c>
      <c r="BB85" s="35">
        <f t="shared" ref="BB85" si="2623">SUM(BB83:BB84)</f>
        <v>2383</v>
      </c>
      <c r="BC85" s="35">
        <f t="shared" ref="BC85" si="2624">SUM(BC83:BC84)</f>
        <v>2235</v>
      </c>
      <c r="BD85" s="35">
        <f t="shared" ref="BD85" si="2625">SUM(BD83:BD84)</f>
        <v>2384</v>
      </c>
      <c r="BE85" s="35">
        <f t="shared" ref="BE85" si="2626">SUM(BE83:BE84)</f>
        <v>2142</v>
      </c>
      <c r="BF85" s="35">
        <f t="shared" ref="BF85" si="2627">SUM(BF83:BF84)</f>
        <v>2213</v>
      </c>
      <c r="BG85" s="35">
        <f t="shared" ref="BG85" si="2628">SUM(BG83:BG84)</f>
        <v>2288</v>
      </c>
      <c r="BH85" s="35">
        <f t="shared" ref="BH85" si="2629">SUM(BH83:BH84)</f>
        <v>2162</v>
      </c>
      <c r="BI85" s="35">
        <f t="shared" ref="BI85" si="2630">SUM(BI83:BI84)</f>
        <v>2241</v>
      </c>
      <c r="BJ85" s="35">
        <f t="shared" ref="BJ85" si="2631">SUM(BJ83:BJ84)</f>
        <v>2110</v>
      </c>
      <c r="BK85" s="35">
        <f t="shared" ref="BK85" si="2632">SUM(BK83:BK84)</f>
        <v>2058</v>
      </c>
      <c r="BL85" s="35">
        <f t="shared" ref="BL85" si="2633">SUM(BL83:BL84)</f>
        <v>1955</v>
      </c>
      <c r="BM85" s="35">
        <f t="shared" ref="BM85" si="2634">SUM(BM83:BM84)</f>
        <v>1937</v>
      </c>
      <c r="BN85" s="35">
        <f t="shared" ref="BN85" si="2635">SUM(BN83:BN84)</f>
        <v>1821</v>
      </c>
      <c r="BO85" s="35">
        <f t="shared" ref="BO85" si="2636">SUM(BO83:BO84)</f>
        <v>1609</v>
      </c>
      <c r="BP85" s="35">
        <f t="shared" ref="BP85" si="2637">SUM(BP83:BP84)</f>
        <v>1618</v>
      </c>
      <c r="BQ85" s="35">
        <f t="shared" ref="BQ85" si="2638">SUM(BQ83:BQ84)</f>
        <v>1525</v>
      </c>
      <c r="BR85" s="35">
        <f t="shared" ref="BR85" si="2639">SUM(BR83:BR84)</f>
        <v>1519</v>
      </c>
      <c r="BS85" s="35">
        <f t="shared" ref="BS85" si="2640">SUM(BS83:BS84)</f>
        <v>1405</v>
      </c>
      <c r="BT85" s="35">
        <f t="shared" ref="BT85" si="2641">SUM(BT83:BT84)</f>
        <v>1315</v>
      </c>
      <c r="BU85" s="35">
        <f t="shared" ref="BU85" si="2642">SUM(BU83:BU84)</f>
        <v>1305</v>
      </c>
      <c r="BV85" s="35">
        <f t="shared" ref="BV85" si="2643">SUM(BV83:BV84)</f>
        <v>1141</v>
      </c>
      <c r="BW85" s="35">
        <f t="shared" ref="BW85" si="2644">SUM(BW83:BW84)</f>
        <v>1073</v>
      </c>
      <c r="BX85" s="35">
        <f t="shared" ref="BX85" si="2645">SUM(BX83:BX84)</f>
        <v>949</v>
      </c>
      <c r="BY85" s="35">
        <f t="shared" ref="BY85" si="2646">SUM(BY83:BY84)</f>
        <v>818</v>
      </c>
      <c r="BZ85" s="35">
        <f t="shared" ref="BZ85" si="2647">SUM(BZ83:BZ84)</f>
        <v>765</v>
      </c>
      <c r="CA85" s="35">
        <f t="shared" ref="CA85" si="2648">SUM(CA83:CA84)</f>
        <v>714</v>
      </c>
      <c r="CB85" s="35">
        <f t="shared" ref="CB85" si="2649">SUM(CB83:CB84)</f>
        <v>671</v>
      </c>
      <c r="CC85" s="35">
        <f t="shared" ref="CC85" si="2650">SUM(CC83:CC84)</f>
        <v>563</v>
      </c>
      <c r="CD85" s="35">
        <f t="shared" ref="CD85" si="2651">SUM(CD83:CD84)</f>
        <v>532</v>
      </c>
      <c r="CE85" s="35">
        <f t="shared" ref="CE85" si="2652">SUM(CE83:CE84)</f>
        <v>537</v>
      </c>
      <c r="CF85" s="35">
        <f t="shared" ref="CF85" si="2653">SUM(CF83:CF84)</f>
        <v>408</v>
      </c>
      <c r="CG85" s="35">
        <f t="shared" ref="CG85" si="2654">SUM(CG83:CG84)</f>
        <v>407</v>
      </c>
      <c r="CH85" s="35">
        <f t="shared" ref="CH85" si="2655">SUM(CH83:CH84)</f>
        <v>382</v>
      </c>
      <c r="CI85" s="35">
        <f t="shared" ref="CI85" si="2656">SUM(CI83:CI84)</f>
        <v>340</v>
      </c>
      <c r="CJ85" s="35">
        <f t="shared" ref="CJ85" si="2657">SUM(CJ83:CJ84)</f>
        <v>298</v>
      </c>
      <c r="CK85" s="35">
        <f t="shared" ref="CK85" si="2658">SUM(CK83:CK84)</f>
        <v>215</v>
      </c>
      <c r="CL85" s="35">
        <f t="shared" ref="CL85" si="2659">SUM(CL83:CL84)</f>
        <v>205</v>
      </c>
      <c r="CM85" s="35">
        <f t="shared" ref="CM85" si="2660">SUM(CM83:CM84)</f>
        <v>166</v>
      </c>
      <c r="CN85" s="35">
        <f t="shared" ref="CN85" si="2661">SUM(CN83:CN84)</f>
        <v>165</v>
      </c>
      <c r="CO85" s="35">
        <f t="shared" ref="CO85" si="2662">SUM(CO83:CO84)</f>
        <v>123</v>
      </c>
      <c r="CP85" s="35">
        <f t="shared" ref="CP85" si="2663">SUM(CP83:CP84)</f>
        <v>105</v>
      </c>
      <c r="CQ85" s="35">
        <f t="shared" ref="CQ85" si="2664">SUM(CQ83:CQ84)</f>
        <v>79</v>
      </c>
      <c r="CR85" s="35">
        <f t="shared" ref="CR85" si="2665">SUM(CR83:CR84)</f>
        <v>65</v>
      </c>
      <c r="CS85" s="35">
        <f t="shared" ref="CS85" si="2666">SUM(CS83:CS84)</f>
        <v>52</v>
      </c>
      <c r="CT85" s="35">
        <f t="shared" ref="CT85" si="2667">SUM(CT83:CT84)</f>
        <v>33</v>
      </c>
      <c r="CU85" s="35">
        <f t="shared" ref="CU85" si="2668">SUM(CU83:CU84)</f>
        <v>19</v>
      </c>
      <c r="CV85" s="35">
        <f t="shared" ref="CV85" si="2669">SUM(CV83:CV84)</f>
        <v>22</v>
      </c>
      <c r="CW85" s="35">
        <f t="shared" ref="CW85" si="2670">SUM(CW83:CW84)</f>
        <v>19</v>
      </c>
      <c r="CX85" s="35">
        <f t="shared" ref="CX85" si="2671">SUM(CX83:CX84)</f>
        <v>15</v>
      </c>
      <c r="CY85" s="35">
        <f t="shared" ref="CY85" si="2672">SUM(CY83:CY84)</f>
        <v>7</v>
      </c>
      <c r="CZ85" s="35">
        <f t="shared" ref="CZ85" si="2673">SUM(CZ83:CZ84)</f>
        <v>18</v>
      </c>
      <c r="DA85" s="35">
        <f t="shared" ref="DA85" si="2674">SUM(DA83:DA84)</f>
        <v>0</v>
      </c>
      <c r="DB85" s="35">
        <f t="shared" ref="DB85" si="2675">SUM(DB83:DB84)</f>
        <v>1005</v>
      </c>
      <c r="DC85" s="35">
        <f t="shared" ref="DC85" si="2676">SUM(DC83:DC84)</f>
        <v>717</v>
      </c>
      <c r="DD85" s="35">
        <f t="shared" ref="DD85" si="2677">SUM(DD83:DD84)</f>
        <v>53</v>
      </c>
      <c r="DE85" s="35">
        <f t="shared" ref="DE85" si="2678">SUM(DE83:DE84)</f>
        <v>139334</v>
      </c>
    </row>
    <row r="86" spans="1:109">
      <c r="A86" s="38" t="s">
        <v>24</v>
      </c>
      <c r="B86" s="28" t="s">
        <v>1</v>
      </c>
      <c r="C86" s="29">
        <v>137</v>
      </c>
      <c r="D86" s="29">
        <v>190</v>
      </c>
      <c r="E86" s="29">
        <v>252</v>
      </c>
      <c r="F86" s="29">
        <v>217</v>
      </c>
      <c r="G86" s="29">
        <v>214</v>
      </c>
      <c r="H86" s="29">
        <v>232</v>
      </c>
      <c r="I86" s="29">
        <v>267</v>
      </c>
      <c r="J86" s="29">
        <v>278</v>
      </c>
      <c r="K86" s="29">
        <v>300</v>
      </c>
      <c r="L86" s="29">
        <v>321</v>
      </c>
      <c r="M86" s="29">
        <v>301</v>
      </c>
      <c r="N86" s="29">
        <v>326</v>
      </c>
      <c r="O86" s="29">
        <v>307</v>
      </c>
      <c r="P86" s="29">
        <v>326</v>
      </c>
      <c r="Q86" s="29">
        <v>402</v>
      </c>
      <c r="R86" s="29">
        <v>338</v>
      </c>
      <c r="S86" s="29">
        <v>378</v>
      </c>
      <c r="T86" s="29">
        <v>350</v>
      </c>
      <c r="U86" s="29">
        <v>363</v>
      </c>
      <c r="V86" s="29">
        <v>403</v>
      </c>
      <c r="W86" s="29">
        <v>395</v>
      </c>
      <c r="X86" s="29">
        <v>476</v>
      </c>
      <c r="Y86" s="29">
        <v>407</v>
      </c>
      <c r="Z86" s="29">
        <v>445</v>
      </c>
      <c r="AA86" s="29">
        <v>462</v>
      </c>
      <c r="AB86" s="29">
        <v>488</v>
      </c>
      <c r="AC86" s="29">
        <v>553</v>
      </c>
      <c r="AD86" s="29">
        <v>453</v>
      </c>
      <c r="AE86" s="29">
        <v>442</v>
      </c>
      <c r="AF86" s="29">
        <v>449</v>
      </c>
      <c r="AG86" s="29">
        <v>484</v>
      </c>
      <c r="AH86" s="29">
        <v>486</v>
      </c>
      <c r="AI86" s="29">
        <v>471</v>
      </c>
      <c r="AJ86" s="29">
        <v>543</v>
      </c>
      <c r="AK86" s="29">
        <v>413</v>
      </c>
      <c r="AL86" s="29">
        <v>421</v>
      </c>
      <c r="AM86" s="29">
        <v>497</v>
      </c>
      <c r="AN86" s="29">
        <v>486</v>
      </c>
      <c r="AO86" s="29">
        <v>472</v>
      </c>
      <c r="AP86" s="29">
        <v>506</v>
      </c>
      <c r="AQ86" s="29">
        <v>519</v>
      </c>
      <c r="AR86" s="29">
        <v>535</v>
      </c>
      <c r="AS86" s="29">
        <v>528</v>
      </c>
      <c r="AT86" s="29">
        <v>492</v>
      </c>
      <c r="AU86" s="29">
        <v>509</v>
      </c>
      <c r="AV86" s="29">
        <v>478</v>
      </c>
      <c r="AW86" s="29">
        <v>441</v>
      </c>
      <c r="AX86" s="29">
        <v>479</v>
      </c>
      <c r="AY86" s="29">
        <v>460</v>
      </c>
      <c r="AZ86" s="29">
        <v>473</v>
      </c>
      <c r="BA86" s="29">
        <v>516</v>
      </c>
      <c r="BB86" s="29">
        <v>463</v>
      </c>
      <c r="BC86" s="29">
        <v>470</v>
      </c>
      <c r="BD86" s="29">
        <v>470</v>
      </c>
      <c r="BE86" s="29">
        <v>496</v>
      </c>
      <c r="BF86" s="29">
        <v>440</v>
      </c>
      <c r="BG86" s="29">
        <v>470</v>
      </c>
      <c r="BH86" s="29">
        <v>488</v>
      </c>
      <c r="BI86" s="29">
        <v>466</v>
      </c>
      <c r="BJ86" s="29">
        <v>484</v>
      </c>
      <c r="BK86" s="29">
        <v>458</v>
      </c>
      <c r="BL86" s="29">
        <v>519</v>
      </c>
      <c r="BM86" s="29">
        <v>471</v>
      </c>
      <c r="BN86" s="29">
        <v>417</v>
      </c>
      <c r="BO86" s="29">
        <v>444</v>
      </c>
      <c r="BP86" s="29">
        <v>419</v>
      </c>
      <c r="BQ86" s="29">
        <v>428</v>
      </c>
      <c r="BR86" s="29">
        <v>430</v>
      </c>
      <c r="BS86" s="29">
        <v>398</v>
      </c>
      <c r="BT86" s="29">
        <v>367</v>
      </c>
      <c r="BU86" s="29">
        <v>353</v>
      </c>
      <c r="BV86" s="29">
        <v>347</v>
      </c>
      <c r="BW86" s="29">
        <v>358</v>
      </c>
      <c r="BX86" s="29">
        <v>312</v>
      </c>
      <c r="BY86" s="29">
        <v>253</v>
      </c>
      <c r="BZ86" s="29">
        <v>199</v>
      </c>
      <c r="CA86" s="29">
        <v>177</v>
      </c>
      <c r="CB86" s="29">
        <v>149</v>
      </c>
      <c r="CC86" s="29">
        <v>163</v>
      </c>
      <c r="CD86" s="29">
        <v>173</v>
      </c>
      <c r="CE86" s="29">
        <v>130</v>
      </c>
      <c r="CF86" s="29">
        <v>120</v>
      </c>
      <c r="CG86" s="29">
        <v>119</v>
      </c>
      <c r="CH86" s="29">
        <v>118</v>
      </c>
      <c r="CI86" s="29">
        <v>135</v>
      </c>
      <c r="CJ86" s="29">
        <v>81</v>
      </c>
      <c r="CK86" s="29">
        <v>88</v>
      </c>
      <c r="CL86" s="29">
        <v>68</v>
      </c>
      <c r="CM86" s="29">
        <v>60</v>
      </c>
      <c r="CN86" s="29">
        <v>53</v>
      </c>
      <c r="CO86" s="29">
        <v>53</v>
      </c>
      <c r="CP86" s="29">
        <v>39</v>
      </c>
      <c r="CQ86" s="29">
        <v>25</v>
      </c>
      <c r="CR86" s="29">
        <v>25</v>
      </c>
      <c r="CS86" s="29">
        <v>18</v>
      </c>
      <c r="CT86" s="29">
        <v>17</v>
      </c>
      <c r="CU86" s="29">
        <v>13</v>
      </c>
      <c r="CV86" s="29">
        <v>13</v>
      </c>
      <c r="CW86" s="29">
        <v>11</v>
      </c>
      <c r="CX86" s="29">
        <v>14</v>
      </c>
      <c r="CY86" s="29">
        <v>10</v>
      </c>
      <c r="CZ86" s="29">
        <v>49</v>
      </c>
      <c r="DA86" s="29">
        <v>0</v>
      </c>
      <c r="DB86" s="30">
        <v>290</v>
      </c>
      <c r="DC86" s="30">
        <v>1599</v>
      </c>
      <c r="DD86" s="30">
        <v>19</v>
      </c>
      <c r="DE86" s="30">
        <f t="shared" ref="DE86:DE87" si="2679">SUM(C86:DD86)</f>
        <v>34930</v>
      </c>
    </row>
    <row r="87" spans="1:109">
      <c r="A87" s="39"/>
      <c r="B87" s="31" t="s">
        <v>0</v>
      </c>
      <c r="C87" s="32">
        <v>150</v>
      </c>
      <c r="D87" s="32">
        <v>178</v>
      </c>
      <c r="E87" s="32">
        <v>196</v>
      </c>
      <c r="F87" s="32">
        <v>222</v>
      </c>
      <c r="G87" s="32">
        <v>230</v>
      </c>
      <c r="H87" s="32">
        <v>237</v>
      </c>
      <c r="I87" s="32">
        <v>256</v>
      </c>
      <c r="J87" s="32">
        <v>261</v>
      </c>
      <c r="K87" s="32">
        <v>268</v>
      </c>
      <c r="L87" s="32">
        <v>318</v>
      </c>
      <c r="M87" s="32">
        <v>247</v>
      </c>
      <c r="N87" s="32">
        <v>286</v>
      </c>
      <c r="O87" s="32">
        <v>309</v>
      </c>
      <c r="P87" s="32">
        <v>285</v>
      </c>
      <c r="Q87" s="32">
        <v>314</v>
      </c>
      <c r="R87" s="32">
        <v>334</v>
      </c>
      <c r="S87" s="32">
        <v>353</v>
      </c>
      <c r="T87" s="32">
        <v>355</v>
      </c>
      <c r="U87" s="32">
        <v>370</v>
      </c>
      <c r="V87" s="32">
        <v>355</v>
      </c>
      <c r="W87" s="32">
        <v>339</v>
      </c>
      <c r="X87" s="32">
        <v>390</v>
      </c>
      <c r="Y87" s="32">
        <v>383</v>
      </c>
      <c r="Z87" s="32">
        <v>371</v>
      </c>
      <c r="AA87" s="32">
        <v>445</v>
      </c>
      <c r="AB87" s="32">
        <v>437</v>
      </c>
      <c r="AC87" s="32">
        <v>455</v>
      </c>
      <c r="AD87" s="32">
        <v>455</v>
      </c>
      <c r="AE87" s="32">
        <v>435</v>
      </c>
      <c r="AF87" s="32">
        <v>445</v>
      </c>
      <c r="AG87" s="32">
        <v>454</v>
      </c>
      <c r="AH87" s="32">
        <v>462</v>
      </c>
      <c r="AI87" s="32">
        <v>451</v>
      </c>
      <c r="AJ87" s="32">
        <v>510</v>
      </c>
      <c r="AK87" s="32">
        <v>467</v>
      </c>
      <c r="AL87" s="32">
        <v>452</v>
      </c>
      <c r="AM87" s="32">
        <v>523</v>
      </c>
      <c r="AN87" s="32">
        <v>538</v>
      </c>
      <c r="AO87" s="32">
        <v>495</v>
      </c>
      <c r="AP87" s="32">
        <v>531</v>
      </c>
      <c r="AQ87" s="32">
        <v>587</v>
      </c>
      <c r="AR87" s="32">
        <v>567</v>
      </c>
      <c r="AS87" s="32">
        <v>513</v>
      </c>
      <c r="AT87" s="32">
        <v>586</v>
      </c>
      <c r="AU87" s="32">
        <v>585</v>
      </c>
      <c r="AV87" s="32">
        <v>588</v>
      </c>
      <c r="AW87" s="32">
        <v>554</v>
      </c>
      <c r="AX87" s="32">
        <v>554</v>
      </c>
      <c r="AY87" s="32">
        <v>558</v>
      </c>
      <c r="AZ87" s="32">
        <v>570</v>
      </c>
      <c r="BA87" s="32">
        <v>558</v>
      </c>
      <c r="BB87" s="32">
        <v>582</v>
      </c>
      <c r="BC87" s="32">
        <v>539</v>
      </c>
      <c r="BD87" s="32">
        <v>559</v>
      </c>
      <c r="BE87" s="32">
        <v>593</v>
      </c>
      <c r="BF87" s="32">
        <v>572</v>
      </c>
      <c r="BG87" s="32">
        <v>575</v>
      </c>
      <c r="BH87" s="32">
        <v>610</v>
      </c>
      <c r="BI87" s="32">
        <v>639</v>
      </c>
      <c r="BJ87" s="32">
        <v>601</v>
      </c>
      <c r="BK87" s="32">
        <v>599</v>
      </c>
      <c r="BL87" s="32">
        <v>648</v>
      </c>
      <c r="BM87" s="32">
        <v>580</v>
      </c>
      <c r="BN87" s="32">
        <v>593</v>
      </c>
      <c r="BO87" s="32">
        <v>614</v>
      </c>
      <c r="BP87" s="32">
        <v>591</v>
      </c>
      <c r="BQ87" s="32">
        <v>583</v>
      </c>
      <c r="BR87" s="32">
        <v>563</v>
      </c>
      <c r="BS87" s="32">
        <v>580</v>
      </c>
      <c r="BT87" s="32">
        <v>504</v>
      </c>
      <c r="BU87" s="32">
        <v>554</v>
      </c>
      <c r="BV87" s="32">
        <v>444</v>
      </c>
      <c r="BW87" s="32">
        <v>482</v>
      </c>
      <c r="BX87" s="32">
        <v>436</v>
      </c>
      <c r="BY87" s="32">
        <v>344</v>
      </c>
      <c r="BZ87" s="32">
        <v>309</v>
      </c>
      <c r="CA87" s="32">
        <v>249</v>
      </c>
      <c r="CB87" s="32">
        <v>264</v>
      </c>
      <c r="CC87" s="32">
        <v>267</v>
      </c>
      <c r="CD87" s="32">
        <v>240</v>
      </c>
      <c r="CE87" s="32">
        <v>211</v>
      </c>
      <c r="CF87" s="32">
        <v>202</v>
      </c>
      <c r="CG87" s="32">
        <v>232</v>
      </c>
      <c r="CH87" s="32">
        <v>205</v>
      </c>
      <c r="CI87" s="32">
        <v>186</v>
      </c>
      <c r="CJ87" s="32">
        <v>172</v>
      </c>
      <c r="CK87" s="32">
        <v>162</v>
      </c>
      <c r="CL87" s="32">
        <v>143</v>
      </c>
      <c r="CM87" s="32">
        <v>128</v>
      </c>
      <c r="CN87" s="32">
        <v>110</v>
      </c>
      <c r="CO87" s="32">
        <v>78</v>
      </c>
      <c r="CP87" s="32">
        <v>72</v>
      </c>
      <c r="CQ87" s="32">
        <v>74</v>
      </c>
      <c r="CR87" s="32">
        <v>61</v>
      </c>
      <c r="CS87" s="32">
        <v>56</v>
      </c>
      <c r="CT87" s="32">
        <v>33</v>
      </c>
      <c r="CU87" s="32">
        <v>20</v>
      </c>
      <c r="CV87" s="32">
        <v>15</v>
      </c>
      <c r="CW87" s="32">
        <v>17</v>
      </c>
      <c r="CX87" s="32">
        <v>12</v>
      </c>
      <c r="CY87" s="32">
        <v>14</v>
      </c>
      <c r="CZ87" s="32">
        <v>41</v>
      </c>
      <c r="DA87" s="32">
        <v>0</v>
      </c>
      <c r="DB87" s="33">
        <v>184</v>
      </c>
      <c r="DC87" s="33">
        <v>1119</v>
      </c>
      <c r="DD87" s="33">
        <v>14</v>
      </c>
      <c r="DE87" s="33">
        <f t="shared" si="2679"/>
        <v>39057</v>
      </c>
    </row>
    <row r="88" spans="1:109">
      <c r="A88" s="40"/>
      <c r="B88" s="34" t="s">
        <v>250</v>
      </c>
      <c r="C88" s="35">
        <f>SUM(C86:C87)</f>
        <v>287</v>
      </c>
      <c r="D88" s="35">
        <f t="shared" ref="D88" si="2680">SUM(D86:D87)</f>
        <v>368</v>
      </c>
      <c r="E88" s="35">
        <f t="shared" ref="E88" si="2681">SUM(E86:E87)</f>
        <v>448</v>
      </c>
      <c r="F88" s="35">
        <f t="shared" ref="F88" si="2682">SUM(F86:F87)</f>
        <v>439</v>
      </c>
      <c r="G88" s="35">
        <f t="shared" ref="G88" si="2683">SUM(G86:G87)</f>
        <v>444</v>
      </c>
      <c r="H88" s="35">
        <f t="shared" ref="H88" si="2684">SUM(H86:H87)</f>
        <v>469</v>
      </c>
      <c r="I88" s="35">
        <f t="shared" ref="I88" si="2685">SUM(I86:I87)</f>
        <v>523</v>
      </c>
      <c r="J88" s="35">
        <f t="shared" ref="J88" si="2686">SUM(J86:J87)</f>
        <v>539</v>
      </c>
      <c r="K88" s="35">
        <f t="shared" ref="K88" si="2687">SUM(K86:K87)</f>
        <v>568</v>
      </c>
      <c r="L88" s="35">
        <f t="shared" ref="L88" si="2688">SUM(L86:L87)</f>
        <v>639</v>
      </c>
      <c r="M88" s="35">
        <f t="shared" ref="M88" si="2689">SUM(M86:M87)</f>
        <v>548</v>
      </c>
      <c r="N88" s="35">
        <f t="shared" ref="N88" si="2690">SUM(N86:N87)</f>
        <v>612</v>
      </c>
      <c r="O88" s="35">
        <f t="shared" ref="O88" si="2691">SUM(O86:O87)</f>
        <v>616</v>
      </c>
      <c r="P88" s="35">
        <f t="shared" ref="P88" si="2692">SUM(P86:P87)</f>
        <v>611</v>
      </c>
      <c r="Q88" s="35">
        <f t="shared" ref="Q88" si="2693">SUM(Q86:Q87)</f>
        <v>716</v>
      </c>
      <c r="R88" s="35">
        <f t="shared" ref="R88" si="2694">SUM(R86:R87)</f>
        <v>672</v>
      </c>
      <c r="S88" s="35">
        <f t="shared" ref="S88" si="2695">SUM(S86:S87)</f>
        <v>731</v>
      </c>
      <c r="T88" s="35">
        <f t="shared" ref="T88" si="2696">SUM(T86:T87)</f>
        <v>705</v>
      </c>
      <c r="U88" s="35">
        <f t="shared" ref="U88" si="2697">SUM(U86:U87)</f>
        <v>733</v>
      </c>
      <c r="V88" s="35">
        <f t="shared" ref="V88" si="2698">SUM(V86:V87)</f>
        <v>758</v>
      </c>
      <c r="W88" s="35">
        <f t="shared" ref="W88" si="2699">SUM(W86:W87)</f>
        <v>734</v>
      </c>
      <c r="X88" s="35">
        <f t="shared" ref="X88" si="2700">SUM(X86:X87)</f>
        <v>866</v>
      </c>
      <c r="Y88" s="35">
        <f t="shared" ref="Y88" si="2701">SUM(Y86:Y87)</f>
        <v>790</v>
      </c>
      <c r="Z88" s="35">
        <f t="shared" ref="Z88" si="2702">SUM(Z86:Z87)</f>
        <v>816</v>
      </c>
      <c r="AA88" s="35">
        <f t="shared" ref="AA88" si="2703">SUM(AA86:AA87)</f>
        <v>907</v>
      </c>
      <c r="AB88" s="35">
        <f t="shared" ref="AB88" si="2704">SUM(AB86:AB87)</f>
        <v>925</v>
      </c>
      <c r="AC88" s="35">
        <f t="shared" ref="AC88" si="2705">SUM(AC86:AC87)</f>
        <v>1008</v>
      </c>
      <c r="AD88" s="35">
        <f t="shared" ref="AD88" si="2706">SUM(AD86:AD87)</f>
        <v>908</v>
      </c>
      <c r="AE88" s="35">
        <f t="shared" ref="AE88" si="2707">SUM(AE86:AE87)</f>
        <v>877</v>
      </c>
      <c r="AF88" s="35">
        <f t="shared" ref="AF88" si="2708">SUM(AF86:AF87)</f>
        <v>894</v>
      </c>
      <c r="AG88" s="35">
        <f t="shared" ref="AG88" si="2709">SUM(AG86:AG87)</f>
        <v>938</v>
      </c>
      <c r="AH88" s="35">
        <f t="shared" ref="AH88" si="2710">SUM(AH86:AH87)</f>
        <v>948</v>
      </c>
      <c r="AI88" s="35">
        <f t="shared" ref="AI88" si="2711">SUM(AI86:AI87)</f>
        <v>922</v>
      </c>
      <c r="AJ88" s="35">
        <f t="shared" ref="AJ88" si="2712">SUM(AJ86:AJ87)</f>
        <v>1053</v>
      </c>
      <c r="AK88" s="35">
        <f t="shared" ref="AK88" si="2713">SUM(AK86:AK87)</f>
        <v>880</v>
      </c>
      <c r="AL88" s="35">
        <f t="shared" ref="AL88" si="2714">SUM(AL86:AL87)</f>
        <v>873</v>
      </c>
      <c r="AM88" s="35">
        <f t="shared" ref="AM88" si="2715">SUM(AM86:AM87)</f>
        <v>1020</v>
      </c>
      <c r="AN88" s="35">
        <f t="shared" ref="AN88" si="2716">SUM(AN86:AN87)</f>
        <v>1024</v>
      </c>
      <c r="AO88" s="35">
        <f t="shared" ref="AO88" si="2717">SUM(AO86:AO87)</f>
        <v>967</v>
      </c>
      <c r="AP88" s="35">
        <f t="shared" ref="AP88" si="2718">SUM(AP86:AP87)</f>
        <v>1037</v>
      </c>
      <c r="AQ88" s="35">
        <f t="shared" ref="AQ88" si="2719">SUM(AQ86:AQ87)</f>
        <v>1106</v>
      </c>
      <c r="AR88" s="35">
        <f t="shared" ref="AR88" si="2720">SUM(AR86:AR87)</f>
        <v>1102</v>
      </c>
      <c r="AS88" s="35">
        <f t="shared" ref="AS88" si="2721">SUM(AS86:AS87)</f>
        <v>1041</v>
      </c>
      <c r="AT88" s="35">
        <f t="shared" ref="AT88" si="2722">SUM(AT86:AT87)</f>
        <v>1078</v>
      </c>
      <c r="AU88" s="35">
        <f t="shared" ref="AU88" si="2723">SUM(AU86:AU87)</f>
        <v>1094</v>
      </c>
      <c r="AV88" s="35">
        <f t="shared" ref="AV88" si="2724">SUM(AV86:AV87)</f>
        <v>1066</v>
      </c>
      <c r="AW88" s="35">
        <f t="shared" ref="AW88" si="2725">SUM(AW86:AW87)</f>
        <v>995</v>
      </c>
      <c r="AX88" s="35">
        <f t="shared" ref="AX88" si="2726">SUM(AX86:AX87)</f>
        <v>1033</v>
      </c>
      <c r="AY88" s="35">
        <f t="shared" ref="AY88" si="2727">SUM(AY86:AY87)</f>
        <v>1018</v>
      </c>
      <c r="AZ88" s="35">
        <f t="shared" ref="AZ88" si="2728">SUM(AZ86:AZ87)</f>
        <v>1043</v>
      </c>
      <c r="BA88" s="35">
        <f t="shared" ref="BA88" si="2729">SUM(BA86:BA87)</f>
        <v>1074</v>
      </c>
      <c r="BB88" s="35">
        <f t="shared" ref="BB88" si="2730">SUM(BB86:BB87)</f>
        <v>1045</v>
      </c>
      <c r="BC88" s="35">
        <f t="shared" ref="BC88" si="2731">SUM(BC86:BC87)</f>
        <v>1009</v>
      </c>
      <c r="BD88" s="35">
        <f t="shared" ref="BD88" si="2732">SUM(BD86:BD87)</f>
        <v>1029</v>
      </c>
      <c r="BE88" s="35">
        <f t="shared" ref="BE88" si="2733">SUM(BE86:BE87)</f>
        <v>1089</v>
      </c>
      <c r="BF88" s="35">
        <f t="shared" ref="BF88" si="2734">SUM(BF86:BF87)</f>
        <v>1012</v>
      </c>
      <c r="BG88" s="35">
        <f t="shared" ref="BG88" si="2735">SUM(BG86:BG87)</f>
        <v>1045</v>
      </c>
      <c r="BH88" s="35">
        <f t="shared" ref="BH88" si="2736">SUM(BH86:BH87)</f>
        <v>1098</v>
      </c>
      <c r="BI88" s="35">
        <f t="shared" ref="BI88" si="2737">SUM(BI86:BI87)</f>
        <v>1105</v>
      </c>
      <c r="BJ88" s="35">
        <f t="shared" ref="BJ88" si="2738">SUM(BJ86:BJ87)</f>
        <v>1085</v>
      </c>
      <c r="BK88" s="35">
        <f t="shared" ref="BK88" si="2739">SUM(BK86:BK87)</f>
        <v>1057</v>
      </c>
      <c r="BL88" s="35">
        <f t="shared" ref="BL88" si="2740">SUM(BL86:BL87)</f>
        <v>1167</v>
      </c>
      <c r="BM88" s="35">
        <f t="shared" ref="BM88" si="2741">SUM(BM86:BM87)</f>
        <v>1051</v>
      </c>
      <c r="BN88" s="35">
        <f t="shared" ref="BN88" si="2742">SUM(BN86:BN87)</f>
        <v>1010</v>
      </c>
      <c r="BO88" s="35">
        <f t="shared" ref="BO88" si="2743">SUM(BO86:BO87)</f>
        <v>1058</v>
      </c>
      <c r="BP88" s="35">
        <f t="shared" ref="BP88" si="2744">SUM(BP86:BP87)</f>
        <v>1010</v>
      </c>
      <c r="BQ88" s="35">
        <f t="shared" ref="BQ88" si="2745">SUM(BQ86:BQ87)</f>
        <v>1011</v>
      </c>
      <c r="BR88" s="35">
        <f t="shared" ref="BR88" si="2746">SUM(BR86:BR87)</f>
        <v>993</v>
      </c>
      <c r="BS88" s="35">
        <f t="shared" ref="BS88" si="2747">SUM(BS86:BS87)</f>
        <v>978</v>
      </c>
      <c r="BT88" s="35">
        <f t="shared" ref="BT88" si="2748">SUM(BT86:BT87)</f>
        <v>871</v>
      </c>
      <c r="BU88" s="35">
        <f t="shared" ref="BU88" si="2749">SUM(BU86:BU87)</f>
        <v>907</v>
      </c>
      <c r="BV88" s="35">
        <f t="shared" ref="BV88" si="2750">SUM(BV86:BV87)</f>
        <v>791</v>
      </c>
      <c r="BW88" s="35">
        <f t="shared" ref="BW88" si="2751">SUM(BW86:BW87)</f>
        <v>840</v>
      </c>
      <c r="BX88" s="35">
        <f t="shared" ref="BX88" si="2752">SUM(BX86:BX87)</f>
        <v>748</v>
      </c>
      <c r="BY88" s="35">
        <f t="shared" ref="BY88" si="2753">SUM(BY86:BY87)</f>
        <v>597</v>
      </c>
      <c r="BZ88" s="35">
        <f t="shared" ref="BZ88" si="2754">SUM(BZ86:BZ87)</f>
        <v>508</v>
      </c>
      <c r="CA88" s="35">
        <f t="shared" ref="CA88" si="2755">SUM(CA86:CA87)</f>
        <v>426</v>
      </c>
      <c r="CB88" s="35">
        <f t="shared" ref="CB88" si="2756">SUM(CB86:CB87)</f>
        <v>413</v>
      </c>
      <c r="CC88" s="35">
        <f t="shared" ref="CC88" si="2757">SUM(CC86:CC87)</f>
        <v>430</v>
      </c>
      <c r="CD88" s="35">
        <f t="shared" ref="CD88" si="2758">SUM(CD86:CD87)</f>
        <v>413</v>
      </c>
      <c r="CE88" s="35">
        <f t="shared" ref="CE88" si="2759">SUM(CE86:CE87)</f>
        <v>341</v>
      </c>
      <c r="CF88" s="35">
        <f t="shared" ref="CF88" si="2760">SUM(CF86:CF87)</f>
        <v>322</v>
      </c>
      <c r="CG88" s="35">
        <f t="shared" ref="CG88" si="2761">SUM(CG86:CG87)</f>
        <v>351</v>
      </c>
      <c r="CH88" s="35">
        <f t="shared" ref="CH88" si="2762">SUM(CH86:CH87)</f>
        <v>323</v>
      </c>
      <c r="CI88" s="35">
        <f t="shared" ref="CI88" si="2763">SUM(CI86:CI87)</f>
        <v>321</v>
      </c>
      <c r="CJ88" s="35">
        <f t="shared" ref="CJ88" si="2764">SUM(CJ86:CJ87)</f>
        <v>253</v>
      </c>
      <c r="CK88" s="35">
        <f t="shared" ref="CK88" si="2765">SUM(CK86:CK87)</f>
        <v>250</v>
      </c>
      <c r="CL88" s="35">
        <f t="shared" ref="CL88" si="2766">SUM(CL86:CL87)</f>
        <v>211</v>
      </c>
      <c r="CM88" s="35">
        <f t="shared" ref="CM88" si="2767">SUM(CM86:CM87)</f>
        <v>188</v>
      </c>
      <c r="CN88" s="35">
        <f t="shared" ref="CN88" si="2768">SUM(CN86:CN87)</f>
        <v>163</v>
      </c>
      <c r="CO88" s="35">
        <f t="shared" ref="CO88" si="2769">SUM(CO86:CO87)</f>
        <v>131</v>
      </c>
      <c r="CP88" s="35">
        <f t="shared" ref="CP88" si="2770">SUM(CP86:CP87)</f>
        <v>111</v>
      </c>
      <c r="CQ88" s="35">
        <f t="shared" ref="CQ88" si="2771">SUM(CQ86:CQ87)</f>
        <v>99</v>
      </c>
      <c r="CR88" s="35">
        <f t="shared" ref="CR88" si="2772">SUM(CR86:CR87)</f>
        <v>86</v>
      </c>
      <c r="CS88" s="35">
        <f t="shared" ref="CS88" si="2773">SUM(CS86:CS87)</f>
        <v>74</v>
      </c>
      <c r="CT88" s="35">
        <f t="shared" ref="CT88" si="2774">SUM(CT86:CT87)</f>
        <v>50</v>
      </c>
      <c r="CU88" s="35">
        <f t="shared" ref="CU88" si="2775">SUM(CU86:CU87)</f>
        <v>33</v>
      </c>
      <c r="CV88" s="35">
        <f t="shared" ref="CV88" si="2776">SUM(CV86:CV87)</f>
        <v>28</v>
      </c>
      <c r="CW88" s="35">
        <f t="shared" ref="CW88" si="2777">SUM(CW86:CW87)</f>
        <v>28</v>
      </c>
      <c r="CX88" s="35">
        <f t="shared" ref="CX88" si="2778">SUM(CX86:CX87)</f>
        <v>26</v>
      </c>
      <c r="CY88" s="35">
        <f t="shared" ref="CY88" si="2779">SUM(CY86:CY87)</f>
        <v>24</v>
      </c>
      <c r="CZ88" s="35">
        <f t="shared" ref="CZ88" si="2780">SUM(CZ86:CZ87)</f>
        <v>90</v>
      </c>
      <c r="DA88" s="35">
        <f t="shared" ref="DA88" si="2781">SUM(DA86:DA87)</f>
        <v>0</v>
      </c>
      <c r="DB88" s="35">
        <f t="shared" ref="DB88" si="2782">SUM(DB86:DB87)</f>
        <v>474</v>
      </c>
      <c r="DC88" s="35">
        <f t="shared" ref="DC88" si="2783">SUM(DC86:DC87)</f>
        <v>2718</v>
      </c>
      <c r="DD88" s="35">
        <f t="shared" ref="DD88" si="2784">SUM(DD86:DD87)</f>
        <v>33</v>
      </c>
      <c r="DE88" s="35">
        <f t="shared" ref="DE88" si="2785">SUM(DE86:DE87)</f>
        <v>73987</v>
      </c>
    </row>
    <row r="89" spans="1:109">
      <c r="A89" s="38" t="s">
        <v>23</v>
      </c>
      <c r="B89" s="28" t="s">
        <v>1</v>
      </c>
      <c r="C89" s="29">
        <v>292</v>
      </c>
      <c r="D89" s="29">
        <v>365</v>
      </c>
      <c r="E89" s="29">
        <v>367</v>
      </c>
      <c r="F89" s="29">
        <v>357</v>
      </c>
      <c r="G89" s="29">
        <v>368</v>
      </c>
      <c r="H89" s="29">
        <v>374</v>
      </c>
      <c r="I89" s="29">
        <v>373</v>
      </c>
      <c r="J89" s="29">
        <v>426</v>
      </c>
      <c r="K89" s="29">
        <v>459</v>
      </c>
      <c r="L89" s="29">
        <v>492</v>
      </c>
      <c r="M89" s="29">
        <v>491</v>
      </c>
      <c r="N89" s="29">
        <v>530</v>
      </c>
      <c r="O89" s="29">
        <v>549</v>
      </c>
      <c r="P89" s="29">
        <v>563</v>
      </c>
      <c r="Q89" s="29">
        <v>542</v>
      </c>
      <c r="R89" s="29">
        <v>557</v>
      </c>
      <c r="S89" s="29">
        <v>551</v>
      </c>
      <c r="T89" s="29">
        <v>614</v>
      </c>
      <c r="U89" s="29">
        <v>589</v>
      </c>
      <c r="V89" s="29">
        <v>602</v>
      </c>
      <c r="W89" s="29">
        <v>571</v>
      </c>
      <c r="X89" s="29">
        <v>615</v>
      </c>
      <c r="Y89" s="29">
        <v>600</v>
      </c>
      <c r="Z89" s="29">
        <v>615</v>
      </c>
      <c r="AA89" s="29">
        <v>739</v>
      </c>
      <c r="AB89" s="29">
        <v>729</v>
      </c>
      <c r="AC89" s="29">
        <v>806</v>
      </c>
      <c r="AD89" s="29">
        <v>821</v>
      </c>
      <c r="AE89" s="29">
        <v>870</v>
      </c>
      <c r="AF89" s="29">
        <v>930</v>
      </c>
      <c r="AG89" s="29">
        <v>924</v>
      </c>
      <c r="AH89" s="29">
        <v>929</v>
      </c>
      <c r="AI89" s="29">
        <v>888</v>
      </c>
      <c r="AJ89" s="29">
        <v>831</v>
      </c>
      <c r="AK89" s="29">
        <v>889</v>
      </c>
      <c r="AL89" s="29">
        <v>849</v>
      </c>
      <c r="AM89" s="29">
        <v>884</v>
      </c>
      <c r="AN89" s="29">
        <v>918</v>
      </c>
      <c r="AO89" s="29">
        <v>912</v>
      </c>
      <c r="AP89" s="29">
        <v>897</v>
      </c>
      <c r="AQ89" s="29">
        <v>852</v>
      </c>
      <c r="AR89" s="29">
        <v>861</v>
      </c>
      <c r="AS89" s="29">
        <v>873</v>
      </c>
      <c r="AT89" s="29">
        <v>858</v>
      </c>
      <c r="AU89" s="29">
        <v>874</v>
      </c>
      <c r="AV89" s="29">
        <v>812</v>
      </c>
      <c r="AW89" s="29">
        <v>803</v>
      </c>
      <c r="AX89" s="29">
        <v>794</v>
      </c>
      <c r="AY89" s="29">
        <v>747</v>
      </c>
      <c r="AZ89" s="29">
        <v>793</v>
      </c>
      <c r="BA89" s="29">
        <v>848</v>
      </c>
      <c r="BB89" s="29">
        <v>787</v>
      </c>
      <c r="BC89" s="29">
        <v>773</v>
      </c>
      <c r="BD89" s="29">
        <v>795</v>
      </c>
      <c r="BE89" s="29">
        <v>748</v>
      </c>
      <c r="BF89" s="29">
        <v>777</v>
      </c>
      <c r="BG89" s="29">
        <v>812</v>
      </c>
      <c r="BH89" s="29">
        <v>881</v>
      </c>
      <c r="BI89" s="29">
        <v>774</v>
      </c>
      <c r="BJ89" s="29">
        <v>815</v>
      </c>
      <c r="BK89" s="29">
        <v>748</v>
      </c>
      <c r="BL89" s="29">
        <v>793</v>
      </c>
      <c r="BM89" s="29">
        <v>799</v>
      </c>
      <c r="BN89" s="29">
        <v>758</v>
      </c>
      <c r="BO89" s="29">
        <v>715</v>
      </c>
      <c r="BP89" s="29">
        <v>672</v>
      </c>
      <c r="BQ89" s="29">
        <v>611</v>
      </c>
      <c r="BR89" s="29">
        <v>641</v>
      </c>
      <c r="BS89" s="29">
        <v>585</v>
      </c>
      <c r="BT89" s="29">
        <v>541</v>
      </c>
      <c r="BU89" s="29">
        <v>543</v>
      </c>
      <c r="BV89" s="29">
        <v>521</v>
      </c>
      <c r="BW89" s="29">
        <v>454</v>
      </c>
      <c r="BX89" s="29">
        <v>379</v>
      </c>
      <c r="BY89" s="29">
        <v>386</v>
      </c>
      <c r="BZ89" s="29">
        <v>351</v>
      </c>
      <c r="CA89" s="29">
        <v>303</v>
      </c>
      <c r="CB89" s="29">
        <v>323</v>
      </c>
      <c r="CC89" s="29">
        <v>269</v>
      </c>
      <c r="CD89" s="29">
        <v>258</v>
      </c>
      <c r="CE89" s="29">
        <v>256</v>
      </c>
      <c r="CF89" s="29">
        <v>216</v>
      </c>
      <c r="CG89" s="29">
        <v>241</v>
      </c>
      <c r="CH89" s="29">
        <v>195</v>
      </c>
      <c r="CI89" s="29">
        <v>205</v>
      </c>
      <c r="CJ89" s="29">
        <v>165</v>
      </c>
      <c r="CK89" s="29">
        <v>138</v>
      </c>
      <c r="CL89" s="29">
        <v>127</v>
      </c>
      <c r="CM89" s="29">
        <v>125</v>
      </c>
      <c r="CN89" s="29">
        <v>117</v>
      </c>
      <c r="CO89" s="29">
        <v>84</v>
      </c>
      <c r="CP89" s="29">
        <v>60</v>
      </c>
      <c r="CQ89" s="29">
        <v>55</v>
      </c>
      <c r="CR89" s="29">
        <v>43</v>
      </c>
      <c r="CS89" s="29">
        <v>52</v>
      </c>
      <c r="CT89" s="29">
        <v>40</v>
      </c>
      <c r="CU89" s="29">
        <v>26</v>
      </c>
      <c r="CV89" s="29">
        <v>25</v>
      </c>
      <c r="CW89" s="29">
        <v>23</v>
      </c>
      <c r="CX89" s="29">
        <v>19</v>
      </c>
      <c r="CY89" s="29">
        <v>12</v>
      </c>
      <c r="CZ89" s="29">
        <v>77</v>
      </c>
      <c r="DA89" s="29">
        <v>0</v>
      </c>
      <c r="DB89" s="30">
        <v>491</v>
      </c>
      <c r="DC89" s="30">
        <v>507</v>
      </c>
      <c r="DD89" s="30">
        <v>17</v>
      </c>
      <c r="DE89" s="30">
        <f t="shared" ref="DE89:DE90" si="2786">SUM(C89:DD89)</f>
        <v>55921</v>
      </c>
    </row>
    <row r="90" spans="1:109">
      <c r="A90" s="39"/>
      <c r="B90" s="31" t="s">
        <v>0</v>
      </c>
      <c r="C90" s="32">
        <v>305</v>
      </c>
      <c r="D90" s="32">
        <v>304</v>
      </c>
      <c r="E90" s="32">
        <v>347</v>
      </c>
      <c r="F90" s="32">
        <v>381</v>
      </c>
      <c r="G90" s="32">
        <v>355</v>
      </c>
      <c r="H90" s="32">
        <v>379</v>
      </c>
      <c r="I90" s="32">
        <v>372</v>
      </c>
      <c r="J90" s="32">
        <v>434</v>
      </c>
      <c r="K90" s="32">
        <v>438</v>
      </c>
      <c r="L90" s="32">
        <v>496</v>
      </c>
      <c r="M90" s="32">
        <v>478</v>
      </c>
      <c r="N90" s="32">
        <v>445</v>
      </c>
      <c r="O90" s="32">
        <v>520</v>
      </c>
      <c r="P90" s="32">
        <v>492</v>
      </c>
      <c r="Q90" s="32">
        <v>552</v>
      </c>
      <c r="R90" s="32">
        <v>537</v>
      </c>
      <c r="S90" s="32">
        <v>528</v>
      </c>
      <c r="T90" s="32">
        <v>554</v>
      </c>
      <c r="U90" s="32">
        <v>565</v>
      </c>
      <c r="V90" s="32">
        <v>594</v>
      </c>
      <c r="W90" s="32">
        <v>557</v>
      </c>
      <c r="X90" s="32">
        <v>624</v>
      </c>
      <c r="Y90" s="32">
        <v>582</v>
      </c>
      <c r="Z90" s="32">
        <v>626</v>
      </c>
      <c r="AA90" s="32">
        <v>765</v>
      </c>
      <c r="AB90" s="32">
        <v>822</v>
      </c>
      <c r="AC90" s="32">
        <v>854</v>
      </c>
      <c r="AD90" s="32">
        <v>877</v>
      </c>
      <c r="AE90" s="32">
        <v>888</v>
      </c>
      <c r="AF90" s="32">
        <v>919</v>
      </c>
      <c r="AG90" s="32">
        <v>996</v>
      </c>
      <c r="AH90" s="32">
        <v>971</v>
      </c>
      <c r="AI90" s="32">
        <v>973</v>
      </c>
      <c r="AJ90" s="32">
        <v>965</v>
      </c>
      <c r="AK90" s="32">
        <v>971</v>
      </c>
      <c r="AL90" s="32">
        <v>918</v>
      </c>
      <c r="AM90" s="32">
        <v>1002</v>
      </c>
      <c r="AN90" s="32">
        <v>934</v>
      </c>
      <c r="AO90" s="32">
        <v>924</v>
      </c>
      <c r="AP90" s="32">
        <v>1021</v>
      </c>
      <c r="AQ90" s="32">
        <v>971</v>
      </c>
      <c r="AR90" s="32">
        <v>997</v>
      </c>
      <c r="AS90" s="32">
        <v>1040</v>
      </c>
      <c r="AT90" s="32">
        <v>926</v>
      </c>
      <c r="AU90" s="32">
        <v>965</v>
      </c>
      <c r="AV90" s="32">
        <v>938</v>
      </c>
      <c r="AW90" s="32">
        <v>959</v>
      </c>
      <c r="AX90" s="32">
        <v>881</v>
      </c>
      <c r="AY90" s="32">
        <v>899</v>
      </c>
      <c r="AZ90" s="32">
        <v>951</v>
      </c>
      <c r="BA90" s="32">
        <v>1000</v>
      </c>
      <c r="BB90" s="32">
        <v>946</v>
      </c>
      <c r="BC90" s="32">
        <v>946</v>
      </c>
      <c r="BD90" s="32">
        <v>973</v>
      </c>
      <c r="BE90" s="32">
        <v>931</v>
      </c>
      <c r="BF90" s="32">
        <v>931</v>
      </c>
      <c r="BG90" s="32">
        <v>982</v>
      </c>
      <c r="BH90" s="32">
        <v>1016</v>
      </c>
      <c r="BI90" s="32">
        <v>1015</v>
      </c>
      <c r="BJ90" s="32">
        <v>1025</v>
      </c>
      <c r="BK90" s="32">
        <v>1039</v>
      </c>
      <c r="BL90" s="32">
        <v>990</v>
      </c>
      <c r="BM90" s="32">
        <v>1034</v>
      </c>
      <c r="BN90" s="32">
        <v>956</v>
      </c>
      <c r="BO90" s="32">
        <v>918</v>
      </c>
      <c r="BP90" s="32">
        <v>884</v>
      </c>
      <c r="BQ90" s="32">
        <v>923</v>
      </c>
      <c r="BR90" s="32">
        <v>886</v>
      </c>
      <c r="BS90" s="32">
        <v>912</v>
      </c>
      <c r="BT90" s="32">
        <v>798</v>
      </c>
      <c r="BU90" s="32">
        <v>824</v>
      </c>
      <c r="BV90" s="32">
        <v>709</v>
      </c>
      <c r="BW90" s="32">
        <v>748</v>
      </c>
      <c r="BX90" s="32">
        <v>609</v>
      </c>
      <c r="BY90" s="32">
        <v>580</v>
      </c>
      <c r="BZ90" s="32">
        <v>499</v>
      </c>
      <c r="CA90" s="32">
        <v>441</v>
      </c>
      <c r="CB90" s="32">
        <v>427</v>
      </c>
      <c r="CC90" s="32">
        <v>436</v>
      </c>
      <c r="CD90" s="32">
        <v>398</v>
      </c>
      <c r="CE90" s="32">
        <v>395</v>
      </c>
      <c r="CF90" s="32">
        <v>294</v>
      </c>
      <c r="CG90" s="32">
        <v>370</v>
      </c>
      <c r="CH90" s="32">
        <v>304</v>
      </c>
      <c r="CI90" s="32">
        <v>304</v>
      </c>
      <c r="CJ90" s="32">
        <v>300</v>
      </c>
      <c r="CK90" s="32">
        <v>227</v>
      </c>
      <c r="CL90" s="32">
        <v>212</v>
      </c>
      <c r="CM90" s="32">
        <v>189</v>
      </c>
      <c r="CN90" s="32">
        <v>158</v>
      </c>
      <c r="CO90" s="32">
        <v>139</v>
      </c>
      <c r="CP90" s="32">
        <v>112</v>
      </c>
      <c r="CQ90" s="32">
        <v>103</v>
      </c>
      <c r="CR90" s="32">
        <v>75</v>
      </c>
      <c r="CS90" s="32">
        <v>65</v>
      </c>
      <c r="CT90" s="32">
        <v>52</v>
      </c>
      <c r="CU90" s="32">
        <v>37</v>
      </c>
      <c r="CV90" s="32">
        <v>36</v>
      </c>
      <c r="CW90" s="32">
        <v>23</v>
      </c>
      <c r="CX90" s="32">
        <v>20</v>
      </c>
      <c r="CY90" s="32">
        <v>22</v>
      </c>
      <c r="CZ90" s="32">
        <v>69</v>
      </c>
      <c r="DA90" s="32">
        <v>0</v>
      </c>
      <c r="DB90" s="33">
        <v>346</v>
      </c>
      <c r="DC90" s="33">
        <v>368</v>
      </c>
      <c r="DD90" s="33">
        <v>9</v>
      </c>
      <c r="DE90" s="33">
        <f t="shared" si="2786"/>
        <v>64797</v>
      </c>
    </row>
    <row r="91" spans="1:109">
      <c r="A91" s="40"/>
      <c r="B91" s="34" t="s">
        <v>250</v>
      </c>
      <c r="C91" s="35">
        <f>SUM(C89:C90)</f>
        <v>597</v>
      </c>
      <c r="D91" s="35">
        <f t="shared" ref="D91" si="2787">SUM(D89:D90)</f>
        <v>669</v>
      </c>
      <c r="E91" s="35">
        <f t="shared" ref="E91" si="2788">SUM(E89:E90)</f>
        <v>714</v>
      </c>
      <c r="F91" s="35">
        <f t="shared" ref="F91" si="2789">SUM(F89:F90)</f>
        <v>738</v>
      </c>
      <c r="G91" s="35">
        <f t="shared" ref="G91" si="2790">SUM(G89:G90)</f>
        <v>723</v>
      </c>
      <c r="H91" s="35">
        <f t="shared" ref="H91" si="2791">SUM(H89:H90)</f>
        <v>753</v>
      </c>
      <c r="I91" s="35">
        <f t="shared" ref="I91" si="2792">SUM(I89:I90)</f>
        <v>745</v>
      </c>
      <c r="J91" s="35">
        <f t="shared" ref="J91" si="2793">SUM(J89:J90)</f>
        <v>860</v>
      </c>
      <c r="K91" s="35">
        <f t="shared" ref="K91" si="2794">SUM(K89:K90)</f>
        <v>897</v>
      </c>
      <c r="L91" s="35">
        <f t="shared" ref="L91" si="2795">SUM(L89:L90)</f>
        <v>988</v>
      </c>
      <c r="M91" s="35">
        <f t="shared" ref="M91" si="2796">SUM(M89:M90)</f>
        <v>969</v>
      </c>
      <c r="N91" s="35">
        <f t="shared" ref="N91" si="2797">SUM(N89:N90)</f>
        <v>975</v>
      </c>
      <c r="O91" s="35">
        <f t="shared" ref="O91" si="2798">SUM(O89:O90)</f>
        <v>1069</v>
      </c>
      <c r="P91" s="35">
        <f t="shared" ref="P91" si="2799">SUM(P89:P90)</f>
        <v>1055</v>
      </c>
      <c r="Q91" s="35">
        <f t="shared" ref="Q91" si="2800">SUM(Q89:Q90)</f>
        <v>1094</v>
      </c>
      <c r="R91" s="35">
        <f t="shared" ref="R91" si="2801">SUM(R89:R90)</f>
        <v>1094</v>
      </c>
      <c r="S91" s="35">
        <f t="shared" ref="S91" si="2802">SUM(S89:S90)</f>
        <v>1079</v>
      </c>
      <c r="T91" s="35">
        <f t="shared" ref="T91" si="2803">SUM(T89:T90)</f>
        <v>1168</v>
      </c>
      <c r="U91" s="35">
        <f t="shared" ref="U91" si="2804">SUM(U89:U90)</f>
        <v>1154</v>
      </c>
      <c r="V91" s="35">
        <f t="shared" ref="V91" si="2805">SUM(V89:V90)</f>
        <v>1196</v>
      </c>
      <c r="W91" s="35">
        <f t="shared" ref="W91" si="2806">SUM(W89:W90)</f>
        <v>1128</v>
      </c>
      <c r="X91" s="35">
        <f t="shared" ref="X91" si="2807">SUM(X89:X90)</f>
        <v>1239</v>
      </c>
      <c r="Y91" s="35">
        <f t="shared" ref="Y91" si="2808">SUM(Y89:Y90)</f>
        <v>1182</v>
      </c>
      <c r="Z91" s="35">
        <f t="shared" ref="Z91" si="2809">SUM(Z89:Z90)</f>
        <v>1241</v>
      </c>
      <c r="AA91" s="35">
        <f t="shared" ref="AA91" si="2810">SUM(AA89:AA90)</f>
        <v>1504</v>
      </c>
      <c r="AB91" s="35">
        <f t="shared" ref="AB91" si="2811">SUM(AB89:AB90)</f>
        <v>1551</v>
      </c>
      <c r="AC91" s="35">
        <f t="shared" ref="AC91" si="2812">SUM(AC89:AC90)</f>
        <v>1660</v>
      </c>
      <c r="AD91" s="35">
        <f t="shared" ref="AD91" si="2813">SUM(AD89:AD90)</f>
        <v>1698</v>
      </c>
      <c r="AE91" s="35">
        <f t="shared" ref="AE91" si="2814">SUM(AE89:AE90)</f>
        <v>1758</v>
      </c>
      <c r="AF91" s="35">
        <f t="shared" ref="AF91" si="2815">SUM(AF89:AF90)</f>
        <v>1849</v>
      </c>
      <c r="AG91" s="35">
        <f t="shared" ref="AG91" si="2816">SUM(AG89:AG90)</f>
        <v>1920</v>
      </c>
      <c r="AH91" s="35">
        <f t="shared" ref="AH91" si="2817">SUM(AH89:AH90)</f>
        <v>1900</v>
      </c>
      <c r="AI91" s="35">
        <f t="shared" ref="AI91" si="2818">SUM(AI89:AI90)</f>
        <v>1861</v>
      </c>
      <c r="AJ91" s="35">
        <f t="shared" ref="AJ91" si="2819">SUM(AJ89:AJ90)</f>
        <v>1796</v>
      </c>
      <c r="AK91" s="35">
        <f t="shared" ref="AK91" si="2820">SUM(AK89:AK90)</f>
        <v>1860</v>
      </c>
      <c r="AL91" s="35">
        <f t="shared" ref="AL91" si="2821">SUM(AL89:AL90)</f>
        <v>1767</v>
      </c>
      <c r="AM91" s="35">
        <f t="shared" ref="AM91" si="2822">SUM(AM89:AM90)</f>
        <v>1886</v>
      </c>
      <c r="AN91" s="35">
        <f t="shared" ref="AN91" si="2823">SUM(AN89:AN90)</f>
        <v>1852</v>
      </c>
      <c r="AO91" s="35">
        <f t="shared" ref="AO91" si="2824">SUM(AO89:AO90)</f>
        <v>1836</v>
      </c>
      <c r="AP91" s="35">
        <f t="shared" ref="AP91" si="2825">SUM(AP89:AP90)</f>
        <v>1918</v>
      </c>
      <c r="AQ91" s="35">
        <f t="shared" ref="AQ91" si="2826">SUM(AQ89:AQ90)</f>
        <v>1823</v>
      </c>
      <c r="AR91" s="35">
        <f t="shared" ref="AR91" si="2827">SUM(AR89:AR90)</f>
        <v>1858</v>
      </c>
      <c r="AS91" s="35">
        <f t="shared" ref="AS91" si="2828">SUM(AS89:AS90)</f>
        <v>1913</v>
      </c>
      <c r="AT91" s="35">
        <f t="shared" ref="AT91" si="2829">SUM(AT89:AT90)</f>
        <v>1784</v>
      </c>
      <c r="AU91" s="35">
        <f t="shared" ref="AU91" si="2830">SUM(AU89:AU90)</f>
        <v>1839</v>
      </c>
      <c r="AV91" s="35">
        <f t="shared" ref="AV91" si="2831">SUM(AV89:AV90)</f>
        <v>1750</v>
      </c>
      <c r="AW91" s="35">
        <f t="shared" ref="AW91" si="2832">SUM(AW89:AW90)</f>
        <v>1762</v>
      </c>
      <c r="AX91" s="35">
        <f t="shared" ref="AX91" si="2833">SUM(AX89:AX90)</f>
        <v>1675</v>
      </c>
      <c r="AY91" s="35">
        <f t="shared" ref="AY91" si="2834">SUM(AY89:AY90)</f>
        <v>1646</v>
      </c>
      <c r="AZ91" s="35">
        <f t="shared" ref="AZ91" si="2835">SUM(AZ89:AZ90)</f>
        <v>1744</v>
      </c>
      <c r="BA91" s="35">
        <f t="shared" ref="BA91" si="2836">SUM(BA89:BA90)</f>
        <v>1848</v>
      </c>
      <c r="BB91" s="35">
        <f t="shared" ref="BB91" si="2837">SUM(BB89:BB90)</f>
        <v>1733</v>
      </c>
      <c r="BC91" s="35">
        <f t="shared" ref="BC91" si="2838">SUM(BC89:BC90)</f>
        <v>1719</v>
      </c>
      <c r="BD91" s="35">
        <f t="shared" ref="BD91" si="2839">SUM(BD89:BD90)</f>
        <v>1768</v>
      </c>
      <c r="BE91" s="35">
        <f t="shared" ref="BE91" si="2840">SUM(BE89:BE90)</f>
        <v>1679</v>
      </c>
      <c r="BF91" s="35">
        <f t="shared" ref="BF91" si="2841">SUM(BF89:BF90)</f>
        <v>1708</v>
      </c>
      <c r="BG91" s="35">
        <f t="shared" ref="BG91" si="2842">SUM(BG89:BG90)</f>
        <v>1794</v>
      </c>
      <c r="BH91" s="35">
        <f t="shared" ref="BH91" si="2843">SUM(BH89:BH90)</f>
        <v>1897</v>
      </c>
      <c r="BI91" s="35">
        <f t="shared" ref="BI91" si="2844">SUM(BI89:BI90)</f>
        <v>1789</v>
      </c>
      <c r="BJ91" s="35">
        <f t="shared" ref="BJ91" si="2845">SUM(BJ89:BJ90)</f>
        <v>1840</v>
      </c>
      <c r="BK91" s="35">
        <f t="shared" ref="BK91" si="2846">SUM(BK89:BK90)</f>
        <v>1787</v>
      </c>
      <c r="BL91" s="35">
        <f t="shared" ref="BL91" si="2847">SUM(BL89:BL90)</f>
        <v>1783</v>
      </c>
      <c r="BM91" s="35">
        <f t="shared" ref="BM91" si="2848">SUM(BM89:BM90)</f>
        <v>1833</v>
      </c>
      <c r="BN91" s="35">
        <f t="shared" ref="BN91" si="2849">SUM(BN89:BN90)</f>
        <v>1714</v>
      </c>
      <c r="BO91" s="35">
        <f t="shared" ref="BO91" si="2850">SUM(BO89:BO90)</f>
        <v>1633</v>
      </c>
      <c r="BP91" s="35">
        <f t="shared" ref="BP91" si="2851">SUM(BP89:BP90)</f>
        <v>1556</v>
      </c>
      <c r="BQ91" s="35">
        <f t="shared" ref="BQ91" si="2852">SUM(BQ89:BQ90)</f>
        <v>1534</v>
      </c>
      <c r="BR91" s="35">
        <f t="shared" ref="BR91" si="2853">SUM(BR89:BR90)</f>
        <v>1527</v>
      </c>
      <c r="BS91" s="35">
        <f t="shared" ref="BS91" si="2854">SUM(BS89:BS90)</f>
        <v>1497</v>
      </c>
      <c r="BT91" s="35">
        <f t="shared" ref="BT91" si="2855">SUM(BT89:BT90)</f>
        <v>1339</v>
      </c>
      <c r="BU91" s="35">
        <f t="shared" ref="BU91" si="2856">SUM(BU89:BU90)</f>
        <v>1367</v>
      </c>
      <c r="BV91" s="35">
        <f t="shared" ref="BV91" si="2857">SUM(BV89:BV90)</f>
        <v>1230</v>
      </c>
      <c r="BW91" s="35">
        <f t="shared" ref="BW91" si="2858">SUM(BW89:BW90)</f>
        <v>1202</v>
      </c>
      <c r="BX91" s="35">
        <f t="shared" ref="BX91" si="2859">SUM(BX89:BX90)</f>
        <v>988</v>
      </c>
      <c r="BY91" s="35">
        <f t="shared" ref="BY91" si="2860">SUM(BY89:BY90)</f>
        <v>966</v>
      </c>
      <c r="BZ91" s="35">
        <f t="shared" ref="BZ91" si="2861">SUM(BZ89:BZ90)</f>
        <v>850</v>
      </c>
      <c r="CA91" s="35">
        <f t="shared" ref="CA91" si="2862">SUM(CA89:CA90)</f>
        <v>744</v>
      </c>
      <c r="CB91" s="35">
        <f t="shared" ref="CB91" si="2863">SUM(CB89:CB90)</f>
        <v>750</v>
      </c>
      <c r="CC91" s="35">
        <f t="shared" ref="CC91" si="2864">SUM(CC89:CC90)</f>
        <v>705</v>
      </c>
      <c r="CD91" s="35">
        <f t="shared" ref="CD91" si="2865">SUM(CD89:CD90)</f>
        <v>656</v>
      </c>
      <c r="CE91" s="35">
        <f t="shared" ref="CE91" si="2866">SUM(CE89:CE90)</f>
        <v>651</v>
      </c>
      <c r="CF91" s="35">
        <f t="shared" ref="CF91" si="2867">SUM(CF89:CF90)</f>
        <v>510</v>
      </c>
      <c r="CG91" s="35">
        <f t="shared" ref="CG91" si="2868">SUM(CG89:CG90)</f>
        <v>611</v>
      </c>
      <c r="CH91" s="35">
        <f t="shared" ref="CH91" si="2869">SUM(CH89:CH90)</f>
        <v>499</v>
      </c>
      <c r="CI91" s="35">
        <f t="shared" ref="CI91" si="2870">SUM(CI89:CI90)</f>
        <v>509</v>
      </c>
      <c r="CJ91" s="35">
        <f t="shared" ref="CJ91" si="2871">SUM(CJ89:CJ90)</f>
        <v>465</v>
      </c>
      <c r="CK91" s="35">
        <f t="shared" ref="CK91" si="2872">SUM(CK89:CK90)</f>
        <v>365</v>
      </c>
      <c r="CL91" s="35">
        <f t="shared" ref="CL91" si="2873">SUM(CL89:CL90)</f>
        <v>339</v>
      </c>
      <c r="CM91" s="35">
        <f t="shared" ref="CM91" si="2874">SUM(CM89:CM90)</f>
        <v>314</v>
      </c>
      <c r="CN91" s="35">
        <f t="shared" ref="CN91" si="2875">SUM(CN89:CN90)</f>
        <v>275</v>
      </c>
      <c r="CO91" s="35">
        <f t="shared" ref="CO91" si="2876">SUM(CO89:CO90)</f>
        <v>223</v>
      </c>
      <c r="CP91" s="35">
        <f t="shared" ref="CP91" si="2877">SUM(CP89:CP90)</f>
        <v>172</v>
      </c>
      <c r="CQ91" s="35">
        <f t="shared" ref="CQ91" si="2878">SUM(CQ89:CQ90)</f>
        <v>158</v>
      </c>
      <c r="CR91" s="35">
        <f t="shared" ref="CR91" si="2879">SUM(CR89:CR90)</f>
        <v>118</v>
      </c>
      <c r="CS91" s="35">
        <f t="shared" ref="CS91" si="2880">SUM(CS89:CS90)</f>
        <v>117</v>
      </c>
      <c r="CT91" s="35">
        <f t="shared" ref="CT91" si="2881">SUM(CT89:CT90)</f>
        <v>92</v>
      </c>
      <c r="CU91" s="35">
        <f t="shared" ref="CU91" si="2882">SUM(CU89:CU90)</f>
        <v>63</v>
      </c>
      <c r="CV91" s="35">
        <f t="shared" ref="CV91" si="2883">SUM(CV89:CV90)</f>
        <v>61</v>
      </c>
      <c r="CW91" s="35">
        <f t="shared" ref="CW91" si="2884">SUM(CW89:CW90)</f>
        <v>46</v>
      </c>
      <c r="CX91" s="35">
        <f t="shared" ref="CX91" si="2885">SUM(CX89:CX90)</f>
        <v>39</v>
      </c>
      <c r="CY91" s="35">
        <f t="shared" ref="CY91" si="2886">SUM(CY89:CY90)</f>
        <v>34</v>
      </c>
      <c r="CZ91" s="35">
        <f t="shared" ref="CZ91" si="2887">SUM(CZ89:CZ90)</f>
        <v>146</v>
      </c>
      <c r="DA91" s="35">
        <f t="shared" ref="DA91" si="2888">SUM(DA89:DA90)</f>
        <v>0</v>
      </c>
      <c r="DB91" s="35">
        <f t="shared" ref="DB91" si="2889">SUM(DB89:DB90)</f>
        <v>837</v>
      </c>
      <c r="DC91" s="35">
        <f t="shared" ref="DC91" si="2890">SUM(DC89:DC90)</f>
        <v>875</v>
      </c>
      <c r="DD91" s="35">
        <f t="shared" ref="DD91" si="2891">SUM(DD89:DD90)</f>
        <v>26</v>
      </c>
      <c r="DE91" s="35">
        <f t="shared" ref="DE91" si="2892">SUM(DE89:DE90)</f>
        <v>120718</v>
      </c>
    </row>
    <row r="92" spans="1:109">
      <c r="A92" s="38" t="s">
        <v>22</v>
      </c>
      <c r="B92" s="28" t="s">
        <v>1</v>
      </c>
      <c r="C92" s="29">
        <v>353</v>
      </c>
      <c r="D92" s="29">
        <v>442</v>
      </c>
      <c r="E92" s="29">
        <v>449</v>
      </c>
      <c r="F92" s="29">
        <v>490</v>
      </c>
      <c r="G92" s="29">
        <v>540</v>
      </c>
      <c r="H92" s="29">
        <v>560</v>
      </c>
      <c r="I92" s="29">
        <v>562</v>
      </c>
      <c r="J92" s="29">
        <v>642</v>
      </c>
      <c r="K92" s="29">
        <v>647</v>
      </c>
      <c r="L92" s="29">
        <v>644</v>
      </c>
      <c r="M92" s="29">
        <v>656</v>
      </c>
      <c r="N92" s="29">
        <v>655</v>
      </c>
      <c r="O92" s="29">
        <v>683</v>
      </c>
      <c r="P92" s="29">
        <v>678</v>
      </c>
      <c r="Q92" s="29">
        <v>691</v>
      </c>
      <c r="R92" s="29">
        <v>685</v>
      </c>
      <c r="S92" s="29">
        <v>789</v>
      </c>
      <c r="T92" s="29">
        <v>911</v>
      </c>
      <c r="U92" s="29">
        <v>944</v>
      </c>
      <c r="V92" s="29">
        <v>831</v>
      </c>
      <c r="W92" s="29">
        <v>769</v>
      </c>
      <c r="X92" s="29">
        <v>803</v>
      </c>
      <c r="Y92" s="29">
        <v>731</v>
      </c>
      <c r="Z92" s="29">
        <v>769</v>
      </c>
      <c r="AA92" s="29">
        <v>869</v>
      </c>
      <c r="AB92" s="29">
        <v>957</v>
      </c>
      <c r="AC92" s="29">
        <v>939</v>
      </c>
      <c r="AD92" s="29">
        <v>988</v>
      </c>
      <c r="AE92" s="29">
        <v>988</v>
      </c>
      <c r="AF92" s="29">
        <v>1037</v>
      </c>
      <c r="AG92" s="29">
        <v>1122</v>
      </c>
      <c r="AH92" s="29">
        <v>1119</v>
      </c>
      <c r="AI92" s="29">
        <v>1108</v>
      </c>
      <c r="AJ92" s="29">
        <v>1145</v>
      </c>
      <c r="AK92" s="29">
        <v>1060</v>
      </c>
      <c r="AL92" s="29">
        <v>1121</v>
      </c>
      <c r="AM92" s="29">
        <v>1125</v>
      </c>
      <c r="AN92" s="29">
        <v>1190</v>
      </c>
      <c r="AO92" s="29">
        <v>1210</v>
      </c>
      <c r="AP92" s="29">
        <v>1256</v>
      </c>
      <c r="AQ92" s="29">
        <v>1203</v>
      </c>
      <c r="AR92" s="29">
        <v>1296</v>
      </c>
      <c r="AS92" s="29">
        <v>1310</v>
      </c>
      <c r="AT92" s="29">
        <v>1225</v>
      </c>
      <c r="AU92" s="29">
        <v>1220</v>
      </c>
      <c r="AV92" s="29">
        <v>1193</v>
      </c>
      <c r="AW92" s="29">
        <v>1148</v>
      </c>
      <c r="AX92" s="29">
        <v>1026</v>
      </c>
      <c r="AY92" s="29">
        <v>1034</v>
      </c>
      <c r="AZ92" s="29">
        <v>1110</v>
      </c>
      <c r="BA92" s="29">
        <v>1074</v>
      </c>
      <c r="BB92" s="29">
        <v>1122</v>
      </c>
      <c r="BC92" s="29">
        <v>1072</v>
      </c>
      <c r="BD92" s="29">
        <v>1049</v>
      </c>
      <c r="BE92" s="29">
        <v>988</v>
      </c>
      <c r="BF92" s="29">
        <v>988</v>
      </c>
      <c r="BG92" s="29">
        <v>948</v>
      </c>
      <c r="BH92" s="29">
        <v>961</v>
      </c>
      <c r="BI92" s="29">
        <v>975</v>
      </c>
      <c r="BJ92" s="29">
        <v>929</v>
      </c>
      <c r="BK92" s="29">
        <v>864</v>
      </c>
      <c r="BL92" s="29">
        <v>792</v>
      </c>
      <c r="BM92" s="29">
        <v>793</v>
      </c>
      <c r="BN92" s="29">
        <v>775</v>
      </c>
      <c r="BO92" s="29">
        <v>769</v>
      </c>
      <c r="BP92" s="29">
        <v>758</v>
      </c>
      <c r="BQ92" s="29">
        <v>667</v>
      </c>
      <c r="BR92" s="29">
        <v>719</v>
      </c>
      <c r="BS92" s="29">
        <v>667</v>
      </c>
      <c r="BT92" s="29">
        <v>642</v>
      </c>
      <c r="BU92" s="29">
        <v>610</v>
      </c>
      <c r="BV92" s="29">
        <v>592</v>
      </c>
      <c r="BW92" s="29">
        <v>552</v>
      </c>
      <c r="BX92" s="29">
        <v>507</v>
      </c>
      <c r="BY92" s="29">
        <v>457</v>
      </c>
      <c r="BZ92" s="29">
        <v>394</v>
      </c>
      <c r="CA92" s="29">
        <v>350</v>
      </c>
      <c r="CB92" s="29">
        <v>290</v>
      </c>
      <c r="CC92" s="29">
        <v>314</v>
      </c>
      <c r="CD92" s="29">
        <v>283</v>
      </c>
      <c r="CE92" s="29">
        <v>295</v>
      </c>
      <c r="CF92" s="29">
        <v>234</v>
      </c>
      <c r="CG92" s="29">
        <v>274</v>
      </c>
      <c r="CH92" s="29">
        <v>252</v>
      </c>
      <c r="CI92" s="29">
        <v>239</v>
      </c>
      <c r="CJ92" s="29">
        <v>246</v>
      </c>
      <c r="CK92" s="29">
        <v>193</v>
      </c>
      <c r="CL92" s="29">
        <v>189</v>
      </c>
      <c r="CM92" s="29">
        <v>138</v>
      </c>
      <c r="CN92" s="29">
        <v>125</v>
      </c>
      <c r="CO92" s="29">
        <v>90</v>
      </c>
      <c r="CP92" s="29">
        <v>70</v>
      </c>
      <c r="CQ92" s="29">
        <v>64</v>
      </c>
      <c r="CR92" s="29">
        <v>47</v>
      </c>
      <c r="CS92" s="29">
        <v>43</v>
      </c>
      <c r="CT92" s="29">
        <v>32</v>
      </c>
      <c r="CU92" s="29">
        <v>17</v>
      </c>
      <c r="CV92" s="29">
        <v>24</v>
      </c>
      <c r="CW92" s="29">
        <v>14</v>
      </c>
      <c r="CX92" s="29">
        <v>13</v>
      </c>
      <c r="CY92" s="29">
        <v>11</v>
      </c>
      <c r="CZ92" s="29">
        <v>56</v>
      </c>
      <c r="DA92" s="29">
        <v>0</v>
      </c>
      <c r="DB92" s="30">
        <v>858</v>
      </c>
      <c r="DC92" s="30">
        <v>668</v>
      </c>
      <c r="DD92" s="30">
        <v>42</v>
      </c>
      <c r="DE92" s="30">
        <f t="shared" ref="DE92:DE93" si="2893">SUM(C92:DD92)</f>
        <v>71058</v>
      </c>
    </row>
    <row r="93" spans="1:109">
      <c r="A93" s="39"/>
      <c r="B93" s="31" t="s">
        <v>0</v>
      </c>
      <c r="C93" s="32">
        <v>325</v>
      </c>
      <c r="D93" s="32">
        <v>405</v>
      </c>
      <c r="E93" s="32">
        <v>440</v>
      </c>
      <c r="F93" s="32">
        <v>518</v>
      </c>
      <c r="G93" s="32">
        <v>493</v>
      </c>
      <c r="H93" s="32">
        <v>520</v>
      </c>
      <c r="I93" s="32">
        <v>518</v>
      </c>
      <c r="J93" s="32">
        <v>593</v>
      </c>
      <c r="K93" s="32">
        <v>547</v>
      </c>
      <c r="L93" s="32">
        <v>646</v>
      </c>
      <c r="M93" s="32">
        <v>623</v>
      </c>
      <c r="N93" s="32">
        <v>633</v>
      </c>
      <c r="O93" s="32">
        <v>690</v>
      </c>
      <c r="P93" s="32">
        <v>626</v>
      </c>
      <c r="Q93" s="32">
        <v>695</v>
      </c>
      <c r="R93" s="32">
        <v>705</v>
      </c>
      <c r="S93" s="32">
        <v>679</v>
      </c>
      <c r="T93" s="32">
        <v>716</v>
      </c>
      <c r="U93" s="32">
        <v>676</v>
      </c>
      <c r="V93" s="32">
        <v>679</v>
      </c>
      <c r="W93" s="32">
        <v>733</v>
      </c>
      <c r="X93" s="32">
        <v>785</v>
      </c>
      <c r="Y93" s="32">
        <v>766</v>
      </c>
      <c r="Z93" s="32">
        <v>755</v>
      </c>
      <c r="AA93" s="32">
        <v>868</v>
      </c>
      <c r="AB93" s="32">
        <v>967</v>
      </c>
      <c r="AC93" s="32">
        <v>976</v>
      </c>
      <c r="AD93" s="32">
        <v>1080</v>
      </c>
      <c r="AE93" s="32">
        <v>1079</v>
      </c>
      <c r="AF93" s="32">
        <v>1135</v>
      </c>
      <c r="AG93" s="32">
        <v>1141</v>
      </c>
      <c r="AH93" s="32">
        <v>1183</v>
      </c>
      <c r="AI93" s="32">
        <v>1212</v>
      </c>
      <c r="AJ93" s="32">
        <v>1306</v>
      </c>
      <c r="AK93" s="32">
        <v>1205</v>
      </c>
      <c r="AL93" s="32">
        <v>1393</v>
      </c>
      <c r="AM93" s="32">
        <v>1433</v>
      </c>
      <c r="AN93" s="32">
        <v>1385</v>
      </c>
      <c r="AO93" s="32">
        <v>1479</v>
      </c>
      <c r="AP93" s="32">
        <v>1479</v>
      </c>
      <c r="AQ93" s="32">
        <v>1537</v>
      </c>
      <c r="AR93" s="32">
        <v>1532</v>
      </c>
      <c r="AS93" s="32">
        <v>1488</v>
      </c>
      <c r="AT93" s="32">
        <v>1463</v>
      </c>
      <c r="AU93" s="32">
        <v>1466</v>
      </c>
      <c r="AV93" s="32">
        <v>1363</v>
      </c>
      <c r="AW93" s="32">
        <v>1358</v>
      </c>
      <c r="AX93" s="32">
        <v>1284</v>
      </c>
      <c r="AY93" s="32">
        <v>1317</v>
      </c>
      <c r="AZ93" s="32">
        <v>1274</v>
      </c>
      <c r="BA93" s="32">
        <v>1368</v>
      </c>
      <c r="BB93" s="32">
        <v>1309</v>
      </c>
      <c r="BC93" s="32">
        <v>1269</v>
      </c>
      <c r="BD93" s="32">
        <v>1317</v>
      </c>
      <c r="BE93" s="32">
        <v>1231</v>
      </c>
      <c r="BF93" s="32">
        <v>1186</v>
      </c>
      <c r="BG93" s="32">
        <v>1194</v>
      </c>
      <c r="BH93" s="32">
        <v>1257</v>
      </c>
      <c r="BI93" s="32">
        <v>1245</v>
      </c>
      <c r="BJ93" s="32">
        <v>1145</v>
      </c>
      <c r="BK93" s="32">
        <v>1133</v>
      </c>
      <c r="BL93" s="32">
        <v>1115</v>
      </c>
      <c r="BM93" s="32">
        <v>1129</v>
      </c>
      <c r="BN93" s="32">
        <v>1059</v>
      </c>
      <c r="BO93" s="32">
        <v>1040</v>
      </c>
      <c r="BP93" s="32">
        <v>1052</v>
      </c>
      <c r="BQ93" s="32">
        <v>1059</v>
      </c>
      <c r="BR93" s="32">
        <v>976</v>
      </c>
      <c r="BS93" s="32">
        <v>891</v>
      </c>
      <c r="BT93" s="32">
        <v>935</v>
      </c>
      <c r="BU93" s="32">
        <v>841</v>
      </c>
      <c r="BV93" s="32">
        <v>812</v>
      </c>
      <c r="BW93" s="32">
        <v>772</v>
      </c>
      <c r="BX93" s="32">
        <v>678</v>
      </c>
      <c r="BY93" s="32">
        <v>673</v>
      </c>
      <c r="BZ93" s="32">
        <v>615</v>
      </c>
      <c r="CA93" s="32">
        <v>619</v>
      </c>
      <c r="CB93" s="32">
        <v>505</v>
      </c>
      <c r="CC93" s="32">
        <v>534</v>
      </c>
      <c r="CD93" s="32">
        <v>506</v>
      </c>
      <c r="CE93" s="32">
        <v>489</v>
      </c>
      <c r="CF93" s="32">
        <v>380</v>
      </c>
      <c r="CG93" s="32">
        <v>418</v>
      </c>
      <c r="CH93" s="32">
        <v>399</v>
      </c>
      <c r="CI93" s="32">
        <v>346</v>
      </c>
      <c r="CJ93" s="32">
        <v>342</v>
      </c>
      <c r="CK93" s="32">
        <v>295</v>
      </c>
      <c r="CL93" s="32">
        <v>299</v>
      </c>
      <c r="CM93" s="32">
        <v>217</v>
      </c>
      <c r="CN93" s="32">
        <v>213</v>
      </c>
      <c r="CO93" s="32">
        <v>168</v>
      </c>
      <c r="CP93" s="32">
        <v>130</v>
      </c>
      <c r="CQ93" s="32">
        <v>112</v>
      </c>
      <c r="CR93" s="32">
        <v>91</v>
      </c>
      <c r="CS93" s="32">
        <v>85</v>
      </c>
      <c r="CT93" s="32">
        <v>66</v>
      </c>
      <c r="CU93" s="32">
        <v>51</v>
      </c>
      <c r="CV93" s="32">
        <v>32</v>
      </c>
      <c r="CW93" s="32">
        <v>36</v>
      </c>
      <c r="CX93" s="32">
        <v>26</v>
      </c>
      <c r="CY93" s="32">
        <v>17</v>
      </c>
      <c r="CZ93" s="32">
        <v>61</v>
      </c>
      <c r="DA93" s="32">
        <v>0</v>
      </c>
      <c r="DB93" s="33">
        <v>685</v>
      </c>
      <c r="DC93" s="33">
        <v>456</v>
      </c>
      <c r="DD93" s="33">
        <v>40</v>
      </c>
      <c r="DE93" s="33">
        <f t="shared" si="2893"/>
        <v>83088</v>
      </c>
    </row>
    <row r="94" spans="1:109">
      <c r="A94" s="40"/>
      <c r="B94" s="34" t="s">
        <v>250</v>
      </c>
      <c r="C94" s="35">
        <f>SUM(C92:C93)</f>
        <v>678</v>
      </c>
      <c r="D94" s="35">
        <f t="shared" ref="D94" si="2894">SUM(D92:D93)</f>
        <v>847</v>
      </c>
      <c r="E94" s="35">
        <f t="shared" ref="E94" si="2895">SUM(E92:E93)</f>
        <v>889</v>
      </c>
      <c r="F94" s="35">
        <f t="shared" ref="F94" si="2896">SUM(F92:F93)</f>
        <v>1008</v>
      </c>
      <c r="G94" s="35">
        <f t="shared" ref="G94" si="2897">SUM(G92:G93)</f>
        <v>1033</v>
      </c>
      <c r="H94" s="35">
        <f t="shared" ref="H94" si="2898">SUM(H92:H93)</f>
        <v>1080</v>
      </c>
      <c r="I94" s="35">
        <f t="shared" ref="I94" si="2899">SUM(I92:I93)</f>
        <v>1080</v>
      </c>
      <c r="J94" s="35">
        <f t="shared" ref="J94" si="2900">SUM(J92:J93)</f>
        <v>1235</v>
      </c>
      <c r="K94" s="35">
        <f t="shared" ref="K94" si="2901">SUM(K92:K93)</f>
        <v>1194</v>
      </c>
      <c r="L94" s="35">
        <f t="shared" ref="L94" si="2902">SUM(L92:L93)</f>
        <v>1290</v>
      </c>
      <c r="M94" s="35">
        <f t="shared" ref="M94" si="2903">SUM(M92:M93)</f>
        <v>1279</v>
      </c>
      <c r="N94" s="35">
        <f t="shared" ref="N94" si="2904">SUM(N92:N93)</f>
        <v>1288</v>
      </c>
      <c r="O94" s="35">
        <f t="shared" ref="O94" si="2905">SUM(O92:O93)</f>
        <v>1373</v>
      </c>
      <c r="P94" s="35">
        <f t="shared" ref="P94" si="2906">SUM(P92:P93)</f>
        <v>1304</v>
      </c>
      <c r="Q94" s="35">
        <f t="shared" ref="Q94" si="2907">SUM(Q92:Q93)</f>
        <v>1386</v>
      </c>
      <c r="R94" s="35">
        <f t="shared" ref="R94" si="2908">SUM(R92:R93)</f>
        <v>1390</v>
      </c>
      <c r="S94" s="35">
        <f t="shared" ref="S94" si="2909">SUM(S92:S93)</f>
        <v>1468</v>
      </c>
      <c r="T94" s="35">
        <f t="shared" ref="T94" si="2910">SUM(T92:T93)</f>
        <v>1627</v>
      </c>
      <c r="U94" s="35">
        <f t="shared" ref="U94" si="2911">SUM(U92:U93)</f>
        <v>1620</v>
      </c>
      <c r="V94" s="35">
        <f t="shared" ref="V94" si="2912">SUM(V92:V93)</f>
        <v>1510</v>
      </c>
      <c r="W94" s="35">
        <f t="shared" ref="W94" si="2913">SUM(W92:W93)</f>
        <v>1502</v>
      </c>
      <c r="X94" s="35">
        <f t="shared" ref="X94" si="2914">SUM(X92:X93)</f>
        <v>1588</v>
      </c>
      <c r="Y94" s="35">
        <f t="shared" ref="Y94" si="2915">SUM(Y92:Y93)</f>
        <v>1497</v>
      </c>
      <c r="Z94" s="35">
        <f t="shared" ref="Z94" si="2916">SUM(Z92:Z93)</f>
        <v>1524</v>
      </c>
      <c r="AA94" s="35">
        <f t="shared" ref="AA94" si="2917">SUM(AA92:AA93)</f>
        <v>1737</v>
      </c>
      <c r="AB94" s="35">
        <f t="shared" ref="AB94" si="2918">SUM(AB92:AB93)</f>
        <v>1924</v>
      </c>
      <c r="AC94" s="35">
        <f t="shared" ref="AC94" si="2919">SUM(AC92:AC93)</f>
        <v>1915</v>
      </c>
      <c r="AD94" s="35">
        <f t="shared" ref="AD94" si="2920">SUM(AD92:AD93)</f>
        <v>2068</v>
      </c>
      <c r="AE94" s="35">
        <f t="shared" ref="AE94" si="2921">SUM(AE92:AE93)</f>
        <v>2067</v>
      </c>
      <c r="AF94" s="35">
        <f t="shared" ref="AF94" si="2922">SUM(AF92:AF93)</f>
        <v>2172</v>
      </c>
      <c r="AG94" s="35">
        <f t="shared" ref="AG94" si="2923">SUM(AG92:AG93)</f>
        <v>2263</v>
      </c>
      <c r="AH94" s="35">
        <f t="shared" ref="AH94" si="2924">SUM(AH92:AH93)</f>
        <v>2302</v>
      </c>
      <c r="AI94" s="35">
        <f t="shared" ref="AI94" si="2925">SUM(AI92:AI93)</f>
        <v>2320</v>
      </c>
      <c r="AJ94" s="35">
        <f t="shared" ref="AJ94" si="2926">SUM(AJ92:AJ93)</f>
        <v>2451</v>
      </c>
      <c r="AK94" s="35">
        <f t="shared" ref="AK94" si="2927">SUM(AK92:AK93)</f>
        <v>2265</v>
      </c>
      <c r="AL94" s="35">
        <f t="shared" ref="AL94" si="2928">SUM(AL92:AL93)</f>
        <v>2514</v>
      </c>
      <c r="AM94" s="35">
        <f t="shared" ref="AM94" si="2929">SUM(AM92:AM93)</f>
        <v>2558</v>
      </c>
      <c r="AN94" s="35">
        <f t="shared" ref="AN94" si="2930">SUM(AN92:AN93)</f>
        <v>2575</v>
      </c>
      <c r="AO94" s="35">
        <f t="shared" ref="AO94" si="2931">SUM(AO92:AO93)</f>
        <v>2689</v>
      </c>
      <c r="AP94" s="35">
        <f t="shared" ref="AP94" si="2932">SUM(AP92:AP93)</f>
        <v>2735</v>
      </c>
      <c r="AQ94" s="35">
        <f t="shared" ref="AQ94" si="2933">SUM(AQ92:AQ93)</f>
        <v>2740</v>
      </c>
      <c r="AR94" s="35">
        <f t="shared" ref="AR94" si="2934">SUM(AR92:AR93)</f>
        <v>2828</v>
      </c>
      <c r="AS94" s="35">
        <f t="shared" ref="AS94" si="2935">SUM(AS92:AS93)</f>
        <v>2798</v>
      </c>
      <c r="AT94" s="35">
        <f t="shared" ref="AT94" si="2936">SUM(AT92:AT93)</f>
        <v>2688</v>
      </c>
      <c r="AU94" s="35">
        <f t="shared" ref="AU94" si="2937">SUM(AU92:AU93)</f>
        <v>2686</v>
      </c>
      <c r="AV94" s="35">
        <f t="shared" ref="AV94" si="2938">SUM(AV92:AV93)</f>
        <v>2556</v>
      </c>
      <c r="AW94" s="35">
        <f t="shared" ref="AW94" si="2939">SUM(AW92:AW93)</f>
        <v>2506</v>
      </c>
      <c r="AX94" s="35">
        <f t="shared" ref="AX94" si="2940">SUM(AX92:AX93)</f>
        <v>2310</v>
      </c>
      <c r="AY94" s="35">
        <f t="shared" ref="AY94" si="2941">SUM(AY92:AY93)</f>
        <v>2351</v>
      </c>
      <c r="AZ94" s="35">
        <f t="shared" ref="AZ94" si="2942">SUM(AZ92:AZ93)</f>
        <v>2384</v>
      </c>
      <c r="BA94" s="35">
        <f t="shared" ref="BA94" si="2943">SUM(BA92:BA93)</f>
        <v>2442</v>
      </c>
      <c r="BB94" s="35">
        <f t="shared" ref="BB94" si="2944">SUM(BB92:BB93)</f>
        <v>2431</v>
      </c>
      <c r="BC94" s="35">
        <f t="shared" ref="BC94" si="2945">SUM(BC92:BC93)</f>
        <v>2341</v>
      </c>
      <c r="BD94" s="35">
        <f t="shared" ref="BD94" si="2946">SUM(BD92:BD93)</f>
        <v>2366</v>
      </c>
      <c r="BE94" s="35">
        <f t="shared" ref="BE94" si="2947">SUM(BE92:BE93)</f>
        <v>2219</v>
      </c>
      <c r="BF94" s="35">
        <f t="shared" ref="BF94" si="2948">SUM(BF92:BF93)</f>
        <v>2174</v>
      </c>
      <c r="BG94" s="35">
        <f t="shared" ref="BG94" si="2949">SUM(BG92:BG93)</f>
        <v>2142</v>
      </c>
      <c r="BH94" s="35">
        <f t="shared" ref="BH94" si="2950">SUM(BH92:BH93)</f>
        <v>2218</v>
      </c>
      <c r="BI94" s="35">
        <f t="shared" ref="BI94" si="2951">SUM(BI92:BI93)</f>
        <v>2220</v>
      </c>
      <c r="BJ94" s="35">
        <f t="shared" ref="BJ94" si="2952">SUM(BJ92:BJ93)</f>
        <v>2074</v>
      </c>
      <c r="BK94" s="35">
        <f t="shared" ref="BK94" si="2953">SUM(BK92:BK93)</f>
        <v>1997</v>
      </c>
      <c r="BL94" s="35">
        <f t="shared" ref="BL94" si="2954">SUM(BL92:BL93)</f>
        <v>1907</v>
      </c>
      <c r="BM94" s="35">
        <f t="shared" ref="BM94" si="2955">SUM(BM92:BM93)</f>
        <v>1922</v>
      </c>
      <c r="BN94" s="35">
        <f t="shared" ref="BN94" si="2956">SUM(BN92:BN93)</f>
        <v>1834</v>
      </c>
      <c r="BO94" s="35">
        <f t="shared" ref="BO94" si="2957">SUM(BO92:BO93)</f>
        <v>1809</v>
      </c>
      <c r="BP94" s="35">
        <f t="shared" ref="BP94" si="2958">SUM(BP92:BP93)</f>
        <v>1810</v>
      </c>
      <c r="BQ94" s="35">
        <f t="shared" ref="BQ94" si="2959">SUM(BQ92:BQ93)</f>
        <v>1726</v>
      </c>
      <c r="BR94" s="35">
        <f t="shared" ref="BR94" si="2960">SUM(BR92:BR93)</f>
        <v>1695</v>
      </c>
      <c r="BS94" s="35">
        <f t="shared" ref="BS94" si="2961">SUM(BS92:BS93)</f>
        <v>1558</v>
      </c>
      <c r="BT94" s="35">
        <f t="shared" ref="BT94" si="2962">SUM(BT92:BT93)</f>
        <v>1577</v>
      </c>
      <c r="BU94" s="35">
        <f t="shared" ref="BU94" si="2963">SUM(BU92:BU93)</f>
        <v>1451</v>
      </c>
      <c r="BV94" s="35">
        <f t="shared" ref="BV94" si="2964">SUM(BV92:BV93)</f>
        <v>1404</v>
      </c>
      <c r="BW94" s="35">
        <f t="shared" ref="BW94" si="2965">SUM(BW92:BW93)</f>
        <v>1324</v>
      </c>
      <c r="BX94" s="35">
        <f t="shared" ref="BX94" si="2966">SUM(BX92:BX93)</f>
        <v>1185</v>
      </c>
      <c r="BY94" s="35">
        <f t="shared" ref="BY94" si="2967">SUM(BY92:BY93)</f>
        <v>1130</v>
      </c>
      <c r="BZ94" s="35">
        <f t="shared" ref="BZ94" si="2968">SUM(BZ92:BZ93)</f>
        <v>1009</v>
      </c>
      <c r="CA94" s="35">
        <f t="shared" ref="CA94" si="2969">SUM(CA92:CA93)</f>
        <v>969</v>
      </c>
      <c r="CB94" s="35">
        <f t="shared" ref="CB94" si="2970">SUM(CB92:CB93)</f>
        <v>795</v>
      </c>
      <c r="CC94" s="35">
        <f t="shared" ref="CC94" si="2971">SUM(CC92:CC93)</f>
        <v>848</v>
      </c>
      <c r="CD94" s="35">
        <f t="shared" ref="CD94" si="2972">SUM(CD92:CD93)</f>
        <v>789</v>
      </c>
      <c r="CE94" s="35">
        <f t="shared" ref="CE94" si="2973">SUM(CE92:CE93)</f>
        <v>784</v>
      </c>
      <c r="CF94" s="35">
        <f t="shared" ref="CF94" si="2974">SUM(CF92:CF93)</f>
        <v>614</v>
      </c>
      <c r="CG94" s="35">
        <f t="shared" ref="CG94" si="2975">SUM(CG92:CG93)</f>
        <v>692</v>
      </c>
      <c r="CH94" s="35">
        <f t="shared" ref="CH94" si="2976">SUM(CH92:CH93)</f>
        <v>651</v>
      </c>
      <c r="CI94" s="35">
        <f t="shared" ref="CI94" si="2977">SUM(CI92:CI93)</f>
        <v>585</v>
      </c>
      <c r="CJ94" s="35">
        <f t="shared" ref="CJ94" si="2978">SUM(CJ92:CJ93)</f>
        <v>588</v>
      </c>
      <c r="CK94" s="35">
        <f t="shared" ref="CK94" si="2979">SUM(CK92:CK93)</f>
        <v>488</v>
      </c>
      <c r="CL94" s="35">
        <f t="shared" ref="CL94" si="2980">SUM(CL92:CL93)</f>
        <v>488</v>
      </c>
      <c r="CM94" s="35">
        <f t="shared" ref="CM94" si="2981">SUM(CM92:CM93)</f>
        <v>355</v>
      </c>
      <c r="CN94" s="35">
        <f t="shared" ref="CN94" si="2982">SUM(CN92:CN93)</f>
        <v>338</v>
      </c>
      <c r="CO94" s="35">
        <f t="shared" ref="CO94" si="2983">SUM(CO92:CO93)</f>
        <v>258</v>
      </c>
      <c r="CP94" s="35">
        <f t="shared" ref="CP94" si="2984">SUM(CP92:CP93)</f>
        <v>200</v>
      </c>
      <c r="CQ94" s="35">
        <f t="shared" ref="CQ94" si="2985">SUM(CQ92:CQ93)</f>
        <v>176</v>
      </c>
      <c r="CR94" s="35">
        <f t="shared" ref="CR94" si="2986">SUM(CR92:CR93)</f>
        <v>138</v>
      </c>
      <c r="CS94" s="35">
        <f t="shared" ref="CS94" si="2987">SUM(CS92:CS93)</f>
        <v>128</v>
      </c>
      <c r="CT94" s="35">
        <f t="shared" ref="CT94" si="2988">SUM(CT92:CT93)</f>
        <v>98</v>
      </c>
      <c r="CU94" s="35">
        <f t="shared" ref="CU94" si="2989">SUM(CU92:CU93)</f>
        <v>68</v>
      </c>
      <c r="CV94" s="35">
        <f t="shared" ref="CV94" si="2990">SUM(CV92:CV93)</f>
        <v>56</v>
      </c>
      <c r="CW94" s="35">
        <f t="shared" ref="CW94" si="2991">SUM(CW92:CW93)</f>
        <v>50</v>
      </c>
      <c r="CX94" s="35">
        <f t="shared" ref="CX94" si="2992">SUM(CX92:CX93)</f>
        <v>39</v>
      </c>
      <c r="CY94" s="35">
        <f t="shared" ref="CY94" si="2993">SUM(CY92:CY93)</f>
        <v>28</v>
      </c>
      <c r="CZ94" s="35">
        <f t="shared" ref="CZ94" si="2994">SUM(CZ92:CZ93)</f>
        <v>117</v>
      </c>
      <c r="DA94" s="35">
        <f t="shared" ref="DA94" si="2995">SUM(DA92:DA93)</f>
        <v>0</v>
      </c>
      <c r="DB94" s="35">
        <f t="shared" ref="DB94" si="2996">SUM(DB92:DB93)</f>
        <v>1543</v>
      </c>
      <c r="DC94" s="35">
        <f t="shared" ref="DC94" si="2997">SUM(DC92:DC93)</f>
        <v>1124</v>
      </c>
      <c r="DD94" s="35">
        <f t="shared" ref="DD94" si="2998">SUM(DD92:DD93)</f>
        <v>82</v>
      </c>
      <c r="DE94" s="35">
        <f t="shared" ref="DE94" si="2999">SUM(DE92:DE93)</f>
        <v>154146</v>
      </c>
    </row>
    <row r="95" spans="1:109">
      <c r="A95" s="38" t="s">
        <v>21</v>
      </c>
      <c r="B95" s="28" t="s">
        <v>1</v>
      </c>
      <c r="C95" s="29">
        <v>244</v>
      </c>
      <c r="D95" s="29">
        <v>232</v>
      </c>
      <c r="E95" s="29">
        <v>257</v>
      </c>
      <c r="F95" s="29">
        <v>261</v>
      </c>
      <c r="G95" s="29">
        <v>295</v>
      </c>
      <c r="H95" s="29">
        <v>278</v>
      </c>
      <c r="I95" s="29">
        <v>317</v>
      </c>
      <c r="J95" s="29">
        <v>339</v>
      </c>
      <c r="K95" s="29">
        <v>369</v>
      </c>
      <c r="L95" s="29">
        <v>419</v>
      </c>
      <c r="M95" s="29">
        <v>409</v>
      </c>
      <c r="N95" s="29">
        <v>406</v>
      </c>
      <c r="O95" s="29">
        <v>380</v>
      </c>
      <c r="P95" s="29">
        <v>426</v>
      </c>
      <c r="Q95" s="29">
        <v>443</v>
      </c>
      <c r="R95" s="29">
        <v>440</v>
      </c>
      <c r="S95" s="29">
        <v>460</v>
      </c>
      <c r="T95" s="29">
        <v>453</v>
      </c>
      <c r="U95" s="29">
        <v>446</v>
      </c>
      <c r="V95" s="29">
        <v>433</v>
      </c>
      <c r="W95" s="29">
        <v>425</v>
      </c>
      <c r="X95" s="29">
        <v>441</v>
      </c>
      <c r="Y95" s="29">
        <v>443</v>
      </c>
      <c r="Z95" s="29">
        <v>447</v>
      </c>
      <c r="AA95" s="29">
        <v>542</v>
      </c>
      <c r="AB95" s="29">
        <v>541</v>
      </c>
      <c r="AC95" s="29">
        <v>608</v>
      </c>
      <c r="AD95" s="29">
        <v>531</v>
      </c>
      <c r="AE95" s="29">
        <v>584</v>
      </c>
      <c r="AF95" s="29">
        <v>558</v>
      </c>
      <c r="AG95" s="29">
        <v>489</v>
      </c>
      <c r="AH95" s="29">
        <v>530</v>
      </c>
      <c r="AI95" s="29">
        <v>475</v>
      </c>
      <c r="AJ95" s="29">
        <v>540</v>
      </c>
      <c r="AK95" s="29">
        <v>457</v>
      </c>
      <c r="AL95" s="29">
        <v>468</v>
      </c>
      <c r="AM95" s="29">
        <v>501</v>
      </c>
      <c r="AN95" s="29">
        <v>505</v>
      </c>
      <c r="AO95" s="29">
        <v>523</v>
      </c>
      <c r="AP95" s="29">
        <v>559</v>
      </c>
      <c r="AQ95" s="29">
        <v>565</v>
      </c>
      <c r="AR95" s="29">
        <v>586</v>
      </c>
      <c r="AS95" s="29">
        <v>543</v>
      </c>
      <c r="AT95" s="29">
        <v>591</v>
      </c>
      <c r="AU95" s="29">
        <v>511</v>
      </c>
      <c r="AV95" s="29">
        <v>523</v>
      </c>
      <c r="AW95" s="29">
        <v>519</v>
      </c>
      <c r="AX95" s="29">
        <v>514</v>
      </c>
      <c r="AY95" s="29">
        <v>509</v>
      </c>
      <c r="AZ95" s="29">
        <v>536</v>
      </c>
      <c r="BA95" s="29">
        <v>575</v>
      </c>
      <c r="BB95" s="29">
        <v>493</v>
      </c>
      <c r="BC95" s="29">
        <v>520</v>
      </c>
      <c r="BD95" s="29">
        <v>489</v>
      </c>
      <c r="BE95" s="29">
        <v>484</v>
      </c>
      <c r="BF95" s="29">
        <v>485</v>
      </c>
      <c r="BG95" s="29">
        <v>550</v>
      </c>
      <c r="BH95" s="29">
        <v>589</v>
      </c>
      <c r="BI95" s="29">
        <v>557</v>
      </c>
      <c r="BJ95" s="29">
        <v>530</v>
      </c>
      <c r="BK95" s="29">
        <v>533</v>
      </c>
      <c r="BL95" s="29">
        <v>504</v>
      </c>
      <c r="BM95" s="29">
        <v>537</v>
      </c>
      <c r="BN95" s="29">
        <v>506</v>
      </c>
      <c r="BO95" s="29">
        <v>508</v>
      </c>
      <c r="BP95" s="29">
        <v>492</v>
      </c>
      <c r="BQ95" s="29">
        <v>466</v>
      </c>
      <c r="BR95" s="29">
        <v>494</v>
      </c>
      <c r="BS95" s="29">
        <v>393</v>
      </c>
      <c r="BT95" s="29">
        <v>427</v>
      </c>
      <c r="BU95" s="29">
        <v>360</v>
      </c>
      <c r="BV95" s="29">
        <v>372</v>
      </c>
      <c r="BW95" s="29">
        <v>343</v>
      </c>
      <c r="BX95" s="29">
        <v>308</v>
      </c>
      <c r="BY95" s="29">
        <v>234</v>
      </c>
      <c r="BZ95" s="29">
        <v>243</v>
      </c>
      <c r="CA95" s="29">
        <v>212</v>
      </c>
      <c r="CB95" s="29">
        <v>160</v>
      </c>
      <c r="CC95" s="29">
        <v>170</v>
      </c>
      <c r="CD95" s="29">
        <v>146</v>
      </c>
      <c r="CE95" s="29">
        <v>127</v>
      </c>
      <c r="CF95" s="29">
        <v>105</v>
      </c>
      <c r="CG95" s="29">
        <v>123</v>
      </c>
      <c r="CH95" s="29">
        <v>104</v>
      </c>
      <c r="CI95" s="29">
        <v>106</v>
      </c>
      <c r="CJ95" s="29">
        <v>105</v>
      </c>
      <c r="CK95" s="29">
        <v>79</v>
      </c>
      <c r="CL95" s="29">
        <v>71</v>
      </c>
      <c r="CM95" s="29">
        <v>43</v>
      </c>
      <c r="CN95" s="29">
        <v>39</v>
      </c>
      <c r="CO95" s="29">
        <v>36</v>
      </c>
      <c r="CP95" s="29">
        <v>29</v>
      </c>
      <c r="CQ95" s="29">
        <v>31</v>
      </c>
      <c r="CR95" s="29">
        <v>12</v>
      </c>
      <c r="CS95" s="29">
        <v>20</v>
      </c>
      <c r="CT95" s="29">
        <v>17</v>
      </c>
      <c r="CU95" s="29">
        <v>14</v>
      </c>
      <c r="CV95" s="29">
        <v>10</v>
      </c>
      <c r="CW95" s="29">
        <v>7</v>
      </c>
      <c r="CX95" s="29">
        <v>10</v>
      </c>
      <c r="CY95" s="29">
        <v>11</v>
      </c>
      <c r="CZ95" s="29">
        <v>25</v>
      </c>
      <c r="DA95" s="29">
        <v>0</v>
      </c>
      <c r="DB95" s="30">
        <v>471</v>
      </c>
      <c r="DC95" s="30">
        <v>1013</v>
      </c>
      <c r="DD95" s="30">
        <v>58</v>
      </c>
      <c r="DE95" s="30">
        <f t="shared" ref="DE95:DE96" si="3000">SUM(C95:DD95)</f>
        <v>38217</v>
      </c>
    </row>
    <row r="96" spans="1:109">
      <c r="A96" s="39"/>
      <c r="B96" s="31" t="s">
        <v>0</v>
      </c>
      <c r="C96" s="32">
        <v>201</v>
      </c>
      <c r="D96" s="32">
        <v>241</v>
      </c>
      <c r="E96" s="32">
        <v>238</v>
      </c>
      <c r="F96" s="32">
        <v>255</v>
      </c>
      <c r="G96" s="32">
        <v>257</v>
      </c>
      <c r="H96" s="32">
        <v>291</v>
      </c>
      <c r="I96" s="32">
        <v>320</v>
      </c>
      <c r="J96" s="32">
        <v>320</v>
      </c>
      <c r="K96" s="32">
        <v>322</v>
      </c>
      <c r="L96" s="32">
        <v>374</v>
      </c>
      <c r="M96" s="32">
        <v>356</v>
      </c>
      <c r="N96" s="32">
        <v>367</v>
      </c>
      <c r="O96" s="32">
        <v>385</v>
      </c>
      <c r="P96" s="32">
        <v>377</v>
      </c>
      <c r="Q96" s="32">
        <v>402</v>
      </c>
      <c r="R96" s="32">
        <v>382</v>
      </c>
      <c r="S96" s="32">
        <v>410</v>
      </c>
      <c r="T96" s="32">
        <v>435</v>
      </c>
      <c r="U96" s="32">
        <v>404</v>
      </c>
      <c r="V96" s="32">
        <v>417</v>
      </c>
      <c r="W96" s="32">
        <v>430</v>
      </c>
      <c r="X96" s="32">
        <v>457</v>
      </c>
      <c r="Y96" s="32">
        <v>493</v>
      </c>
      <c r="Z96" s="32">
        <v>503</v>
      </c>
      <c r="AA96" s="32">
        <v>599</v>
      </c>
      <c r="AB96" s="32">
        <v>564</v>
      </c>
      <c r="AC96" s="32">
        <v>569</v>
      </c>
      <c r="AD96" s="32">
        <v>565</v>
      </c>
      <c r="AE96" s="32">
        <v>559</v>
      </c>
      <c r="AF96" s="32">
        <v>545</v>
      </c>
      <c r="AG96" s="32">
        <v>521</v>
      </c>
      <c r="AH96" s="32">
        <v>561</v>
      </c>
      <c r="AI96" s="32">
        <v>460</v>
      </c>
      <c r="AJ96" s="32">
        <v>502</v>
      </c>
      <c r="AK96" s="32">
        <v>523</v>
      </c>
      <c r="AL96" s="32">
        <v>512</v>
      </c>
      <c r="AM96" s="32">
        <v>534</v>
      </c>
      <c r="AN96" s="32">
        <v>515</v>
      </c>
      <c r="AO96" s="32">
        <v>564</v>
      </c>
      <c r="AP96" s="32">
        <v>586</v>
      </c>
      <c r="AQ96" s="32">
        <v>548</v>
      </c>
      <c r="AR96" s="32">
        <v>628</v>
      </c>
      <c r="AS96" s="32">
        <v>567</v>
      </c>
      <c r="AT96" s="32">
        <v>564</v>
      </c>
      <c r="AU96" s="32">
        <v>583</v>
      </c>
      <c r="AV96" s="32">
        <v>610</v>
      </c>
      <c r="AW96" s="32">
        <v>604</v>
      </c>
      <c r="AX96" s="32">
        <v>617</v>
      </c>
      <c r="AY96" s="32">
        <v>597</v>
      </c>
      <c r="AZ96" s="32">
        <v>559</v>
      </c>
      <c r="BA96" s="32">
        <v>613</v>
      </c>
      <c r="BB96" s="32">
        <v>589</v>
      </c>
      <c r="BC96" s="32">
        <v>573</v>
      </c>
      <c r="BD96" s="32">
        <v>596</v>
      </c>
      <c r="BE96" s="32">
        <v>583</v>
      </c>
      <c r="BF96" s="32">
        <v>647</v>
      </c>
      <c r="BG96" s="32">
        <v>652</v>
      </c>
      <c r="BH96" s="32">
        <v>674</v>
      </c>
      <c r="BI96" s="32">
        <v>652</v>
      </c>
      <c r="BJ96" s="32">
        <v>674</v>
      </c>
      <c r="BK96" s="32">
        <v>659</v>
      </c>
      <c r="BL96" s="32">
        <v>704</v>
      </c>
      <c r="BM96" s="32">
        <v>647</v>
      </c>
      <c r="BN96" s="32">
        <v>660</v>
      </c>
      <c r="BO96" s="32">
        <v>650</v>
      </c>
      <c r="BP96" s="32">
        <v>621</v>
      </c>
      <c r="BQ96" s="32">
        <v>596</v>
      </c>
      <c r="BR96" s="32">
        <v>627</v>
      </c>
      <c r="BS96" s="32">
        <v>586</v>
      </c>
      <c r="BT96" s="32">
        <v>546</v>
      </c>
      <c r="BU96" s="32">
        <v>510</v>
      </c>
      <c r="BV96" s="32">
        <v>549</v>
      </c>
      <c r="BW96" s="32">
        <v>466</v>
      </c>
      <c r="BX96" s="32">
        <v>406</v>
      </c>
      <c r="BY96" s="32">
        <v>359</v>
      </c>
      <c r="BZ96" s="32">
        <v>307</v>
      </c>
      <c r="CA96" s="32">
        <v>284</v>
      </c>
      <c r="CB96" s="32">
        <v>283</v>
      </c>
      <c r="CC96" s="32">
        <v>263</v>
      </c>
      <c r="CD96" s="32">
        <v>235</v>
      </c>
      <c r="CE96" s="32">
        <v>248</v>
      </c>
      <c r="CF96" s="32">
        <v>193</v>
      </c>
      <c r="CG96" s="32">
        <v>218</v>
      </c>
      <c r="CH96" s="32">
        <v>179</v>
      </c>
      <c r="CI96" s="32">
        <v>175</v>
      </c>
      <c r="CJ96" s="32">
        <v>173</v>
      </c>
      <c r="CK96" s="32">
        <v>139</v>
      </c>
      <c r="CL96" s="32">
        <v>131</v>
      </c>
      <c r="CM96" s="32">
        <v>102</v>
      </c>
      <c r="CN96" s="32">
        <v>87</v>
      </c>
      <c r="CO96" s="32">
        <v>81</v>
      </c>
      <c r="CP96" s="32">
        <v>76</v>
      </c>
      <c r="CQ96" s="32">
        <v>62</v>
      </c>
      <c r="CR96" s="32">
        <v>39</v>
      </c>
      <c r="CS96" s="32">
        <v>33</v>
      </c>
      <c r="CT96" s="32">
        <v>34</v>
      </c>
      <c r="CU96" s="32">
        <v>18</v>
      </c>
      <c r="CV96" s="32">
        <v>5</v>
      </c>
      <c r="CW96" s="32">
        <v>11</v>
      </c>
      <c r="CX96" s="32">
        <v>5</v>
      </c>
      <c r="CY96" s="32">
        <v>5</v>
      </c>
      <c r="CZ96" s="32">
        <v>27</v>
      </c>
      <c r="DA96" s="32">
        <v>0</v>
      </c>
      <c r="DB96" s="33">
        <v>429</v>
      </c>
      <c r="DC96" s="33">
        <v>828</v>
      </c>
      <c r="DD96" s="33">
        <v>59</v>
      </c>
      <c r="DE96" s="33">
        <f t="shared" si="3000"/>
        <v>42761</v>
      </c>
    </row>
    <row r="97" spans="1:109">
      <c r="A97" s="40"/>
      <c r="B97" s="34" t="s">
        <v>250</v>
      </c>
      <c r="C97" s="35">
        <f>SUM(C95:C96)</f>
        <v>445</v>
      </c>
      <c r="D97" s="35">
        <f t="shared" ref="D97" si="3001">SUM(D95:D96)</f>
        <v>473</v>
      </c>
      <c r="E97" s="35">
        <f t="shared" ref="E97" si="3002">SUM(E95:E96)</f>
        <v>495</v>
      </c>
      <c r="F97" s="35">
        <f t="shared" ref="F97" si="3003">SUM(F95:F96)</f>
        <v>516</v>
      </c>
      <c r="G97" s="35">
        <f t="shared" ref="G97" si="3004">SUM(G95:G96)</f>
        <v>552</v>
      </c>
      <c r="H97" s="35">
        <f t="shared" ref="H97" si="3005">SUM(H95:H96)</f>
        <v>569</v>
      </c>
      <c r="I97" s="35">
        <f t="shared" ref="I97" si="3006">SUM(I95:I96)</f>
        <v>637</v>
      </c>
      <c r="J97" s="35">
        <f t="shared" ref="J97" si="3007">SUM(J95:J96)</f>
        <v>659</v>
      </c>
      <c r="K97" s="35">
        <f t="shared" ref="K97" si="3008">SUM(K95:K96)</f>
        <v>691</v>
      </c>
      <c r="L97" s="35">
        <f t="shared" ref="L97" si="3009">SUM(L95:L96)</f>
        <v>793</v>
      </c>
      <c r="M97" s="35">
        <f t="shared" ref="M97" si="3010">SUM(M95:M96)</f>
        <v>765</v>
      </c>
      <c r="N97" s="35">
        <f t="shared" ref="N97" si="3011">SUM(N95:N96)</f>
        <v>773</v>
      </c>
      <c r="O97" s="35">
        <f t="shared" ref="O97" si="3012">SUM(O95:O96)</f>
        <v>765</v>
      </c>
      <c r="P97" s="35">
        <f t="shared" ref="P97" si="3013">SUM(P95:P96)</f>
        <v>803</v>
      </c>
      <c r="Q97" s="35">
        <f t="shared" ref="Q97" si="3014">SUM(Q95:Q96)</f>
        <v>845</v>
      </c>
      <c r="R97" s="35">
        <f t="shared" ref="R97" si="3015">SUM(R95:R96)</f>
        <v>822</v>
      </c>
      <c r="S97" s="35">
        <f t="shared" ref="S97" si="3016">SUM(S95:S96)</f>
        <v>870</v>
      </c>
      <c r="T97" s="35">
        <f t="shared" ref="T97" si="3017">SUM(T95:T96)</f>
        <v>888</v>
      </c>
      <c r="U97" s="35">
        <f t="shared" ref="U97" si="3018">SUM(U95:U96)</f>
        <v>850</v>
      </c>
      <c r="V97" s="35">
        <f t="shared" ref="V97" si="3019">SUM(V95:V96)</f>
        <v>850</v>
      </c>
      <c r="W97" s="35">
        <f t="shared" ref="W97" si="3020">SUM(W95:W96)</f>
        <v>855</v>
      </c>
      <c r="X97" s="35">
        <f t="shared" ref="X97" si="3021">SUM(X95:X96)</f>
        <v>898</v>
      </c>
      <c r="Y97" s="35">
        <f t="shared" ref="Y97" si="3022">SUM(Y95:Y96)</f>
        <v>936</v>
      </c>
      <c r="Z97" s="35">
        <f t="shared" ref="Z97" si="3023">SUM(Z95:Z96)</f>
        <v>950</v>
      </c>
      <c r="AA97" s="35">
        <f t="shared" ref="AA97" si="3024">SUM(AA95:AA96)</f>
        <v>1141</v>
      </c>
      <c r="AB97" s="35">
        <f t="shared" ref="AB97" si="3025">SUM(AB95:AB96)</f>
        <v>1105</v>
      </c>
      <c r="AC97" s="35">
        <f t="shared" ref="AC97" si="3026">SUM(AC95:AC96)</f>
        <v>1177</v>
      </c>
      <c r="AD97" s="35">
        <f t="shared" ref="AD97" si="3027">SUM(AD95:AD96)</f>
        <v>1096</v>
      </c>
      <c r="AE97" s="35">
        <f t="shared" ref="AE97" si="3028">SUM(AE95:AE96)</f>
        <v>1143</v>
      </c>
      <c r="AF97" s="35">
        <f t="shared" ref="AF97" si="3029">SUM(AF95:AF96)</f>
        <v>1103</v>
      </c>
      <c r="AG97" s="35">
        <f t="shared" ref="AG97" si="3030">SUM(AG95:AG96)</f>
        <v>1010</v>
      </c>
      <c r="AH97" s="35">
        <f t="shared" ref="AH97" si="3031">SUM(AH95:AH96)</f>
        <v>1091</v>
      </c>
      <c r="AI97" s="35">
        <f t="shared" ref="AI97" si="3032">SUM(AI95:AI96)</f>
        <v>935</v>
      </c>
      <c r="AJ97" s="35">
        <f t="shared" ref="AJ97" si="3033">SUM(AJ95:AJ96)</f>
        <v>1042</v>
      </c>
      <c r="AK97" s="35">
        <f t="shared" ref="AK97" si="3034">SUM(AK95:AK96)</f>
        <v>980</v>
      </c>
      <c r="AL97" s="35">
        <f t="shared" ref="AL97" si="3035">SUM(AL95:AL96)</f>
        <v>980</v>
      </c>
      <c r="AM97" s="35">
        <f t="shared" ref="AM97" si="3036">SUM(AM95:AM96)</f>
        <v>1035</v>
      </c>
      <c r="AN97" s="35">
        <f t="shared" ref="AN97" si="3037">SUM(AN95:AN96)</f>
        <v>1020</v>
      </c>
      <c r="AO97" s="35">
        <f t="shared" ref="AO97" si="3038">SUM(AO95:AO96)</f>
        <v>1087</v>
      </c>
      <c r="AP97" s="35">
        <f t="shared" ref="AP97" si="3039">SUM(AP95:AP96)</f>
        <v>1145</v>
      </c>
      <c r="AQ97" s="35">
        <f t="shared" ref="AQ97" si="3040">SUM(AQ95:AQ96)</f>
        <v>1113</v>
      </c>
      <c r="AR97" s="35">
        <f t="shared" ref="AR97" si="3041">SUM(AR95:AR96)</f>
        <v>1214</v>
      </c>
      <c r="AS97" s="35">
        <f t="shared" ref="AS97" si="3042">SUM(AS95:AS96)</f>
        <v>1110</v>
      </c>
      <c r="AT97" s="35">
        <f t="shared" ref="AT97" si="3043">SUM(AT95:AT96)</f>
        <v>1155</v>
      </c>
      <c r="AU97" s="35">
        <f t="shared" ref="AU97" si="3044">SUM(AU95:AU96)</f>
        <v>1094</v>
      </c>
      <c r="AV97" s="35">
        <f t="shared" ref="AV97" si="3045">SUM(AV95:AV96)</f>
        <v>1133</v>
      </c>
      <c r="AW97" s="35">
        <f t="shared" ref="AW97" si="3046">SUM(AW95:AW96)</f>
        <v>1123</v>
      </c>
      <c r="AX97" s="35">
        <f t="shared" ref="AX97" si="3047">SUM(AX95:AX96)</f>
        <v>1131</v>
      </c>
      <c r="AY97" s="35">
        <f t="shared" ref="AY97" si="3048">SUM(AY95:AY96)</f>
        <v>1106</v>
      </c>
      <c r="AZ97" s="35">
        <f t="shared" ref="AZ97" si="3049">SUM(AZ95:AZ96)</f>
        <v>1095</v>
      </c>
      <c r="BA97" s="35">
        <f t="shared" ref="BA97" si="3050">SUM(BA95:BA96)</f>
        <v>1188</v>
      </c>
      <c r="BB97" s="35">
        <f t="shared" ref="BB97" si="3051">SUM(BB95:BB96)</f>
        <v>1082</v>
      </c>
      <c r="BC97" s="35">
        <f t="shared" ref="BC97" si="3052">SUM(BC95:BC96)</f>
        <v>1093</v>
      </c>
      <c r="BD97" s="35">
        <f t="shared" ref="BD97" si="3053">SUM(BD95:BD96)</f>
        <v>1085</v>
      </c>
      <c r="BE97" s="35">
        <f t="shared" ref="BE97" si="3054">SUM(BE95:BE96)</f>
        <v>1067</v>
      </c>
      <c r="BF97" s="35">
        <f t="shared" ref="BF97" si="3055">SUM(BF95:BF96)</f>
        <v>1132</v>
      </c>
      <c r="BG97" s="35">
        <f t="shared" ref="BG97" si="3056">SUM(BG95:BG96)</f>
        <v>1202</v>
      </c>
      <c r="BH97" s="35">
        <f t="shared" ref="BH97" si="3057">SUM(BH95:BH96)</f>
        <v>1263</v>
      </c>
      <c r="BI97" s="35">
        <f t="shared" ref="BI97" si="3058">SUM(BI95:BI96)</f>
        <v>1209</v>
      </c>
      <c r="BJ97" s="35">
        <f t="shared" ref="BJ97" si="3059">SUM(BJ95:BJ96)</f>
        <v>1204</v>
      </c>
      <c r="BK97" s="35">
        <f t="shared" ref="BK97" si="3060">SUM(BK95:BK96)</f>
        <v>1192</v>
      </c>
      <c r="BL97" s="35">
        <f t="shared" ref="BL97" si="3061">SUM(BL95:BL96)</f>
        <v>1208</v>
      </c>
      <c r="BM97" s="35">
        <f t="shared" ref="BM97" si="3062">SUM(BM95:BM96)</f>
        <v>1184</v>
      </c>
      <c r="BN97" s="35">
        <f t="shared" ref="BN97" si="3063">SUM(BN95:BN96)</f>
        <v>1166</v>
      </c>
      <c r="BO97" s="35">
        <f t="shared" ref="BO97" si="3064">SUM(BO95:BO96)</f>
        <v>1158</v>
      </c>
      <c r="BP97" s="35">
        <f t="shared" ref="BP97" si="3065">SUM(BP95:BP96)</f>
        <v>1113</v>
      </c>
      <c r="BQ97" s="35">
        <f t="shared" ref="BQ97" si="3066">SUM(BQ95:BQ96)</f>
        <v>1062</v>
      </c>
      <c r="BR97" s="35">
        <f t="shared" ref="BR97" si="3067">SUM(BR95:BR96)</f>
        <v>1121</v>
      </c>
      <c r="BS97" s="35">
        <f t="shared" ref="BS97" si="3068">SUM(BS95:BS96)</f>
        <v>979</v>
      </c>
      <c r="BT97" s="35">
        <f t="shared" ref="BT97" si="3069">SUM(BT95:BT96)</f>
        <v>973</v>
      </c>
      <c r="BU97" s="35">
        <f t="shared" ref="BU97" si="3070">SUM(BU95:BU96)</f>
        <v>870</v>
      </c>
      <c r="BV97" s="35">
        <f t="shared" ref="BV97" si="3071">SUM(BV95:BV96)</f>
        <v>921</v>
      </c>
      <c r="BW97" s="35">
        <f t="shared" ref="BW97" si="3072">SUM(BW95:BW96)</f>
        <v>809</v>
      </c>
      <c r="BX97" s="35">
        <f t="shared" ref="BX97" si="3073">SUM(BX95:BX96)</f>
        <v>714</v>
      </c>
      <c r="BY97" s="35">
        <f t="shared" ref="BY97" si="3074">SUM(BY95:BY96)</f>
        <v>593</v>
      </c>
      <c r="BZ97" s="35">
        <f t="shared" ref="BZ97" si="3075">SUM(BZ95:BZ96)</f>
        <v>550</v>
      </c>
      <c r="CA97" s="35">
        <f t="shared" ref="CA97" si="3076">SUM(CA95:CA96)</f>
        <v>496</v>
      </c>
      <c r="CB97" s="35">
        <f t="shared" ref="CB97" si="3077">SUM(CB95:CB96)</f>
        <v>443</v>
      </c>
      <c r="CC97" s="35">
        <f t="shared" ref="CC97" si="3078">SUM(CC95:CC96)</f>
        <v>433</v>
      </c>
      <c r="CD97" s="35">
        <f t="shared" ref="CD97" si="3079">SUM(CD95:CD96)</f>
        <v>381</v>
      </c>
      <c r="CE97" s="35">
        <f t="shared" ref="CE97" si="3080">SUM(CE95:CE96)</f>
        <v>375</v>
      </c>
      <c r="CF97" s="35">
        <f t="shared" ref="CF97" si="3081">SUM(CF95:CF96)</f>
        <v>298</v>
      </c>
      <c r="CG97" s="35">
        <f t="shared" ref="CG97" si="3082">SUM(CG95:CG96)</f>
        <v>341</v>
      </c>
      <c r="CH97" s="35">
        <f t="shared" ref="CH97" si="3083">SUM(CH95:CH96)</f>
        <v>283</v>
      </c>
      <c r="CI97" s="35">
        <f t="shared" ref="CI97" si="3084">SUM(CI95:CI96)</f>
        <v>281</v>
      </c>
      <c r="CJ97" s="35">
        <f t="shared" ref="CJ97" si="3085">SUM(CJ95:CJ96)</f>
        <v>278</v>
      </c>
      <c r="CK97" s="35">
        <f t="shared" ref="CK97" si="3086">SUM(CK95:CK96)</f>
        <v>218</v>
      </c>
      <c r="CL97" s="35">
        <f t="shared" ref="CL97" si="3087">SUM(CL95:CL96)</f>
        <v>202</v>
      </c>
      <c r="CM97" s="35">
        <f t="shared" ref="CM97" si="3088">SUM(CM95:CM96)</f>
        <v>145</v>
      </c>
      <c r="CN97" s="35">
        <f t="shared" ref="CN97" si="3089">SUM(CN95:CN96)</f>
        <v>126</v>
      </c>
      <c r="CO97" s="35">
        <f t="shared" ref="CO97" si="3090">SUM(CO95:CO96)</f>
        <v>117</v>
      </c>
      <c r="CP97" s="35">
        <f t="shared" ref="CP97" si="3091">SUM(CP95:CP96)</f>
        <v>105</v>
      </c>
      <c r="CQ97" s="35">
        <f t="shared" ref="CQ97" si="3092">SUM(CQ95:CQ96)</f>
        <v>93</v>
      </c>
      <c r="CR97" s="35">
        <f t="shared" ref="CR97" si="3093">SUM(CR95:CR96)</f>
        <v>51</v>
      </c>
      <c r="CS97" s="35">
        <f t="shared" ref="CS97" si="3094">SUM(CS95:CS96)</f>
        <v>53</v>
      </c>
      <c r="CT97" s="35">
        <f t="shared" ref="CT97" si="3095">SUM(CT95:CT96)</f>
        <v>51</v>
      </c>
      <c r="CU97" s="35">
        <f t="shared" ref="CU97" si="3096">SUM(CU95:CU96)</f>
        <v>32</v>
      </c>
      <c r="CV97" s="35">
        <f t="shared" ref="CV97" si="3097">SUM(CV95:CV96)</f>
        <v>15</v>
      </c>
      <c r="CW97" s="35">
        <f t="shared" ref="CW97" si="3098">SUM(CW95:CW96)</f>
        <v>18</v>
      </c>
      <c r="CX97" s="35">
        <f t="shared" ref="CX97" si="3099">SUM(CX95:CX96)</f>
        <v>15</v>
      </c>
      <c r="CY97" s="35">
        <f t="shared" ref="CY97" si="3100">SUM(CY95:CY96)</f>
        <v>16</v>
      </c>
      <c r="CZ97" s="35">
        <f t="shared" ref="CZ97" si="3101">SUM(CZ95:CZ96)</f>
        <v>52</v>
      </c>
      <c r="DA97" s="35">
        <f t="shared" ref="DA97" si="3102">SUM(DA95:DA96)</f>
        <v>0</v>
      </c>
      <c r="DB97" s="35">
        <f t="shared" ref="DB97" si="3103">SUM(DB95:DB96)</f>
        <v>900</v>
      </c>
      <c r="DC97" s="35">
        <f t="shared" ref="DC97" si="3104">SUM(DC95:DC96)</f>
        <v>1841</v>
      </c>
      <c r="DD97" s="35">
        <f t="shared" ref="DD97" si="3105">SUM(DD95:DD96)</f>
        <v>117</v>
      </c>
      <c r="DE97" s="35">
        <f t="shared" ref="DE97" si="3106">SUM(DE95:DE96)</f>
        <v>80978</v>
      </c>
    </row>
    <row r="98" spans="1:109">
      <c r="A98" s="38" t="s">
        <v>20</v>
      </c>
      <c r="B98" s="28" t="s">
        <v>1</v>
      </c>
      <c r="C98" s="29">
        <v>777</v>
      </c>
      <c r="D98" s="29">
        <v>832</v>
      </c>
      <c r="E98" s="29">
        <v>913</v>
      </c>
      <c r="F98" s="29">
        <v>1011</v>
      </c>
      <c r="G98" s="29">
        <v>1033</v>
      </c>
      <c r="H98" s="29">
        <v>993</v>
      </c>
      <c r="I98" s="29">
        <v>1042</v>
      </c>
      <c r="J98" s="29">
        <v>1087</v>
      </c>
      <c r="K98" s="29">
        <v>1023</v>
      </c>
      <c r="L98" s="29">
        <v>1177</v>
      </c>
      <c r="M98" s="29">
        <v>1047</v>
      </c>
      <c r="N98" s="29">
        <v>1014</v>
      </c>
      <c r="O98" s="29">
        <v>1123</v>
      </c>
      <c r="P98" s="29">
        <v>1033</v>
      </c>
      <c r="Q98" s="29">
        <v>1114</v>
      </c>
      <c r="R98" s="29">
        <v>1098</v>
      </c>
      <c r="S98" s="29">
        <v>1092</v>
      </c>
      <c r="T98" s="29">
        <v>1110</v>
      </c>
      <c r="U98" s="29">
        <v>1081</v>
      </c>
      <c r="V98" s="29">
        <v>1163</v>
      </c>
      <c r="W98" s="29">
        <v>1055</v>
      </c>
      <c r="X98" s="29">
        <v>1119</v>
      </c>
      <c r="Y98" s="29">
        <v>952</v>
      </c>
      <c r="Z98" s="29">
        <v>1019</v>
      </c>
      <c r="AA98" s="29">
        <v>1218</v>
      </c>
      <c r="AB98" s="29">
        <v>1209</v>
      </c>
      <c r="AC98" s="29">
        <v>1282</v>
      </c>
      <c r="AD98" s="29">
        <v>1187</v>
      </c>
      <c r="AE98" s="29">
        <v>1139</v>
      </c>
      <c r="AF98" s="29">
        <v>1206</v>
      </c>
      <c r="AG98" s="29">
        <v>1174</v>
      </c>
      <c r="AH98" s="29">
        <v>1196</v>
      </c>
      <c r="AI98" s="29">
        <v>1105</v>
      </c>
      <c r="AJ98" s="29">
        <v>1207</v>
      </c>
      <c r="AK98" s="29">
        <v>1142</v>
      </c>
      <c r="AL98" s="29">
        <v>1116</v>
      </c>
      <c r="AM98" s="29">
        <v>1325</v>
      </c>
      <c r="AN98" s="29">
        <v>1311</v>
      </c>
      <c r="AO98" s="29">
        <v>1384</v>
      </c>
      <c r="AP98" s="29">
        <v>1380</v>
      </c>
      <c r="AQ98" s="29">
        <v>1445</v>
      </c>
      <c r="AR98" s="29">
        <v>1581</v>
      </c>
      <c r="AS98" s="29">
        <v>1608</v>
      </c>
      <c r="AT98" s="29">
        <v>1489</v>
      </c>
      <c r="AU98" s="29">
        <v>1460</v>
      </c>
      <c r="AV98" s="29">
        <v>1483</v>
      </c>
      <c r="AW98" s="29">
        <v>1353</v>
      </c>
      <c r="AX98" s="29">
        <v>1331</v>
      </c>
      <c r="AY98" s="29">
        <v>1301</v>
      </c>
      <c r="AZ98" s="29">
        <v>1362</v>
      </c>
      <c r="BA98" s="29">
        <v>1363</v>
      </c>
      <c r="BB98" s="29">
        <v>1360</v>
      </c>
      <c r="BC98" s="29">
        <v>1279</v>
      </c>
      <c r="BD98" s="29">
        <v>1267</v>
      </c>
      <c r="BE98" s="29">
        <v>1228</v>
      </c>
      <c r="BF98" s="29">
        <v>1089</v>
      </c>
      <c r="BG98" s="29">
        <v>1168</v>
      </c>
      <c r="BH98" s="29">
        <v>1087</v>
      </c>
      <c r="BI98" s="29">
        <v>1023</v>
      </c>
      <c r="BJ98" s="29">
        <v>969</v>
      </c>
      <c r="BK98" s="29">
        <v>913</v>
      </c>
      <c r="BL98" s="29">
        <v>917</v>
      </c>
      <c r="BM98" s="29">
        <v>808</v>
      </c>
      <c r="BN98" s="29">
        <v>728</v>
      </c>
      <c r="BO98" s="29">
        <v>735</v>
      </c>
      <c r="BP98" s="29">
        <v>717</v>
      </c>
      <c r="BQ98" s="29">
        <v>650</v>
      </c>
      <c r="BR98" s="29">
        <v>660</v>
      </c>
      <c r="BS98" s="29">
        <v>570</v>
      </c>
      <c r="BT98" s="29">
        <v>553</v>
      </c>
      <c r="BU98" s="29">
        <v>524</v>
      </c>
      <c r="BV98" s="29">
        <v>510</v>
      </c>
      <c r="BW98" s="29">
        <v>476</v>
      </c>
      <c r="BX98" s="29">
        <v>443</v>
      </c>
      <c r="BY98" s="29">
        <v>339</v>
      </c>
      <c r="BZ98" s="29">
        <v>328</v>
      </c>
      <c r="CA98" s="29">
        <v>276</v>
      </c>
      <c r="CB98" s="29">
        <v>259</v>
      </c>
      <c r="CC98" s="29">
        <v>248</v>
      </c>
      <c r="CD98" s="29">
        <v>222</v>
      </c>
      <c r="CE98" s="29">
        <v>233</v>
      </c>
      <c r="CF98" s="29">
        <v>157</v>
      </c>
      <c r="CG98" s="29">
        <v>198</v>
      </c>
      <c r="CH98" s="29">
        <v>171</v>
      </c>
      <c r="CI98" s="29">
        <v>124</v>
      </c>
      <c r="CJ98" s="29">
        <v>96</v>
      </c>
      <c r="CK98" s="29">
        <v>94</v>
      </c>
      <c r="CL98" s="29">
        <v>82</v>
      </c>
      <c r="CM98" s="29">
        <v>55</v>
      </c>
      <c r="CN98" s="29">
        <v>67</v>
      </c>
      <c r="CO98" s="29">
        <v>48</v>
      </c>
      <c r="CP98" s="29">
        <v>30</v>
      </c>
      <c r="CQ98" s="29">
        <v>28</v>
      </c>
      <c r="CR98" s="29">
        <v>21</v>
      </c>
      <c r="CS98" s="29">
        <v>10</v>
      </c>
      <c r="CT98" s="29">
        <v>13</v>
      </c>
      <c r="CU98" s="29">
        <v>19</v>
      </c>
      <c r="CV98" s="29">
        <v>11</v>
      </c>
      <c r="CW98" s="29">
        <v>15</v>
      </c>
      <c r="CX98" s="29">
        <v>4</v>
      </c>
      <c r="CY98" s="29">
        <v>8</v>
      </c>
      <c r="CZ98" s="29">
        <v>19</v>
      </c>
      <c r="DA98" s="29">
        <v>0</v>
      </c>
      <c r="DB98" s="30">
        <v>558</v>
      </c>
      <c r="DC98" s="30">
        <v>1453</v>
      </c>
      <c r="DD98" s="30">
        <v>86</v>
      </c>
      <c r="DE98" s="30">
        <f t="shared" ref="DE98:DE99" si="3107">SUM(C98:DD98)</f>
        <v>85211</v>
      </c>
    </row>
    <row r="99" spans="1:109">
      <c r="A99" s="39"/>
      <c r="B99" s="31" t="s">
        <v>0</v>
      </c>
      <c r="C99" s="32">
        <v>670</v>
      </c>
      <c r="D99" s="32">
        <v>762</v>
      </c>
      <c r="E99" s="32">
        <v>855</v>
      </c>
      <c r="F99" s="32">
        <v>916</v>
      </c>
      <c r="G99" s="32">
        <v>945</v>
      </c>
      <c r="H99" s="32">
        <v>966</v>
      </c>
      <c r="I99" s="32">
        <v>1017</v>
      </c>
      <c r="J99" s="32">
        <v>1045</v>
      </c>
      <c r="K99" s="32">
        <v>964</v>
      </c>
      <c r="L99" s="32">
        <v>1025</v>
      </c>
      <c r="M99" s="32">
        <v>1068</v>
      </c>
      <c r="N99" s="32">
        <v>946</v>
      </c>
      <c r="O99" s="32">
        <v>1054</v>
      </c>
      <c r="P99" s="32">
        <v>1093</v>
      </c>
      <c r="Q99" s="32">
        <v>1097</v>
      </c>
      <c r="R99" s="32">
        <v>1021</v>
      </c>
      <c r="S99" s="32">
        <v>1113</v>
      </c>
      <c r="T99" s="32">
        <v>1077</v>
      </c>
      <c r="U99" s="32">
        <v>1070</v>
      </c>
      <c r="V99" s="32">
        <v>969</v>
      </c>
      <c r="W99" s="32">
        <v>1027</v>
      </c>
      <c r="X99" s="32">
        <v>1090</v>
      </c>
      <c r="Y99" s="32">
        <v>1041</v>
      </c>
      <c r="Z99" s="32">
        <v>1161</v>
      </c>
      <c r="AA99" s="32">
        <v>1204</v>
      </c>
      <c r="AB99" s="32">
        <v>1278</v>
      </c>
      <c r="AC99" s="32">
        <v>1306</v>
      </c>
      <c r="AD99" s="32">
        <v>1231</v>
      </c>
      <c r="AE99" s="32">
        <v>1219</v>
      </c>
      <c r="AF99" s="32">
        <v>1274</v>
      </c>
      <c r="AG99" s="32">
        <v>1318</v>
      </c>
      <c r="AH99" s="32">
        <v>1458</v>
      </c>
      <c r="AI99" s="32">
        <v>1304</v>
      </c>
      <c r="AJ99" s="32">
        <v>1328</v>
      </c>
      <c r="AK99" s="32">
        <v>1235</v>
      </c>
      <c r="AL99" s="32">
        <v>1348</v>
      </c>
      <c r="AM99" s="32">
        <v>1445</v>
      </c>
      <c r="AN99" s="32">
        <v>1512</v>
      </c>
      <c r="AO99" s="32">
        <v>1609</v>
      </c>
      <c r="AP99" s="32">
        <v>1717</v>
      </c>
      <c r="AQ99" s="32">
        <v>1769</v>
      </c>
      <c r="AR99" s="32">
        <v>1781</v>
      </c>
      <c r="AS99" s="32">
        <v>1810</v>
      </c>
      <c r="AT99" s="32">
        <v>1722</v>
      </c>
      <c r="AU99" s="32">
        <v>1760</v>
      </c>
      <c r="AV99" s="32">
        <v>1707</v>
      </c>
      <c r="AW99" s="32">
        <v>1696</v>
      </c>
      <c r="AX99" s="32">
        <v>1671</v>
      </c>
      <c r="AY99" s="32">
        <v>1568</v>
      </c>
      <c r="AZ99" s="32">
        <v>1602</v>
      </c>
      <c r="BA99" s="32">
        <v>1545</v>
      </c>
      <c r="BB99" s="32">
        <v>1541</v>
      </c>
      <c r="BC99" s="32">
        <v>1525</v>
      </c>
      <c r="BD99" s="32">
        <v>1584</v>
      </c>
      <c r="BE99" s="32">
        <v>1402</v>
      </c>
      <c r="BF99" s="32">
        <v>1320</v>
      </c>
      <c r="BG99" s="32">
        <v>1380</v>
      </c>
      <c r="BH99" s="32">
        <v>1396</v>
      </c>
      <c r="BI99" s="32">
        <v>1257</v>
      </c>
      <c r="BJ99" s="32">
        <v>1288</v>
      </c>
      <c r="BK99" s="32">
        <v>1198</v>
      </c>
      <c r="BL99" s="32">
        <v>1179</v>
      </c>
      <c r="BM99" s="32">
        <v>1112</v>
      </c>
      <c r="BN99" s="32">
        <v>973</v>
      </c>
      <c r="BO99" s="32">
        <v>1031</v>
      </c>
      <c r="BP99" s="32">
        <v>956</v>
      </c>
      <c r="BQ99" s="32">
        <v>861</v>
      </c>
      <c r="BR99" s="32">
        <v>866</v>
      </c>
      <c r="BS99" s="32">
        <v>826</v>
      </c>
      <c r="BT99" s="32">
        <v>868</v>
      </c>
      <c r="BU99" s="32">
        <v>791</v>
      </c>
      <c r="BV99" s="32">
        <v>719</v>
      </c>
      <c r="BW99" s="32">
        <v>683</v>
      </c>
      <c r="BX99" s="32">
        <v>569</v>
      </c>
      <c r="BY99" s="32">
        <v>530</v>
      </c>
      <c r="BZ99" s="32">
        <v>492</v>
      </c>
      <c r="CA99" s="32">
        <v>437</v>
      </c>
      <c r="CB99" s="32">
        <v>382</v>
      </c>
      <c r="CC99" s="32">
        <v>394</v>
      </c>
      <c r="CD99" s="32">
        <v>345</v>
      </c>
      <c r="CE99" s="32">
        <v>328</v>
      </c>
      <c r="CF99" s="32">
        <v>281</v>
      </c>
      <c r="CG99" s="32">
        <v>265</v>
      </c>
      <c r="CH99" s="32">
        <v>244</v>
      </c>
      <c r="CI99" s="32">
        <v>228</v>
      </c>
      <c r="CJ99" s="32">
        <v>183</v>
      </c>
      <c r="CK99" s="32">
        <v>161</v>
      </c>
      <c r="CL99" s="32">
        <v>138</v>
      </c>
      <c r="CM99" s="32">
        <v>118</v>
      </c>
      <c r="CN99" s="32">
        <v>120</v>
      </c>
      <c r="CO99" s="32">
        <v>86</v>
      </c>
      <c r="CP99" s="32">
        <v>73</v>
      </c>
      <c r="CQ99" s="32">
        <v>49</v>
      </c>
      <c r="CR99" s="32">
        <v>46</v>
      </c>
      <c r="CS99" s="32">
        <v>40</v>
      </c>
      <c r="CT99" s="32">
        <v>29</v>
      </c>
      <c r="CU99" s="32">
        <v>17</v>
      </c>
      <c r="CV99" s="32">
        <v>11</v>
      </c>
      <c r="CW99" s="32">
        <v>19</v>
      </c>
      <c r="CX99" s="32">
        <v>8</v>
      </c>
      <c r="CY99" s="32">
        <v>10</v>
      </c>
      <c r="CZ99" s="32">
        <v>22</v>
      </c>
      <c r="DA99" s="32">
        <v>0</v>
      </c>
      <c r="DB99" s="33">
        <v>452</v>
      </c>
      <c r="DC99" s="33">
        <v>1111</v>
      </c>
      <c r="DD99" s="33">
        <v>68</v>
      </c>
      <c r="DE99" s="33">
        <f t="shared" si="3107"/>
        <v>96421</v>
      </c>
    </row>
    <row r="100" spans="1:109">
      <c r="A100" s="40"/>
      <c r="B100" s="34" t="s">
        <v>250</v>
      </c>
      <c r="C100" s="35">
        <f>SUM(C98:C99)</f>
        <v>1447</v>
      </c>
      <c r="D100" s="35">
        <f t="shared" ref="D100" si="3108">SUM(D98:D99)</f>
        <v>1594</v>
      </c>
      <c r="E100" s="35">
        <f t="shared" ref="E100" si="3109">SUM(E98:E99)</f>
        <v>1768</v>
      </c>
      <c r="F100" s="35">
        <f t="shared" ref="F100" si="3110">SUM(F98:F99)</f>
        <v>1927</v>
      </c>
      <c r="G100" s="35">
        <f t="shared" ref="G100" si="3111">SUM(G98:G99)</f>
        <v>1978</v>
      </c>
      <c r="H100" s="35">
        <f t="shared" ref="H100" si="3112">SUM(H98:H99)</f>
        <v>1959</v>
      </c>
      <c r="I100" s="35">
        <f t="shared" ref="I100" si="3113">SUM(I98:I99)</f>
        <v>2059</v>
      </c>
      <c r="J100" s="35">
        <f t="shared" ref="J100" si="3114">SUM(J98:J99)</f>
        <v>2132</v>
      </c>
      <c r="K100" s="35">
        <f t="shared" ref="K100" si="3115">SUM(K98:K99)</f>
        <v>1987</v>
      </c>
      <c r="L100" s="35">
        <f t="shared" ref="L100" si="3116">SUM(L98:L99)</f>
        <v>2202</v>
      </c>
      <c r="M100" s="35">
        <f t="shared" ref="M100" si="3117">SUM(M98:M99)</f>
        <v>2115</v>
      </c>
      <c r="N100" s="35">
        <f t="shared" ref="N100" si="3118">SUM(N98:N99)</f>
        <v>1960</v>
      </c>
      <c r="O100" s="35">
        <f t="shared" ref="O100" si="3119">SUM(O98:O99)</f>
        <v>2177</v>
      </c>
      <c r="P100" s="35">
        <f t="shared" ref="P100" si="3120">SUM(P98:P99)</f>
        <v>2126</v>
      </c>
      <c r="Q100" s="35">
        <f t="shared" ref="Q100" si="3121">SUM(Q98:Q99)</f>
        <v>2211</v>
      </c>
      <c r="R100" s="35">
        <f t="shared" ref="R100" si="3122">SUM(R98:R99)</f>
        <v>2119</v>
      </c>
      <c r="S100" s="35">
        <f t="shared" ref="S100" si="3123">SUM(S98:S99)</f>
        <v>2205</v>
      </c>
      <c r="T100" s="35">
        <f t="shared" ref="T100" si="3124">SUM(T98:T99)</f>
        <v>2187</v>
      </c>
      <c r="U100" s="35">
        <f t="shared" ref="U100" si="3125">SUM(U98:U99)</f>
        <v>2151</v>
      </c>
      <c r="V100" s="35">
        <f t="shared" ref="V100" si="3126">SUM(V98:V99)</f>
        <v>2132</v>
      </c>
      <c r="W100" s="35">
        <f t="shared" ref="W100" si="3127">SUM(W98:W99)</f>
        <v>2082</v>
      </c>
      <c r="X100" s="35">
        <f t="shared" ref="X100" si="3128">SUM(X98:X99)</f>
        <v>2209</v>
      </c>
      <c r="Y100" s="35">
        <f t="shared" ref="Y100" si="3129">SUM(Y98:Y99)</f>
        <v>1993</v>
      </c>
      <c r="Z100" s="35">
        <f t="shared" ref="Z100" si="3130">SUM(Z98:Z99)</f>
        <v>2180</v>
      </c>
      <c r="AA100" s="35">
        <f t="shared" ref="AA100" si="3131">SUM(AA98:AA99)</f>
        <v>2422</v>
      </c>
      <c r="AB100" s="35">
        <f t="shared" ref="AB100" si="3132">SUM(AB98:AB99)</f>
        <v>2487</v>
      </c>
      <c r="AC100" s="35">
        <f t="shared" ref="AC100" si="3133">SUM(AC98:AC99)</f>
        <v>2588</v>
      </c>
      <c r="AD100" s="35">
        <f t="shared" ref="AD100" si="3134">SUM(AD98:AD99)</f>
        <v>2418</v>
      </c>
      <c r="AE100" s="35">
        <f t="shared" ref="AE100" si="3135">SUM(AE98:AE99)</f>
        <v>2358</v>
      </c>
      <c r="AF100" s="35">
        <f t="shared" ref="AF100" si="3136">SUM(AF98:AF99)</f>
        <v>2480</v>
      </c>
      <c r="AG100" s="35">
        <f t="shared" ref="AG100" si="3137">SUM(AG98:AG99)</f>
        <v>2492</v>
      </c>
      <c r="AH100" s="35">
        <f t="shared" ref="AH100" si="3138">SUM(AH98:AH99)</f>
        <v>2654</v>
      </c>
      <c r="AI100" s="35">
        <f t="shared" ref="AI100" si="3139">SUM(AI98:AI99)</f>
        <v>2409</v>
      </c>
      <c r="AJ100" s="35">
        <f t="shared" ref="AJ100" si="3140">SUM(AJ98:AJ99)</f>
        <v>2535</v>
      </c>
      <c r="AK100" s="35">
        <f t="shared" ref="AK100" si="3141">SUM(AK98:AK99)</f>
        <v>2377</v>
      </c>
      <c r="AL100" s="35">
        <f t="shared" ref="AL100" si="3142">SUM(AL98:AL99)</f>
        <v>2464</v>
      </c>
      <c r="AM100" s="35">
        <f t="shared" ref="AM100" si="3143">SUM(AM98:AM99)</f>
        <v>2770</v>
      </c>
      <c r="AN100" s="35">
        <f t="shared" ref="AN100" si="3144">SUM(AN98:AN99)</f>
        <v>2823</v>
      </c>
      <c r="AO100" s="35">
        <f t="shared" ref="AO100" si="3145">SUM(AO98:AO99)</f>
        <v>2993</v>
      </c>
      <c r="AP100" s="35">
        <f t="shared" ref="AP100" si="3146">SUM(AP98:AP99)</f>
        <v>3097</v>
      </c>
      <c r="AQ100" s="35">
        <f t="shared" ref="AQ100" si="3147">SUM(AQ98:AQ99)</f>
        <v>3214</v>
      </c>
      <c r="AR100" s="35">
        <f t="shared" ref="AR100" si="3148">SUM(AR98:AR99)</f>
        <v>3362</v>
      </c>
      <c r="AS100" s="35">
        <f t="shared" ref="AS100" si="3149">SUM(AS98:AS99)</f>
        <v>3418</v>
      </c>
      <c r="AT100" s="35">
        <f t="shared" ref="AT100" si="3150">SUM(AT98:AT99)</f>
        <v>3211</v>
      </c>
      <c r="AU100" s="35">
        <f t="shared" ref="AU100" si="3151">SUM(AU98:AU99)</f>
        <v>3220</v>
      </c>
      <c r="AV100" s="35">
        <f t="shared" ref="AV100" si="3152">SUM(AV98:AV99)</f>
        <v>3190</v>
      </c>
      <c r="AW100" s="35">
        <f t="shared" ref="AW100" si="3153">SUM(AW98:AW99)</f>
        <v>3049</v>
      </c>
      <c r="AX100" s="35">
        <f t="shared" ref="AX100" si="3154">SUM(AX98:AX99)</f>
        <v>3002</v>
      </c>
      <c r="AY100" s="35">
        <f t="shared" ref="AY100" si="3155">SUM(AY98:AY99)</f>
        <v>2869</v>
      </c>
      <c r="AZ100" s="35">
        <f t="shared" ref="AZ100" si="3156">SUM(AZ98:AZ99)</f>
        <v>2964</v>
      </c>
      <c r="BA100" s="35">
        <f t="shared" ref="BA100" si="3157">SUM(BA98:BA99)</f>
        <v>2908</v>
      </c>
      <c r="BB100" s="35">
        <f t="shared" ref="BB100" si="3158">SUM(BB98:BB99)</f>
        <v>2901</v>
      </c>
      <c r="BC100" s="35">
        <f t="shared" ref="BC100" si="3159">SUM(BC98:BC99)</f>
        <v>2804</v>
      </c>
      <c r="BD100" s="35">
        <f t="shared" ref="BD100" si="3160">SUM(BD98:BD99)</f>
        <v>2851</v>
      </c>
      <c r="BE100" s="35">
        <f t="shared" ref="BE100" si="3161">SUM(BE98:BE99)</f>
        <v>2630</v>
      </c>
      <c r="BF100" s="35">
        <f t="shared" ref="BF100" si="3162">SUM(BF98:BF99)</f>
        <v>2409</v>
      </c>
      <c r="BG100" s="35">
        <f t="shared" ref="BG100" si="3163">SUM(BG98:BG99)</f>
        <v>2548</v>
      </c>
      <c r="BH100" s="35">
        <f t="shared" ref="BH100" si="3164">SUM(BH98:BH99)</f>
        <v>2483</v>
      </c>
      <c r="BI100" s="35">
        <f t="shared" ref="BI100" si="3165">SUM(BI98:BI99)</f>
        <v>2280</v>
      </c>
      <c r="BJ100" s="35">
        <f t="shared" ref="BJ100" si="3166">SUM(BJ98:BJ99)</f>
        <v>2257</v>
      </c>
      <c r="BK100" s="35">
        <f t="shared" ref="BK100" si="3167">SUM(BK98:BK99)</f>
        <v>2111</v>
      </c>
      <c r="BL100" s="35">
        <f t="shared" ref="BL100" si="3168">SUM(BL98:BL99)</f>
        <v>2096</v>
      </c>
      <c r="BM100" s="35">
        <f t="shared" ref="BM100" si="3169">SUM(BM98:BM99)</f>
        <v>1920</v>
      </c>
      <c r="BN100" s="35">
        <f t="shared" ref="BN100" si="3170">SUM(BN98:BN99)</f>
        <v>1701</v>
      </c>
      <c r="BO100" s="35">
        <f t="shared" ref="BO100" si="3171">SUM(BO98:BO99)</f>
        <v>1766</v>
      </c>
      <c r="BP100" s="35">
        <f t="shared" ref="BP100" si="3172">SUM(BP98:BP99)</f>
        <v>1673</v>
      </c>
      <c r="BQ100" s="35">
        <f t="shared" ref="BQ100" si="3173">SUM(BQ98:BQ99)</f>
        <v>1511</v>
      </c>
      <c r="BR100" s="35">
        <f t="shared" ref="BR100" si="3174">SUM(BR98:BR99)</f>
        <v>1526</v>
      </c>
      <c r="BS100" s="35">
        <f t="shared" ref="BS100" si="3175">SUM(BS98:BS99)</f>
        <v>1396</v>
      </c>
      <c r="BT100" s="35">
        <f t="shared" ref="BT100" si="3176">SUM(BT98:BT99)</f>
        <v>1421</v>
      </c>
      <c r="BU100" s="35">
        <f t="shared" ref="BU100" si="3177">SUM(BU98:BU99)</f>
        <v>1315</v>
      </c>
      <c r="BV100" s="35">
        <f t="shared" ref="BV100" si="3178">SUM(BV98:BV99)</f>
        <v>1229</v>
      </c>
      <c r="BW100" s="35">
        <f t="shared" ref="BW100" si="3179">SUM(BW98:BW99)</f>
        <v>1159</v>
      </c>
      <c r="BX100" s="35">
        <f t="shared" ref="BX100" si="3180">SUM(BX98:BX99)</f>
        <v>1012</v>
      </c>
      <c r="BY100" s="35">
        <f t="shared" ref="BY100" si="3181">SUM(BY98:BY99)</f>
        <v>869</v>
      </c>
      <c r="BZ100" s="35">
        <f t="shared" ref="BZ100" si="3182">SUM(BZ98:BZ99)</f>
        <v>820</v>
      </c>
      <c r="CA100" s="35">
        <f t="shared" ref="CA100" si="3183">SUM(CA98:CA99)</f>
        <v>713</v>
      </c>
      <c r="CB100" s="35">
        <f t="shared" ref="CB100" si="3184">SUM(CB98:CB99)</f>
        <v>641</v>
      </c>
      <c r="CC100" s="35">
        <f t="shared" ref="CC100" si="3185">SUM(CC98:CC99)</f>
        <v>642</v>
      </c>
      <c r="CD100" s="35">
        <f t="shared" ref="CD100" si="3186">SUM(CD98:CD99)</f>
        <v>567</v>
      </c>
      <c r="CE100" s="35">
        <f t="shared" ref="CE100" si="3187">SUM(CE98:CE99)</f>
        <v>561</v>
      </c>
      <c r="CF100" s="35">
        <f t="shared" ref="CF100" si="3188">SUM(CF98:CF99)</f>
        <v>438</v>
      </c>
      <c r="CG100" s="35">
        <f t="shared" ref="CG100" si="3189">SUM(CG98:CG99)</f>
        <v>463</v>
      </c>
      <c r="CH100" s="35">
        <f t="shared" ref="CH100" si="3190">SUM(CH98:CH99)</f>
        <v>415</v>
      </c>
      <c r="CI100" s="35">
        <f t="shared" ref="CI100" si="3191">SUM(CI98:CI99)</f>
        <v>352</v>
      </c>
      <c r="CJ100" s="35">
        <f t="shared" ref="CJ100" si="3192">SUM(CJ98:CJ99)</f>
        <v>279</v>
      </c>
      <c r="CK100" s="35">
        <f t="shared" ref="CK100" si="3193">SUM(CK98:CK99)</f>
        <v>255</v>
      </c>
      <c r="CL100" s="35">
        <f t="shared" ref="CL100" si="3194">SUM(CL98:CL99)</f>
        <v>220</v>
      </c>
      <c r="CM100" s="35">
        <f t="shared" ref="CM100" si="3195">SUM(CM98:CM99)</f>
        <v>173</v>
      </c>
      <c r="CN100" s="35">
        <f t="shared" ref="CN100" si="3196">SUM(CN98:CN99)</f>
        <v>187</v>
      </c>
      <c r="CO100" s="35">
        <f t="shared" ref="CO100" si="3197">SUM(CO98:CO99)</f>
        <v>134</v>
      </c>
      <c r="CP100" s="35">
        <f t="shared" ref="CP100" si="3198">SUM(CP98:CP99)</f>
        <v>103</v>
      </c>
      <c r="CQ100" s="35">
        <f t="shared" ref="CQ100" si="3199">SUM(CQ98:CQ99)</f>
        <v>77</v>
      </c>
      <c r="CR100" s="35">
        <f t="shared" ref="CR100" si="3200">SUM(CR98:CR99)</f>
        <v>67</v>
      </c>
      <c r="CS100" s="35">
        <f t="shared" ref="CS100" si="3201">SUM(CS98:CS99)</f>
        <v>50</v>
      </c>
      <c r="CT100" s="35">
        <f t="shared" ref="CT100" si="3202">SUM(CT98:CT99)</f>
        <v>42</v>
      </c>
      <c r="CU100" s="35">
        <f t="shared" ref="CU100" si="3203">SUM(CU98:CU99)</f>
        <v>36</v>
      </c>
      <c r="CV100" s="35">
        <f t="shared" ref="CV100" si="3204">SUM(CV98:CV99)</f>
        <v>22</v>
      </c>
      <c r="CW100" s="35">
        <f t="shared" ref="CW100" si="3205">SUM(CW98:CW99)</f>
        <v>34</v>
      </c>
      <c r="CX100" s="35">
        <f t="shared" ref="CX100" si="3206">SUM(CX98:CX99)</f>
        <v>12</v>
      </c>
      <c r="CY100" s="35">
        <f t="shared" ref="CY100" si="3207">SUM(CY98:CY99)</f>
        <v>18</v>
      </c>
      <c r="CZ100" s="35">
        <f t="shared" ref="CZ100" si="3208">SUM(CZ98:CZ99)</f>
        <v>41</v>
      </c>
      <c r="DA100" s="35">
        <f t="shared" ref="DA100" si="3209">SUM(DA98:DA99)</f>
        <v>0</v>
      </c>
      <c r="DB100" s="35">
        <f t="shared" ref="DB100" si="3210">SUM(DB98:DB99)</f>
        <v>1010</v>
      </c>
      <c r="DC100" s="35">
        <f t="shared" ref="DC100" si="3211">SUM(DC98:DC99)</f>
        <v>2564</v>
      </c>
      <c r="DD100" s="35">
        <f t="shared" ref="DD100" si="3212">SUM(DD98:DD99)</f>
        <v>154</v>
      </c>
      <c r="DE100" s="35">
        <f t="shared" ref="DE100" si="3213">SUM(DE98:DE99)</f>
        <v>181632</v>
      </c>
    </row>
    <row r="101" spans="1:109">
      <c r="A101" s="38" t="s">
        <v>19</v>
      </c>
      <c r="B101" s="28" t="s">
        <v>1</v>
      </c>
      <c r="C101" s="29">
        <v>219</v>
      </c>
      <c r="D101" s="29">
        <v>292</v>
      </c>
      <c r="E101" s="29">
        <v>331</v>
      </c>
      <c r="F101" s="29">
        <v>362</v>
      </c>
      <c r="G101" s="29">
        <v>365</v>
      </c>
      <c r="H101" s="29">
        <v>389</v>
      </c>
      <c r="I101" s="29">
        <v>378</v>
      </c>
      <c r="J101" s="29">
        <v>406</v>
      </c>
      <c r="K101" s="29">
        <v>406</v>
      </c>
      <c r="L101" s="29">
        <v>496</v>
      </c>
      <c r="M101" s="29">
        <v>409</v>
      </c>
      <c r="N101" s="29">
        <v>424</v>
      </c>
      <c r="O101" s="29">
        <v>439</v>
      </c>
      <c r="P101" s="29">
        <v>443</v>
      </c>
      <c r="Q101" s="29">
        <v>449</v>
      </c>
      <c r="R101" s="29">
        <v>438</v>
      </c>
      <c r="S101" s="29">
        <v>468</v>
      </c>
      <c r="T101" s="29">
        <v>444</v>
      </c>
      <c r="U101" s="29">
        <v>504</v>
      </c>
      <c r="V101" s="29">
        <v>488</v>
      </c>
      <c r="W101" s="29">
        <v>518</v>
      </c>
      <c r="X101" s="29">
        <v>484</v>
      </c>
      <c r="Y101" s="29">
        <v>486</v>
      </c>
      <c r="Z101" s="29">
        <v>512</v>
      </c>
      <c r="AA101" s="29">
        <v>589</v>
      </c>
      <c r="AB101" s="29">
        <v>630</v>
      </c>
      <c r="AC101" s="29">
        <v>659</v>
      </c>
      <c r="AD101" s="29">
        <v>632</v>
      </c>
      <c r="AE101" s="29">
        <v>677</v>
      </c>
      <c r="AF101" s="29">
        <v>661</v>
      </c>
      <c r="AG101" s="29">
        <v>644</v>
      </c>
      <c r="AH101" s="29">
        <v>654</v>
      </c>
      <c r="AI101" s="29">
        <v>677</v>
      </c>
      <c r="AJ101" s="29">
        <v>694</v>
      </c>
      <c r="AK101" s="29">
        <v>612</v>
      </c>
      <c r="AL101" s="29">
        <v>670</v>
      </c>
      <c r="AM101" s="29">
        <v>716</v>
      </c>
      <c r="AN101" s="29">
        <v>750</v>
      </c>
      <c r="AO101" s="29">
        <v>649</v>
      </c>
      <c r="AP101" s="29">
        <v>732</v>
      </c>
      <c r="AQ101" s="29">
        <v>765</v>
      </c>
      <c r="AR101" s="29">
        <v>782</v>
      </c>
      <c r="AS101" s="29">
        <v>760</v>
      </c>
      <c r="AT101" s="29">
        <v>732</v>
      </c>
      <c r="AU101" s="29">
        <v>643</v>
      </c>
      <c r="AV101" s="29">
        <v>724</v>
      </c>
      <c r="AW101" s="29">
        <v>644</v>
      </c>
      <c r="AX101" s="29">
        <v>605</v>
      </c>
      <c r="AY101" s="29">
        <v>585</v>
      </c>
      <c r="AZ101" s="29">
        <v>604</v>
      </c>
      <c r="BA101" s="29">
        <v>590</v>
      </c>
      <c r="BB101" s="29">
        <v>632</v>
      </c>
      <c r="BC101" s="29">
        <v>605</v>
      </c>
      <c r="BD101" s="29">
        <v>647</v>
      </c>
      <c r="BE101" s="29">
        <v>611</v>
      </c>
      <c r="BF101" s="29">
        <v>604</v>
      </c>
      <c r="BG101" s="29">
        <v>610</v>
      </c>
      <c r="BH101" s="29">
        <v>633</v>
      </c>
      <c r="BI101" s="29">
        <v>581</v>
      </c>
      <c r="BJ101" s="29">
        <v>585</v>
      </c>
      <c r="BK101" s="29">
        <v>546</v>
      </c>
      <c r="BL101" s="29">
        <v>548</v>
      </c>
      <c r="BM101" s="29">
        <v>523</v>
      </c>
      <c r="BN101" s="29">
        <v>503</v>
      </c>
      <c r="BO101" s="29">
        <v>449</v>
      </c>
      <c r="BP101" s="29">
        <v>439</v>
      </c>
      <c r="BQ101" s="29">
        <v>397</v>
      </c>
      <c r="BR101" s="29">
        <v>409</v>
      </c>
      <c r="BS101" s="29">
        <v>394</v>
      </c>
      <c r="BT101" s="29">
        <v>353</v>
      </c>
      <c r="BU101" s="29">
        <v>341</v>
      </c>
      <c r="BV101" s="29">
        <v>294</v>
      </c>
      <c r="BW101" s="29">
        <v>340</v>
      </c>
      <c r="BX101" s="29">
        <v>276</v>
      </c>
      <c r="BY101" s="29">
        <v>221</v>
      </c>
      <c r="BZ101" s="29">
        <v>205</v>
      </c>
      <c r="CA101" s="29">
        <v>177</v>
      </c>
      <c r="CB101" s="29">
        <v>156</v>
      </c>
      <c r="CC101" s="29">
        <v>138</v>
      </c>
      <c r="CD101" s="29">
        <v>130</v>
      </c>
      <c r="CE101" s="29">
        <v>117</v>
      </c>
      <c r="CF101" s="29">
        <v>114</v>
      </c>
      <c r="CG101" s="29">
        <v>89</v>
      </c>
      <c r="CH101" s="29">
        <v>112</v>
      </c>
      <c r="CI101" s="29">
        <v>99</v>
      </c>
      <c r="CJ101" s="29">
        <v>87</v>
      </c>
      <c r="CK101" s="29">
        <v>70</v>
      </c>
      <c r="CL101" s="29">
        <v>69</v>
      </c>
      <c r="CM101" s="29">
        <v>44</v>
      </c>
      <c r="CN101" s="29">
        <v>49</v>
      </c>
      <c r="CO101" s="29">
        <v>35</v>
      </c>
      <c r="CP101" s="29">
        <v>25</v>
      </c>
      <c r="CQ101" s="29">
        <v>26</v>
      </c>
      <c r="CR101" s="29">
        <v>25</v>
      </c>
      <c r="CS101" s="29">
        <v>12</v>
      </c>
      <c r="CT101" s="29">
        <v>10</v>
      </c>
      <c r="CU101" s="29">
        <v>12</v>
      </c>
      <c r="CV101" s="29">
        <v>8</v>
      </c>
      <c r="CW101" s="29">
        <v>7</v>
      </c>
      <c r="CX101" s="29">
        <v>3</v>
      </c>
      <c r="CY101" s="29">
        <v>6</v>
      </c>
      <c r="CZ101" s="29">
        <v>27</v>
      </c>
      <c r="DA101" s="29">
        <v>1</v>
      </c>
      <c r="DB101" s="30">
        <v>529</v>
      </c>
      <c r="DC101" s="30">
        <v>1224</v>
      </c>
      <c r="DD101" s="30">
        <v>26</v>
      </c>
      <c r="DE101" s="30">
        <f t="shared" ref="DE101:DE102" si="3214">SUM(C101:DD101)</f>
        <v>43403</v>
      </c>
    </row>
    <row r="102" spans="1:109">
      <c r="A102" s="39"/>
      <c r="B102" s="31" t="s">
        <v>0</v>
      </c>
      <c r="C102" s="32">
        <v>224</v>
      </c>
      <c r="D102" s="32">
        <v>304</v>
      </c>
      <c r="E102" s="32">
        <v>292</v>
      </c>
      <c r="F102" s="32">
        <v>302</v>
      </c>
      <c r="G102" s="32">
        <v>336</v>
      </c>
      <c r="H102" s="32">
        <v>347</v>
      </c>
      <c r="I102" s="32">
        <v>378</v>
      </c>
      <c r="J102" s="32">
        <v>368</v>
      </c>
      <c r="K102" s="32">
        <v>379</v>
      </c>
      <c r="L102" s="32">
        <v>448</v>
      </c>
      <c r="M102" s="32">
        <v>423</v>
      </c>
      <c r="N102" s="32">
        <v>446</v>
      </c>
      <c r="O102" s="32">
        <v>442</v>
      </c>
      <c r="P102" s="32">
        <v>431</v>
      </c>
      <c r="Q102" s="32">
        <v>475</v>
      </c>
      <c r="R102" s="32">
        <v>434</v>
      </c>
      <c r="S102" s="32">
        <v>445</v>
      </c>
      <c r="T102" s="32">
        <v>481</v>
      </c>
      <c r="U102" s="32">
        <v>484</v>
      </c>
      <c r="V102" s="32">
        <v>447</v>
      </c>
      <c r="W102" s="32">
        <v>520</v>
      </c>
      <c r="X102" s="32">
        <v>552</v>
      </c>
      <c r="Y102" s="32">
        <v>471</v>
      </c>
      <c r="Z102" s="32">
        <v>502</v>
      </c>
      <c r="AA102" s="32">
        <v>578</v>
      </c>
      <c r="AB102" s="32">
        <v>662</v>
      </c>
      <c r="AC102" s="32">
        <v>648</v>
      </c>
      <c r="AD102" s="32">
        <v>670</v>
      </c>
      <c r="AE102" s="32">
        <v>672</v>
      </c>
      <c r="AF102" s="32">
        <v>649</v>
      </c>
      <c r="AG102" s="32">
        <v>654</v>
      </c>
      <c r="AH102" s="32">
        <v>729</v>
      </c>
      <c r="AI102" s="32">
        <v>659</v>
      </c>
      <c r="AJ102" s="32">
        <v>674</v>
      </c>
      <c r="AK102" s="32">
        <v>642</v>
      </c>
      <c r="AL102" s="32">
        <v>735</v>
      </c>
      <c r="AM102" s="32">
        <v>745</v>
      </c>
      <c r="AN102" s="32">
        <v>726</v>
      </c>
      <c r="AO102" s="32">
        <v>794</v>
      </c>
      <c r="AP102" s="32">
        <v>797</v>
      </c>
      <c r="AQ102" s="32">
        <v>837</v>
      </c>
      <c r="AR102" s="32">
        <v>813</v>
      </c>
      <c r="AS102" s="32">
        <v>764</v>
      </c>
      <c r="AT102" s="32">
        <v>796</v>
      </c>
      <c r="AU102" s="32">
        <v>816</v>
      </c>
      <c r="AV102" s="32">
        <v>774</v>
      </c>
      <c r="AW102" s="32">
        <v>743</v>
      </c>
      <c r="AX102" s="32">
        <v>705</v>
      </c>
      <c r="AY102" s="32">
        <v>727</v>
      </c>
      <c r="AZ102" s="32">
        <v>766</v>
      </c>
      <c r="BA102" s="32">
        <v>815</v>
      </c>
      <c r="BB102" s="32">
        <v>690</v>
      </c>
      <c r="BC102" s="32">
        <v>710</v>
      </c>
      <c r="BD102" s="32">
        <v>730</v>
      </c>
      <c r="BE102" s="32">
        <v>736</v>
      </c>
      <c r="BF102" s="32">
        <v>713</v>
      </c>
      <c r="BG102" s="32">
        <v>748</v>
      </c>
      <c r="BH102" s="32">
        <v>738</v>
      </c>
      <c r="BI102" s="32">
        <v>748</v>
      </c>
      <c r="BJ102" s="32">
        <v>742</v>
      </c>
      <c r="BK102" s="32">
        <v>726</v>
      </c>
      <c r="BL102" s="32">
        <v>695</v>
      </c>
      <c r="BM102" s="32">
        <v>650</v>
      </c>
      <c r="BN102" s="32">
        <v>602</v>
      </c>
      <c r="BO102" s="32">
        <v>608</v>
      </c>
      <c r="BP102" s="32">
        <v>562</v>
      </c>
      <c r="BQ102" s="32">
        <v>550</v>
      </c>
      <c r="BR102" s="32">
        <v>498</v>
      </c>
      <c r="BS102" s="32">
        <v>486</v>
      </c>
      <c r="BT102" s="32">
        <v>484</v>
      </c>
      <c r="BU102" s="32">
        <v>474</v>
      </c>
      <c r="BV102" s="32">
        <v>413</v>
      </c>
      <c r="BW102" s="32">
        <v>428</v>
      </c>
      <c r="BX102" s="32">
        <v>404</v>
      </c>
      <c r="BY102" s="32">
        <v>331</v>
      </c>
      <c r="BZ102" s="32">
        <v>296</v>
      </c>
      <c r="CA102" s="32">
        <v>249</v>
      </c>
      <c r="CB102" s="32">
        <v>239</v>
      </c>
      <c r="CC102" s="32">
        <v>268</v>
      </c>
      <c r="CD102" s="32">
        <v>213</v>
      </c>
      <c r="CE102" s="32">
        <v>159</v>
      </c>
      <c r="CF102" s="32">
        <v>177</v>
      </c>
      <c r="CG102" s="32">
        <v>172</v>
      </c>
      <c r="CH102" s="32">
        <v>181</v>
      </c>
      <c r="CI102" s="32">
        <v>152</v>
      </c>
      <c r="CJ102" s="32">
        <v>136</v>
      </c>
      <c r="CK102" s="32">
        <v>142</v>
      </c>
      <c r="CL102" s="32">
        <v>129</v>
      </c>
      <c r="CM102" s="32">
        <v>97</v>
      </c>
      <c r="CN102" s="32">
        <v>106</v>
      </c>
      <c r="CO102" s="32">
        <v>78</v>
      </c>
      <c r="CP102" s="32">
        <v>57</v>
      </c>
      <c r="CQ102" s="32">
        <v>51</v>
      </c>
      <c r="CR102" s="32">
        <v>38</v>
      </c>
      <c r="CS102" s="32">
        <v>34</v>
      </c>
      <c r="CT102" s="32">
        <v>25</v>
      </c>
      <c r="CU102" s="32">
        <v>13</v>
      </c>
      <c r="CV102" s="32">
        <v>15</v>
      </c>
      <c r="CW102" s="32">
        <v>14</v>
      </c>
      <c r="CX102" s="32">
        <v>8</v>
      </c>
      <c r="CY102" s="32">
        <v>15</v>
      </c>
      <c r="CZ102" s="32">
        <v>23</v>
      </c>
      <c r="DA102" s="32">
        <v>0</v>
      </c>
      <c r="DB102" s="33">
        <v>401</v>
      </c>
      <c r="DC102" s="33">
        <v>727</v>
      </c>
      <c r="DD102" s="33">
        <v>31</v>
      </c>
      <c r="DE102" s="33">
        <f t="shared" si="3214"/>
        <v>48233</v>
      </c>
    </row>
    <row r="103" spans="1:109">
      <c r="A103" s="40"/>
      <c r="B103" s="34" t="s">
        <v>250</v>
      </c>
      <c r="C103" s="35">
        <f>SUM(C101:C102)</f>
        <v>443</v>
      </c>
      <c r="D103" s="35">
        <f t="shared" ref="D103" si="3215">SUM(D101:D102)</f>
        <v>596</v>
      </c>
      <c r="E103" s="35">
        <f t="shared" ref="E103" si="3216">SUM(E101:E102)</f>
        <v>623</v>
      </c>
      <c r="F103" s="35">
        <f t="shared" ref="F103" si="3217">SUM(F101:F102)</f>
        <v>664</v>
      </c>
      <c r="G103" s="35">
        <f t="shared" ref="G103" si="3218">SUM(G101:G102)</f>
        <v>701</v>
      </c>
      <c r="H103" s="35">
        <f t="shared" ref="H103" si="3219">SUM(H101:H102)</f>
        <v>736</v>
      </c>
      <c r="I103" s="35">
        <f t="shared" ref="I103" si="3220">SUM(I101:I102)</f>
        <v>756</v>
      </c>
      <c r="J103" s="35">
        <f t="shared" ref="J103" si="3221">SUM(J101:J102)</f>
        <v>774</v>
      </c>
      <c r="K103" s="35">
        <f t="shared" ref="K103" si="3222">SUM(K101:K102)</f>
        <v>785</v>
      </c>
      <c r="L103" s="35">
        <f t="shared" ref="L103" si="3223">SUM(L101:L102)</f>
        <v>944</v>
      </c>
      <c r="M103" s="35">
        <f t="shared" ref="M103" si="3224">SUM(M101:M102)</f>
        <v>832</v>
      </c>
      <c r="N103" s="35">
        <f t="shared" ref="N103" si="3225">SUM(N101:N102)</f>
        <v>870</v>
      </c>
      <c r="O103" s="35">
        <f t="shared" ref="O103" si="3226">SUM(O101:O102)</f>
        <v>881</v>
      </c>
      <c r="P103" s="35">
        <f t="shared" ref="P103" si="3227">SUM(P101:P102)</f>
        <v>874</v>
      </c>
      <c r="Q103" s="35">
        <f t="shared" ref="Q103" si="3228">SUM(Q101:Q102)</f>
        <v>924</v>
      </c>
      <c r="R103" s="35">
        <f t="shared" ref="R103" si="3229">SUM(R101:R102)</f>
        <v>872</v>
      </c>
      <c r="S103" s="35">
        <f t="shared" ref="S103" si="3230">SUM(S101:S102)</f>
        <v>913</v>
      </c>
      <c r="T103" s="35">
        <f t="shared" ref="T103" si="3231">SUM(T101:T102)</f>
        <v>925</v>
      </c>
      <c r="U103" s="35">
        <f t="shared" ref="U103" si="3232">SUM(U101:U102)</f>
        <v>988</v>
      </c>
      <c r="V103" s="35">
        <f t="shared" ref="V103" si="3233">SUM(V101:V102)</f>
        <v>935</v>
      </c>
      <c r="W103" s="35">
        <f t="shared" ref="W103" si="3234">SUM(W101:W102)</f>
        <v>1038</v>
      </c>
      <c r="X103" s="35">
        <f t="shared" ref="X103" si="3235">SUM(X101:X102)</f>
        <v>1036</v>
      </c>
      <c r="Y103" s="35">
        <f t="shared" ref="Y103" si="3236">SUM(Y101:Y102)</f>
        <v>957</v>
      </c>
      <c r="Z103" s="35">
        <f t="shared" ref="Z103" si="3237">SUM(Z101:Z102)</f>
        <v>1014</v>
      </c>
      <c r="AA103" s="35">
        <f t="shared" ref="AA103" si="3238">SUM(AA101:AA102)</f>
        <v>1167</v>
      </c>
      <c r="AB103" s="35">
        <f t="shared" ref="AB103" si="3239">SUM(AB101:AB102)</f>
        <v>1292</v>
      </c>
      <c r="AC103" s="35">
        <f t="shared" ref="AC103" si="3240">SUM(AC101:AC102)</f>
        <v>1307</v>
      </c>
      <c r="AD103" s="35">
        <f t="shared" ref="AD103" si="3241">SUM(AD101:AD102)</f>
        <v>1302</v>
      </c>
      <c r="AE103" s="35">
        <f t="shared" ref="AE103" si="3242">SUM(AE101:AE102)</f>
        <v>1349</v>
      </c>
      <c r="AF103" s="35">
        <f t="shared" ref="AF103" si="3243">SUM(AF101:AF102)</f>
        <v>1310</v>
      </c>
      <c r="AG103" s="35">
        <f t="shared" ref="AG103" si="3244">SUM(AG101:AG102)</f>
        <v>1298</v>
      </c>
      <c r="AH103" s="35">
        <f t="shared" ref="AH103" si="3245">SUM(AH101:AH102)</f>
        <v>1383</v>
      </c>
      <c r="AI103" s="35">
        <f t="shared" ref="AI103" si="3246">SUM(AI101:AI102)</f>
        <v>1336</v>
      </c>
      <c r="AJ103" s="35">
        <f t="shared" ref="AJ103" si="3247">SUM(AJ101:AJ102)</f>
        <v>1368</v>
      </c>
      <c r="AK103" s="35">
        <f t="shared" ref="AK103" si="3248">SUM(AK101:AK102)</f>
        <v>1254</v>
      </c>
      <c r="AL103" s="35">
        <f t="shared" ref="AL103" si="3249">SUM(AL101:AL102)</f>
        <v>1405</v>
      </c>
      <c r="AM103" s="35">
        <f t="shared" ref="AM103" si="3250">SUM(AM101:AM102)</f>
        <v>1461</v>
      </c>
      <c r="AN103" s="35">
        <f t="shared" ref="AN103" si="3251">SUM(AN101:AN102)</f>
        <v>1476</v>
      </c>
      <c r="AO103" s="35">
        <f t="shared" ref="AO103" si="3252">SUM(AO101:AO102)</f>
        <v>1443</v>
      </c>
      <c r="AP103" s="35">
        <f t="shared" ref="AP103" si="3253">SUM(AP101:AP102)</f>
        <v>1529</v>
      </c>
      <c r="AQ103" s="35">
        <f t="shared" ref="AQ103" si="3254">SUM(AQ101:AQ102)</f>
        <v>1602</v>
      </c>
      <c r="AR103" s="35">
        <f t="shared" ref="AR103" si="3255">SUM(AR101:AR102)</f>
        <v>1595</v>
      </c>
      <c r="AS103" s="35">
        <f t="shared" ref="AS103" si="3256">SUM(AS101:AS102)</f>
        <v>1524</v>
      </c>
      <c r="AT103" s="35">
        <f t="shared" ref="AT103" si="3257">SUM(AT101:AT102)</f>
        <v>1528</v>
      </c>
      <c r="AU103" s="35">
        <f t="shared" ref="AU103" si="3258">SUM(AU101:AU102)</f>
        <v>1459</v>
      </c>
      <c r="AV103" s="35">
        <f t="shared" ref="AV103" si="3259">SUM(AV101:AV102)</f>
        <v>1498</v>
      </c>
      <c r="AW103" s="35">
        <f t="shared" ref="AW103" si="3260">SUM(AW101:AW102)</f>
        <v>1387</v>
      </c>
      <c r="AX103" s="35">
        <f t="shared" ref="AX103" si="3261">SUM(AX101:AX102)</f>
        <v>1310</v>
      </c>
      <c r="AY103" s="35">
        <f t="shared" ref="AY103" si="3262">SUM(AY101:AY102)</f>
        <v>1312</v>
      </c>
      <c r="AZ103" s="35">
        <f t="shared" ref="AZ103" si="3263">SUM(AZ101:AZ102)</f>
        <v>1370</v>
      </c>
      <c r="BA103" s="35">
        <f t="shared" ref="BA103" si="3264">SUM(BA101:BA102)</f>
        <v>1405</v>
      </c>
      <c r="BB103" s="35">
        <f t="shared" ref="BB103" si="3265">SUM(BB101:BB102)</f>
        <v>1322</v>
      </c>
      <c r="BC103" s="35">
        <f t="shared" ref="BC103" si="3266">SUM(BC101:BC102)</f>
        <v>1315</v>
      </c>
      <c r="BD103" s="35">
        <f t="shared" ref="BD103" si="3267">SUM(BD101:BD102)</f>
        <v>1377</v>
      </c>
      <c r="BE103" s="35">
        <f t="shared" ref="BE103" si="3268">SUM(BE101:BE102)</f>
        <v>1347</v>
      </c>
      <c r="BF103" s="35">
        <f t="shared" ref="BF103" si="3269">SUM(BF101:BF102)</f>
        <v>1317</v>
      </c>
      <c r="BG103" s="35">
        <f t="shared" ref="BG103" si="3270">SUM(BG101:BG102)</f>
        <v>1358</v>
      </c>
      <c r="BH103" s="35">
        <f t="shared" ref="BH103" si="3271">SUM(BH101:BH102)</f>
        <v>1371</v>
      </c>
      <c r="BI103" s="35">
        <f t="shared" ref="BI103" si="3272">SUM(BI101:BI102)</f>
        <v>1329</v>
      </c>
      <c r="BJ103" s="35">
        <f t="shared" ref="BJ103" si="3273">SUM(BJ101:BJ102)</f>
        <v>1327</v>
      </c>
      <c r="BK103" s="35">
        <f t="shared" ref="BK103" si="3274">SUM(BK101:BK102)</f>
        <v>1272</v>
      </c>
      <c r="BL103" s="35">
        <f t="shared" ref="BL103" si="3275">SUM(BL101:BL102)</f>
        <v>1243</v>
      </c>
      <c r="BM103" s="35">
        <f t="shared" ref="BM103" si="3276">SUM(BM101:BM102)</f>
        <v>1173</v>
      </c>
      <c r="BN103" s="35">
        <f t="shared" ref="BN103" si="3277">SUM(BN101:BN102)</f>
        <v>1105</v>
      </c>
      <c r="BO103" s="35">
        <f t="shared" ref="BO103" si="3278">SUM(BO101:BO102)</f>
        <v>1057</v>
      </c>
      <c r="BP103" s="35">
        <f t="shared" ref="BP103" si="3279">SUM(BP101:BP102)</f>
        <v>1001</v>
      </c>
      <c r="BQ103" s="35">
        <f t="shared" ref="BQ103" si="3280">SUM(BQ101:BQ102)</f>
        <v>947</v>
      </c>
      <c r="BR103" s="35">
        <f t="shared" ref="BR103" si="3281">SUM(BR101:BR102)</f>
        <v>907</v>
      </c>
      <c r="BS103" s="35">
        <f t="shared" ref="BS103" si="3282">SUM(BS101:BS102)</f>
        <v>880</v>
      </c>
      <c r="BT103" s="35">
        <f t="shared" ref="BT103" si="3283">SUM(BT101:BT102)</f>
        <v>837</v>
      </c>
      <c r="BU103" s="35">
        <f t="shared" ref="BU103" si="3284">SUM(BU101:BU102)</f>
        <v>815</v>
      </c>
      <c r="BV103" s="35">
        <f t="shared" ref="BV103" si="3285">SUM(BV101:BV102)</f>
        <v>707</v>
      </c>
      <c r="BW103" s="35">
        <f t="shared" ref="BW103" si="3286">SUM(BW101:BW102)</f>
        <v>768</v>
      </c>
      <c r="BX103" s="35">
        <f t="shared" ref="BX103" si="3287">SUM(BX101:BX102)</f>
        <v>680</v>
      </c>
      <c r="BY103" s="35">
        <f t="shared" ref="BY103" si="3288">SUM(BY101:BY102)</f>
        <v>552</v>
      </c>
      <c r="BZ103" s="35">
        <f t="shared" ref="BZ103" si="3289">SUM(BZ101:BZ102)</f>
        <v>501</v>
      </c>
      <c r="CA103" s="35">
        <f t="shared" ref="CA103" si="3290">SUM(CA101:CA102)</f>
        <v>426</v>
      </c>
      <c r="CB103" s="35">
        <f t="shared" ref="CB103" si="3291">SUM(CB101:CB102)</f>
        <v>395</v>
      </c>
      <c r="CC103" s="35">
        <f t="shared" ref="CC103" si="3292">SUM(CC101:CC102)</f>
        <v>406</v>
      </c>
      <c r="CD103" s="35">
        <f t="shared" ref="CD103" si="3293">SUM(CD101:CD102)</f>
        <v>343</v>
      </c>
      <c r="CE103" s="35">
        <f t="shared" ref="CE103" si="3294">SUM(CE101:CE102)</f>
        <v>276</v>
      </c>
      <c r="CF103" s="35">
        <f t="shared" ref="CF103" si="3295">SUM(CF101:CF102)</f>
        <v>291</v>
      </c>
      <c r="CG103" s="35">
        <f t="shared" ref="CG103" si="3296">SUM(CG101:CG102)</f>
        <v>261</v>
      </c>
      <c r="CH103" s="35">
        <f t="shared" ref="CH103" si="3297">SUM(CH101:CH102)</f>
        <v>293</v>
      </c>
      <c r="CI103" s="35">
        <f t="shared" ref="CI103" si="3298">SUM(CI101:CI102)</f>
        <v>251</v>
      </c>
      <c r="CJ103" s="35">
        <f t="shared" ref="CJ103" si="3299">SUM(CJ101:CJ102)</f>
        <v>223</v>
      </c>
      <c r="CK103" s="35">
        <f t="shared" ref="CK103" si="3300">SUM(CK101:CK102)</f>
        <v>212</v>
      </c>
      <c r="CL103" s="35">
        <f t="shared" ref="CL103" si="3301">SUM(CL101:CL102)</f>
        <v>198</v>
      </c>
      <c r="CM103" s="35">
        <f t="shared" ref="CM103" si="3302">SUM(CM101:CM102)</f>
        <v>141</v>
      </c>
      <c r="CN103" s="35">
        <f t="shared" ref="CN103" si="3303">SUM(CN101:CN102)</f>
        <v>155</v>
      </c>
      <c r="CO103" s="35">
        <f t="shared" ref="CO103" si="3304">SUM(CO101:CO102)</f>
        <v>113</v>
      </c>
      <c r="CP103" s="35">
        <f t="shared" ref="CP103" si="3305">SUM(CP101:CP102)</f>
        <v>82</v>
      </c>
      <c r="CQ103" s="35">
        <f t="shared" ref="CQ103" si="3306">SUM(CQ101:CQ102)</f>
        <v>77</v>
      </c>
      <c r="CR103" s="35">
        <f t="shared" ref="CR103" si="3307">SUM(CR101:CR102)</f>
        <v>63</v>
      </c>
      <c r="CS103" s="35">
        <f t="shared" ref="CS103" si="3308">SUM(CS101:CS102)</f>
        <v>46</v>
      </c>
      <c r="CT103" s="35">
        <f t="shared" ref="CT103" si="3309">SUM(CT101:CT102)</f>
        <v>35</v>
      </c>
      <c r="CU103" s="35">
        <f t="shared" ref="CU103" si="3310">SUM(CU101:CU102)</f>
        <v>25</v>
      </c>
      <c r="CV103" s="35">
        <f t="shared" ref="CV103" si="3311">SUM(CV101:CV102)</f>
        <v>23</v>
      </c>
      <c r="CW103" s="35">
        <f t="shared" ref="CW103" si="3312">SUM(CW101:CW102)</f>
        <v>21</v>
      </c>
      <c r="CX103" s="35">
        <f t="shared" ref="CX103" si="3313">SUM(CX101:CX102)</f>
        <v>11</v>
      </c>
      <c r="CY103" s="35">
        <f t="shared" ref="CY103" si="3314">SUM(CY101:CY102)</f>
        <v>21</v>
      </c>
      <c r="CZ103" s="35">
        <f t="shared" ref="CZ103" si="3315">SUM(CZ101:CZ102)</f>
        <v>50</v>
      </c>
      <c r="DA103" s="35">
        <f t="shared" ref="DA103" si="3316">SUM(DA101:DA102)</f>
        <v>1</v>
      </c>
      <c r="DB103" s="35">
        <f t="shared" ref="DB103" si="3317">SUM(DB101:DB102)</f>
        <v>930</v>
      </c>
      <c r="DC103" s="35">
        <f t="shared" ref="DC103" si="3318">SUM(DC101:DC102)</f>
        <v>1951</v>
      </c>
      <c r="DD103" s="35">
        <f t="shared" ref="DD103" si="3319">SUM(DD101:DD102)</f>
        <v>57</v>
      </c>
      <c r="DE103" s="35">
        <f t="shared" ref="DE103" si="3320">SUM(DE101:DE102)</f>
        <v>91636</v>
      </c>
    </row>
    <row r="104" spans="1:109">
      <c r="A104" s="38" t="s">
        <v>18</v>
      </c>
      <c r="B104" s="28" t="s">
        <v>1</v>
      </c>
      <c r="C104" s="29">
        <v>384</v>
      </c>
      <c r="D104" s="29">
        <v>463</v>
      </c>
      <c r="E104" s="29">
        <v>566</v>
      </c>
      <c r="F104" s="29">
        <v>587</v>
      </c>
      <c r="G104" s="29">
        <v>545</v>
      </c>
      <c r="H104" s="29">
        <v>596</v>
      </c>
      <c r="I104" s="29">
        <v>566</v>
      </c>
      <c r="J104" s="29">
        <v>628</v>
      </c>
      <c r="K104" s="29">
        <v>615</v>
      </c>
      <c r="L104" s="29">
        <v>645</v>
      </c>
      <c r="M104" s="29">
        <v>633</v>
      </c>
      <c r="N104" s="29">
        <v>644</v>
      </c>
      <c r="O104" s="29">
        <v>699</v>
      </c>
      <c r="P104" s="29">
        <v>645</v>
      </c>
      <c r="Q104" s="29">
        <v>690</v>
      </c>
      <c r="R104" s="29">
        <v>676</v>
      </c>
      <c r="S104" s="29">
        <v>690</v>
      </c>
      <c r="T104" s="29">
        <v>681</v>
      </c>
      <c r="U104" s="29">
        <v>628</v>
      </c>
      <c r="V104" s="29">
        <v>641</v>
      </c>
      <c r="W104" s="29">
        <v>647</v>
      </c>
      <c r="X104" s="29">
        <v>706</v>
      </c>
      <c r="Y104" s="29">
        <v>586</v>
      </c>
      <c r="Z104" s="29">
        <v>693</v>
      </c>
      <c r="AA104" s="29">
        <v>829</v>
      </c>
      <c r="AB104" s="29">
        <v>798</v>
      </c>
      <c r="AC104" s="29">
        <v>799</v>
      </c>
      <c r="AD104" s="29">
        <v>766</v>
      </c>
      <c r="AE104" s="29">
        <v>804</v>
      </c>
      <c r="AF104" s="29">
        <v>863</v>
      </c>
      <c r="AG104" s="29">
        <v>857</v>
      </c>
      <c r="AH104" s="29">
        <v>885</v>
      </c>
      <c r="AI104" s="29">
        <v>809</v>
      </c>
      <c r="AJ104" s="29">
        <v>854</v>
      </c>
      <c r="AK104" s="29">
        <v>765</v>
      </c>
      <c r="AL104" s="29">
        <v>896</v>
      </c>
      <c r="AM104" s="29">
        <v>917</v>
      </c>
      <c r="AN104" s="29">
        <v>907</v>
      </c>
      <c r="AO104" s="29">
        <v>961</v>
      </c>
      <c r="AP104" s="29">
        <v>940</v>
      </c>
      <c r="AQ104" s="29">
        <v>1018</v>
      </c>
      <c r="AR104" s="29">
        <v>998</v>
      </c>
      <c r="AS104" s="29">
        <v>1048</v>
      </c>
      <c r="AT104" s="29">
        <v>905</v>
      </c>
      <c r="AU104" s="29">
        <v>973</v>
      </c>
      <c r="AV104" s="29">
        <v>918</v>
      </c>
      <c r="AW104" s="29">
        <v>867</v>
      </c>
      <c r="AX104" s="29">
        <v>914</v>
      </c>
      <c r="AY104" s="29">
        <v>830</v>
      </c>
      <c r="AZ104" s="29">
        <v>887</v>
      </c>
      <c r="BA104" s="29">
        <v>784</v>
      </c>
      <c r="BB104" s="29">
        <v>835</v>
      </c>
      <c r="BC104" s="29">
        <v>770</v>
      </c>
      <c r="BD104" s="29">
        <v>761</v>
      </c>
      <c r="BE104" s="29">
        <v>748</v>
      </c>
      <c r="BF104" s="29">
        <v>666</v>
      </c>
      <c r="BG104" s="29">
        <v>730</v>
      </c>
      <c r="BH104" s="29">
        <v>714</v>
      </c>
      <c r="BI104" s="29">
        <v>669</v>
      </c>
      <c r="BJ104" s="29">
        <v>673</v>
      </c>
      <c r="BK104" s="29">
        <v>614</v>
      </c>
      <c r="BL104" s="29">
        <v>615</v>
      </c>
      <c r="BM104" s="29">
        <v>586</v>
      </c>
      <c r="BN104" s="29">
        <v>542</v>
      </c>
      <c r="BO104" s="29">
        <v>492</v>
      </c>
      <c r="BP104" s="29">
        <v>475</v>
      </c>
      <c r="BQ104" s="29">
        <v>460</v>
      </c>
      <c r="BR104" s="29">
        <v>429</v>
      </c>
      <c r="BS104" s="29">
        <v>422</v>
      </c>
      <c r="BT104" s="29">
        <v>442</v>
      </c>
      <c r="BU104" s="29">
        <v>404</v>
      </c>
      <c r="BV104" s="29">
        <v>415</v>
      </c>
      <c r="BW104" s="29">
        <v>353</v>
      </c>
      <c r="BX104" s="29">
        <v>318</v>
      </c>
      <c r="BY104" s="29">
        <v>305</v>
      </c>
      <c r="BZ104" s="29">
        <v>273</v>
      </c>
      <c r="CA104" s="29">
        <v>247</v>
      </c>
      <c r="CB104" s="29">
        <v>233</v>
      </c>
      <c r="CC104" s="29">
        <v>215</v>
      </c>
      <c r="CD104" s="29">
        <v>186</v>
      </c>
      <c r="CE104" s="29">
        <v>182</v>
      </c>
      <c r="CF104" s="29">
        <v>143</v>
      </c>
      <c r="CG104" s="29">
        <v>167</v>
      </c>
      <c r="CH104" s="29">
        <v>132</v>
      </c>
      <c r="CI104" s="29">
        <v>101</v>
      </c>
      <c r="CJ104" s="29">
        <v>94</v>
      </c>
      <c r="CK104" s="29">
        <v>82</v>
      </c>
      <c r="CL104" s="29">
        <v>76</v>
      </c>
      <c r="CM104" s="29">
        <v>63</v>
      </c>
      <c r="CN104" s="29">
        <v>52</v>
      </c>
      <c r="CO104" s="29">
        <v>28</v>
      </c>
      <c r="CP104" s="29">
        <v>21</v>
      </c>
      <c r="CQ104" s="29">
        <v>20</v>
      </c>
      <c r="CR104" s="29">
        <v>21</v>
      </c>
      <c r="CS104" s="29">
        <v>12</v>
      </c>
      <c r="CT104" s="29">
        <v>5</v>
      </c>
      <c r="CU104" s="29">
        <v>15</v>
      </c>
      <c r="CV104" s="29">
        <v>8</v>
      </c>
      <c r="CW104" s="29">
        <v>8</v>
      </c>
      <c r="CX104" s="29">
        <v>1</v>
      </c>
      <c r="CY104" s="29">
        <v>3</v>
      </c>
      <c r="CZ104" s="29">
        <v>9</v>
      </c>
      <c r="DA104" s="29">
        <v>0</v>
      </c>
      <c r="DB104" s="30">
        <v>404</v>
      </c>
      <c r="DC104" s="30">
        <v>1098</v>
      </c>
      <c r="DD104" s="30">
        <v>49</v>
      </c>
      <c r="DE104" s="30">
        <f t="shared" ref="DE104:DE105" si="3321">SUM(C104:DD104)</f>
        <v>56032</v>
      </c>
    </row>
    <row r="105" spans="1:109">
      <c r="A105" s="39"/>
      <c r="B105" s="31" t="s">
        <v>0</v>
      </c>
      <c r="C105" s="32">
        <v>398</v>
      </c>
      <c r="D105" s="32">
        <v>465</v>
      </c>
      <c r="E105" s="32">
        <v>477</v>
      </c>
      <c r="F105" s="32">
        <v>440</v>
      </c>
      <c r="G105" s="32">
        <v>568</v>
      </c>
      <c r="H105" s="32">
        <v>603</v>
      </c>
      <c r="I105" s="32">
        <v>594</v>
      </c>
      <c r="J105" s="32">
        <v>596</v>
      </c>
      <c r="K105" s="32">
        <v>559</v>
      </c>
      <c r="L105" s="32">
        <v>669</v>
      </c>
      <c r="M105" s="32">
        <v>624</v>
      </c>
      <c r="N105" s="32">
        <v>651</v>
      </c>
      <c r="O105" s="32">
        <v>646</v>
      </c>
      <c r="P105" s="32">
        <v>641</v>
      </c>
      <c r="Q105" s="32">
        <v>666</v>
      </c>
      <c r="R105" s="32">
        <v>662</v>
      </c>
      <c r="S105" s="32">
        <v>660</v>
      </c>
      <c r="T105" s="32">
        <v>636</v>
      </c>
      <c r="U105" s="32">
        <v>644</v>
      </c>
      <c r="V105" s="32">
        <v>715</v>
      </c>
      <c r="W105" s="32">
        <v>657</v>
      </c>
      <c r="X105" s="32">
        <v>716</v>
      </c>
      <c r="Y105" s="32">
        <v>692</v>
      </c>
      <c r="Z105" s="32">
        <v>701</v>
      </c>
      <c r="AA105" s="32">
        <v>812</v>
      </c>
      <c r="AB105" s="32">
        <v>818</v>
      </c>
      <c r="AC105" s="32">
        <v>865</v>
      </c>
      <c r="AD105" s="32">
        <v>869</v>
      </c>
      <c r="AE105" s="32">
        <v>848</v>
      </c>
      <c r="AF105" s="32">
        <v>936</v>
      </c>
      <c r="AG105" s="32">
        <v>935</v>
      </c>
      <c r="AH105" s="32">
        <v>926</v>
      </c>
      <c r="AI105" s="32">
        <v>939</v>
      </c>
      <c r="AJ105" s="32">
        <v>959</v>
      </c>
      <c r="AK105" s="32">
        <v>976</v>
      </c>
      <c r="AL105" s="32">
        <v>1005</v>
      </c>
      <c r="AM105" s="32">
        <v>1166</v>
      </c>
      <c r="AN105" s="32">
        <v>1184</v>
      </c>
      <c r="AO105" s="32">
        <v>1215</v>
      </c>
      <c r="AP105" s="32">
        <v>1207</v>
      </c>
      <c r="AQ105" s="32">
        <v>1221</v>
      </c>
      <c r="AR105" s="32">
        <v>1265</v>
      </c>
      <c r="AS105" s="32">
        <v>1263</v>
      </c>
      <c r="AT105" s="32">
        <v>1236</v>
      </c>
      <c r="AU105" s="32">
        <v>1228</v>
      </c>
      <c r="AV105" s="32">
        <v>1174</v>
      </c>
      <c r="AW105" s="32">
        <v>1104</v>
      </c>
      <c r="AX105" s="32">
        <v>1081</v>
      </c>
      <c r="AY105" s="32">
        <v>985</v>
      </c>
      <c r="AZ105" s="32">
        <v>1057</v>
      </c>
      <c r="BA105" s="32">
        <v>1106</v>
      </c>
      <c r="BB105" s="32">
        <v>1080</v>
      </c>
      <c r="BC105" s="32">
        <v>1067</v>
      </c>
      <c r="BD105" s="32">
        <v>1003</v>
      </c>
      <c r="BE105" s="32">
        <v>950</v>
      </c>
      <c r="BF105" s="32">
        <v>976</v>
      </c>
      <c r="BG105" s="32">
        <v>949</v>
      </c>
      <c r="BH105" s="32">
        <v>879</v>
      </c>
      <c r="BI105" s="32">
        <v>880</v>
      </c>
      <c r="BJ105" s="32">
        <v>900</v>
      </c>
      <c r="BK105" s="32">
        <v>810</v>
      </c>
      <c r="BL105" s="32">
        <v>821</v>
      </c>
      <c r="BM105" s="32">
        <v>792</v>
      </c>
      <c r="BN105" s="32">
        <v>755</v>
      </c>
      <c r="BO105" s="32">
        <v>765</v>
      </c>
      <c r="BP105" s="32">
        <v>671</v>
      </c>
      <c r="BQ105" s="32">
        <v>697</v>
      </c>
      <c r="BR105" s="32">
        <v>717</v>
      </c>
      <c r="BS105" s="32">
        <v>664</v>
      </c>
      <c r="BT105" s="32">
        <v>616</v>
      </c>
      <c r="BU105" s="32">
        <v>571</v>
      </c>
      <c r="BV105" s="32">
        <v>589</v>
      </c>
      <c r="BW105" s="32">
        <v>528</v>
      </c>
      <c r="BX105" s="32">
        <v>537</v>
      </c>
      <c r="BY105" s="32">
        <v>471</v>
      </c>
      <c r="BZ105" s="32">
        <v>392</v>
      </c>
      <c r="CA105" s="32">
        <v>325</v>
      </c>
      <c r="CB105" s="32">
        <v>354</v>
      </c>
      <c r="CC105" s="32">
        <v>300</v>
      </c>
      <c r="CD105" s="32">
        <v>289</v>
      </c>
      <c r="CE105" s="32">
        <v>292</v>
      </c>
      <c r="CF105" s="32">
        <v>218</v>
      </c>
      <c r="CG105" s="32">
        <v>269</v>
      </c>
      <c r="CH105" s="32">
        <v>200</v>
      </c>
      <c r="CI105" s="32">
        <v>180</v>
      </c>
      <c r="CJ105" s="32">
        <v>158</v>
      </c>
      <c r="CK105" s="32">
        <v>161</v>
      </c>
      <c r="CL105" s="32">
        <v>128</v>
      </c>
      <c r="CM105" s="32">
        <v>118</v>
      </c>
      <c r="CN105" s="32">
        <v>103</v>
      </c>
      <c r="CO105" s="32">
        <v>82</v>
      </c>
      <c r="CP105" s="32">
        <v>73</v>
      </c>
      <c r="CQ105" s="32">
        <v>48</v>
      </c>
      <c r="CR105" s="32">
        <v>45</v>
      </c>
      <c r="CS105" s="32">
        <v>36</v>
      </c>
      <c r="CT105" s="32">
        <v>22</v>
      </c>
      <c r="CU105" s="32">
        <v>19</v>
      </c>
      <c r="CV105" s="32">
        <v>17</v>
      </c>
      <c r="CW105" s="32">
        <v>8</v>
      </c>
      <c r="CX105" s="32">
        <v>12</v>
      </c>
      <c r="CY105" s="32">
        <v>4</v>
      </c>
      <c r="CZ105" s="32">
        <v>17</v>
      </c>
      <c r="DA105" s="32">
        <v>0</v>
      </c>
      <c r="DB105" s="33">
        <v>373</v>
      </c>
      <c r="DC105" s="33">
        <v>770</v>
      </c>
      <c r="DD105" s="33">
        <v>31</v>
      </c>
      <c r="DE105" s="33">
        <f t="shared" si="3321"/>
        <v>66792</v>
      </c>
    </row>
    <row r="106" spans="1:109">
      <c r="A106" s="40"/>
      <c r="B106" s="34" t="s">
        <v>250</v>
      </c>
      <c r="C106" s="35">
        <f>SUM(C104:C105)</f>
        <v>782</v>
      </c>
      <c r="D106" s="35">
        <f t="shared" ref="D106" si="3322">SUM(D104:D105)</f>
        <v>928</v>
      </c>
      <c r="E106" s="35">
        <f t="shared" ref="E106" si="3323">SUM(E104:E105)</f>
        <v>1043</v>
      </c>
      <c r="F106" s="35">
        <f t="shared" ref="F106" si="3324">SUM(F104:F105)</f>
        <v>1027</v>
      </c>
      <c r="G106" s="35">
        <f t="shared" ref="G106" si="3325">SUM(G104:G105)</f>
        <v>1113</v>
      </c>
      <c r="H106" s="35">
        <f t="shared" ref="H106" si="3326">SUM(H104:H105)</f>
        <v>1199</v>
      </c>
      <c r="I106" s="35">
        <f t="shared" ref="I106" si="3327">SUM(I104:I105)</f>
        <v>1160</v>
      </c>
      <c r="J106" s="35">
        <f t="shared" ref="J106" si="3328">SUM(J104:J105)</f>
        <v>1224</v>
      </c>
      <c r="K106" s="35">
        <f t="shared" ref="K106" si="3329">SUM(K104:K105)</f>
        <v>1174</v>
      </c>
      <c r="L106" s="35">
        <f t="shared" ref="L106" si="3330">SUM(L104:L105)</f>
        <v>1314</v>
      </c>
      <c r="M106" s="35">
        <f t="shared" ref="M106" si="3331">SUM(M104:M105)</f>
        <v>1257</v>
      </c>
      <c r="N106" s="35">
        <f t="shared" ref="N106" si="3332">SUM(N104:N105)</f>
        <v>1295</v>
      </c>
      <c r="O106" s="35">
        <f t="shared" ref="O106" si="3333">SUM(O104:O105)</f>
        <v>1345</v>
      </c>
      <c r="P106" s="35">
        <f t="shared" ref="P106" si="3334">SUM(P104:P105)</f>
        <v>1286</v>
      </c>
      <c r="Q106" s="35">
        <f t="shared" ref="Q106" si="3335">SUM(Q104:Q105)</f>
        <v>1356</v>
      </c>
      <c r="R106" s="35">
        <f t="shared" ref="R106" si="3336">SUM(R104:R105)</f>
        <v>1338</v>
      </c>
      <c r="S106" s="35">
        <f t="shared" ref="S106" si="3337">SUM(S104:S105)</f>
        <v>1350</v>
      </c>
      <c r="T106" s="35">
        <f t="shared" ref="T106" si="3338">SUM(T104:T105)</f>
        <v>1317</v>
      </c>
      <c r="U106" s="35">
        <f t="shared" ref="U106" si="3339">SUM(U104:U105)</f>
        <v>1272</v>
      </c>
      <c r="V106" s="35">
        <f t="shared" ref="V106" si="3340">SUM(V104:V105)</f>
        <v>1356</v>
      </c>
      <c r="W106" s="35">
        <f t="shared" ref="W106" si="3341">SUM(W104:W105)</f>
        <v>1304</v>
      </c>
      <c r="X106" s="35">
        <f t="shared" ref="X106" si="3342">SUM(X104:X105)</f>
        <v>1422</v>
      </c>
      <c r="Y106" s="35">
        <f t="shared" ref="Y106" si="3343">SUM(Y104:Y105)</f>
        <v>1278</v>
      </c>
      <c r="Z106" s="35">
        <f t="shared" ref="Z106" si="3344">SUM(Z104:Z105)</f>
        <v>1394</v>
      </c>
      <c r="AA106" s="35">
        <f t="shared" ref="AA106" si="3345">SUM(AA104:AA105)</f>
        <v>1641</v>
      </c>
      <c r="AB106" s="35">
        <f t="shared" ref="AB106" si="3346">SUM(AB104:AB105)</f>
        <v>1616</v>
      </c>
      <c r="AC106" s="35">
        <f t="shared" ref="AC106" si="3347">SUM(AC104:AC105)</f>
        <v>1664</v>
      </c>
      <c r="AD106" s="35">
        <f t="shared" ref="AD106" si="3348">SUM(AD104:AD105)</f>
        <v>1635</v>
      </c>
      <c r="AE106" s="35">
        <f t="shared" ref="AE106" si="3349">SUM(AE104:AE105)</f>
        <v>1652</v>
      </c>
      <c r="AF106" s="35">
        <f t="shared" ref="AF106" si="3350">SUM(AF104:AF105)</f>
        <v>1799</v>
      </c>
      <c r="AG106" s="35">
        <f t="shared" ref="AG106" si="3351">SUM(AG104:AG105)</f>
        <v>1792</v>
      </c>
      <c r="AH106" s="35">
        <f t="shared" ref="AH106" si="3352">SUM(AH104:AH105)</f>
        <v>1811</v>
      </c>
      <c r="AI106" s="35">
        <f t="shared" ref="AI106" si="3353">SUM(AI104:AI105)</f>
        <v>1748</v>
      </c>
      <c r="AJ106" s="35">
        <f t="shared" ref="AJ106" si="3354">SUM(AJ104:AJ105)</f>
        <v>1813</v>
      </c>
      <c r="AK106" s="35">
        <f t="shared" ref="AK106" si="3355">SUM(AK104:AK105)</f>
        <v>1741</v>
      </c>
      <c r="AL106" s="35">
        <f t="shared" ref="AL106" si="3356">SUM(AL104:AL105)</f>
        <v>1901</v>
      </c>
      <c r="AM106" s="35">
        <f t="shared" ref="AM106" si="3357">SUM(AM104:AM105)</f>
        <v>2083</v>
      </c>
      <c r="AN106" s="35">
        <f t="shared" ref="AN106" si="3358">SUM(AN104:AN105)</f>
        <v>2091</v>
      </c>
      <c r="AO106" s="35">
        <f t="shared" ref="AO106" si="3359">SUM(AO104:AO105)</f>
        <v>2176</v>
      </c>
      <c r="AP106" s="35">
        <f t="shared" ref="AP106" si="3360">SUM(AP104:AP105)</f>
        <v>2147</v>
      </c>
      <c r="AQ106" s="35">
        <f t="shared" ref="AQ106" si="3361">SUM(AQ104:AQ105)</f>
        <v>2239</v>
      </c>
      <c r="AR106" s="35">
        <f t="shared" ref="AR106" si="3362">SUM(AR104:AR105)</f>
        <v>2263</v>
      </c>
      <c r="AS106" s="35">
        <f t="shared" ref="AS106" si="3363">SUM(AS104:AS105)</f>
        <v>2311</v>
      </c>
      <c r="AT106" s="35">
        <f t="shared" ref="AT106" si="3364">SUM(AT104:AT105)</f>
        <v>2141</v>
      </c>
      <c r="AU106" s="35">
        <f t="shared" ref="AU106" si="3365">SUM(AU104:AU105)</f>
        <v>2201</v>
      </c>
      <c r="AV106" s="35">
        <f t="shared" ref="AV106" si="3366">SUM(AV104:AV105)</f>
        <v>2092</v>
      </c>
      <c r="AW106" s="35">
        <f t="shared" ref="AW106" si="3367">SUM(AW104:AW105)</f>
        <v>1971</v>
      </c>
      <c r="AX106" s="35">
        <f t="shared" ref="AX106" si="3368">SUM(AX104:AX105)</f>
        <v>1995</v>
      </c>
      <c r="AY106" s="35">
        <f t="shared" ref="AY106" si="3369">SUM(AY104:AY105)</f>
        <v>1815</v>
      </c>
      <c r="AZ106" s="35">
        <f t="shared" ref="AZ106" si="3370">SUM(AZ104:AZ105)</f>
        <v>1944</v>
      </c>
      <c r="BA106" s="35">
        <f t="shared" ref="BA106" si="3371">SUM(BA104:BA105)</f>
        <v>1890</v>
      </c>
      <c r="BB106" s="35">
        <f t="shared" ref="BB106" si="3372">SUM(BB104:BB105)</f>
        <v>1915</v>
      </c>
      <c r="BC106" s="35">
        <f t="shared" ref="BC106" si="3373">SUM(BC104:BC105)</f>
        <v>1837</v>
      </c>
      <c r="BD106" s="35">
        <f t="shared" ref="BD106" si="3374">SUM(BD104:BD105)</f>
        <v>1764</v>
      </c>
      <c r="BE106" s="35">
        <f t="shared" ref="BE106" si="3375">SUM(BE104:BE105)</f>
        <v>1698</v>
      </c>
      <c r="BF106" s="35">
        <f t="shared" ref="BF106" si="3376">SUM(BF104:BF105)</f>
        <v>1642</v>
      </c>
      <c r="BG106" s="35">
        <f t="shared" ref="BG106" si="3377">SUM(BG104:BG105)</f>
        <v>1679</v>
      </c>
      <c r="BH106" s="35">
        <f t="shared" ref="BH106" si="3378">SUM(BH104:BH105)</f>
        <v>1593</v>
      </c>
      <c r="BI106" s="35">
        <f t="shared" ref="BI106" si="3379">SUM(BI104:BI105)</f>
        <v>1549</v>
      </c>
      <c r="BJ106" s="35">
        <f t="shared" ref="BJ106" si="3380">SUM(BJ104:BJ105)</f>
        <v>1573</v>
      </c>
      <c r="BK106" s="35">
        <f t="shared" ref="BK106" si="3381">SUM(BK104:BK105)</f>
        <v>1424</v>
      </c>
      <c r="BL106" s="35">
        <f t="shared" ref="BL106" si="3382">SUM(BL104:BL105)</f>
        <v>1436</v>
      </c>
      <c r="BM106" s="35">
        <f t="shared" ref="BM106" si="3383">SUM(BM104:BM105)</f>
        <v>1378</v>
      </c>
      <c r="BN106" s="35">
        <f t="shared" ref="BN106" si="3384">SUM(BN104:BN105)</f>
        <v>1297</v>
      </c>
      <c r="BO106" s="35">
        <f t="shared" ref="BO106" si="3385">SUM(BO104:BO105)</f>
        <v>1257</v>
      </c>
      <c r="BP106" s="35">
        <f t="shared" ref="BP106" si="3386">SUM(BP104:BP105)</f>
        <v>1146</v>
      </c>
      <c r="BQ106" s="35">
        <f t="shared" ref="BQ106" si="3387">SUM(BQ104:BQ105)</f>
        <v>1157</v>
      </c>
      <c r="BR106" s="35">
        <f t="shared" ref="BR106" si="3388">SUM(BR104:BR105)</f>
        <v>1146</v>
      </c>
      <c r="BS106" s="35">
        <f t="shared" ref="BS106" si="3389">SUM(BS104:BS105)</f>
        <v>1086</v>
      </c>
      <c r="BT106" s="35">
        <f t="shared" ref="BT106" si="3390">SUM(BT104:BT105)</f>
        <v>1058</v>
      </c>
      <c r="BU106" s="35">
        <f t="shared" ref="BU106" si="3391">SUM(BU104:BU105)</f>
        <v>975</v>
      </c>
      <c r="BV106" s="35">
        <f t="shared" ref="BV106" si="3392">SUM(BV104:BV105)</f>
        <v>1004</v>
      </c>
      <c r="BW106" s="35">
        <f t="shared" ref="BW106" si="3393">SUM(BW104:BW105)</f>
        <v>881</v>
      </c>
      <c r="BX106" s="35">
        <f t="shared" ref="BX106" si="3394">SUM(BX104:BX105)</f>
        <v>855</v>
      </c>
      <c r="BY106" s="35">
        <f t="shared" ref="BY106" si="3395">SUM(BY104:BY105)</f>
        <v>776</v>
      </c>
      <c r="BZ106" s="35">
        <f t="shared" ref="BZ106" si="3396">SUM(BZ104:BZ105)</f>
        <v>665</v>
      </c>
      <c r="CA106" s="35">
        <f t="shared" ref="CA106" si="3397">SUM(CA104:CA105)</f>
        <v>572</v>
      </c>
      <c r="CB106" s="35">
        <f t="shared" ref="CB106" si="3398">SUM(CB104:CB105)</f>
        <v>587</v>
      </c>
      <c r="CC106" s="35">
        <f t="shared" ref="CC106" si="3399">SUM(CC104:CC105)</f>
        <v>515</v>
      </c>
      <c r="CD106" s="35">
        <f t="shared" ref="CD106" si="3400">SUM(CD104:CD105)</f>
        <v>475</v>
      </c>
      <c r="CE106" s="35">
        <f t="shared" ref="CE106" si="3401">SUM(CE104:CE105)</f>
        <v>474</v>
      </c>
      <c r="CF106" s="35">
        <f t="shared" ref="CF106" si="3402">SUM(CF104:CF105)</f>
        <v>361</v>
      </c>
      <c r="CG106" s="35">
        <f t="shared" ref="CG106" si="3403">SUM(CG104:CG105)</f>
        <v>436</v>
      </c>
      <c r="CH106" s="35">
        <f t="shared" ref="CH106" si="3404">SUM(CH104:CH105)</f>
        <v>332</v>
      </c>
      <c r="CI106" s="35">
        <f t="shared" ref="CI106" si="3405">SUM(CI104:CI105)</f>
        <v>281</v>
      </c>
      <c r="CJ106" s="35">
        <f t="shared" ref="CJ106" si="3406">SUM(CJ104:CJ105)</f>
        <v>252</v>
      </c>
      <c r="CK106" s="35">
        <f t="shared" ref="CK106" si="3407">SUM(CK104:CK105)</f>
        <v>243</v>
      </c>
      <c r="CL106" s="35">
        <f t="shared" ref="CL106" si="3408">SUM(CL104:CL105)</f>
        <v>204</v>
      </c>
      <c r="CM106" s="35">
        <f t="shared" ref="CM106" si="3409">SUM(CM104:CM105)</f>
        <v>181</v>
      </c>
      <c r="CN106" s="35">
        <f t="shared" ref="CN106" si="3410">SUM(CN104:CN105)</f>
        <v>155</v>
      </c>
      <c r="CO106" s="35">
        <f t="shared" ref="CO106" si="3411">SUM(CO104:CO105)</f>
        <v>110</v>
      </c>
      <c r="CP106" s="35">
        <f t="shared" ref="CP106" si="3412">SUM(CP104:CP105)</f>
        <v>94</v>
      </c>
      <c r="CQ106" s="35">
        <f t="shared" ref="CQ106" si="3413">SUM(CQ104:CQ105)</f>
        <v>68</v>
      </c>
      <c r="CR106" s="35">
        <f t="shared" ref="CR106" si="3414">SUM(CR104:CR105)</f>
        <v>66</v>
      </c>
      <c r="CS106" s="35">
        <f t="shared" ref="CS106" si="3415">SUM(CS104:CS105)</f>
        <v>48</v>
      </c>
      <c r="CT106" s="35">
        <f t="shared" ref="CT106" si="3416">SUM(CT104:CT105)</f>
        <v>27</v>
      </c>
      <c r="CU106" s="35">
        <f t="shared" ref="CU106" si="3417">SUM(CU104:CU105)</f>
        <v>34</v>
      </c>
      <c r="CV106" s="35">
        <f t="shared" ref="CV106" si="3418">SUM(CV104:CV105)</f>
        <v>25</v>
      </c>
      <c r="CW106" s="35">
        <f t="shared" ref="CW106" si="3419">SUM(CW104:CW105)</f>
        <v>16</v>
      </c>
      <c r="CX106" s="35">
        <f t="shared" ref="CX106" si="3420">SUM(CX104:CX105)</f>
        <v>13</v>
      </c>
      <c r="CY106" s="35">
        <f t="shared" ref="CY106" si="3421">SUM(CY104:CY105)</f>
        <v>7</v>
      </c>
      <c r="CZ106" s="35">
        <f t="shared" ref="CZ106" si="3422">SUM(CZ104:CZ105)</f>
        <v>26</v>
      </c>
      <c r="DA106" s="35">
        <f t="shared" ref="DA106" si="3423">SUM(DA104:DA105)</f>
        <v>0</v>
      </c>
      <c r="DB106" s="35">
        <f t="shared" ref="DB106" si="3424">SUM(DB104:DB105)</f>
        <v>777</v>
      </c>
      <c r="DC106" s="35">
        <f t="shared" ref="DC106" si="3425">SUM(DC104:DC105)</f>
        <v>1868</v>
      </c>
      <c r="DD106" s="35">
        <f t="shared" ref="DD106" si="3426">SUM(DD104:DD105)</f>
        <v>80</v>
      </c>
      <c r="DE106" s="35">
        <f t="shared" ref="DE106" si="3427">SUM(DE104:DE105)</f>
        <v>122824</v>
      </c>
    </row>
    <row r="107" spans="1:109">
      <c r="A107" s="38" t="s">
        <v>17</v>
      </c>
      <c r="B107" s="28" t="s">
        <v>1</v>
      </c>
      <c r="C107" s="29">
        <v>411</v>
      </c>
      <c r="D107" s="29">
        <v>496</v>
      </c>
      <c r="E107" s="29">
        <v>486</v>
      </c>
      <c r="F107" s="29">
        <v>548</v>
      </c>
      <c r="G107" s="29">
        <v>570</v>
      </c>
      <c r="H107" s="29">
        <v>578</v>
      </c>
      <c r="I107" s="29">
        <v>569</v>
      </c>
      <c r="J107" s="29">
        <v>606</v>
      </c>
      <c r="K107" s="29">
        <v>675</v>
      </c>
      <c r="L107" s="29">
        <v>739</v>
      </c>
      <c r="M107" s="29">
        <v>655</v>
      </c>
      <c r="N107" s="29">
        <v>691</v>
      </c>
      <c r="O107" s="29">
        <v>699</v>
      </c>
      <c r="P107" s="29">
        <v>726</v>
      </c>
      <c r="Q107" s="29">
        <v>757</v>
      </c>
      <c r="R107" s="29">
        <v>738</v>
      </c>
      <c r="S107" s="29">
        <v>740</v>
      </c>
      <c r="T107" s="29">
        <v>765</v>
      </c>
      <c r="U107" s="29">
        <v>733</v>
      </c>
      <c r="V107" s="29">
        <v>808</v>
      </c>
      <c r="W107" s="29">
        <v>825</v>
      </c>
      <c r="X107" s="29">
        <v>851</v>
      </c>
      <c r="Y107" s="29">
        <v>812</v>
      </c>
      <c r="Z107" s="29">
        <v>855</v>
      </c>
      <c r="AA107" s="29">
        <v>1042</v>
      </c>
      <c r="AB107" s="29">
        <v>1029</v>
      </c>
      <c r="AC107" s="29">
        <v>1052</v>
      </c>
      <c r="AD107" s="29">
        <v>989</v>
      </c>
      <c r="AE107" s="29">
        <v>1049</v>
      </c>
      <c r="AF107" s="29">
        <v>1009</v>
      </c>
      <c r="AG107" s="29">
        <v>1069</v>
      </c>
      <c r="AH107" s="29">
        <v>1011</v>
      </c>
      <c r="AI107" s="29">
        <v>987</v>
      </c>
      <c r="AJ107" s="29">
        <v>1018</v>
      </c>
      <c r="AK107" s="29">
        <v>919</v>
      </c>
      <c r="AL107" s="29">
        <v>937</v>
      </c>
      <c r="AM107" s="29">
        <v>1031</v>
      </c>
      <c r="AN107" s="29">
        <v>998</v>
      </c>
      <c r="AO107" s="29">
        <v>1052</v>
      </c>
      <c r="AP107" s="29">
        <v>1042</v>
      </c>
      <c r="AQ107" s="29">
        <v>1051</v>
      </c>
      <c r="AR107" s="29">
        <v>1104</v>
      </c>
      <c r="AS107" s="29">
        <v>1042</v>
      </c>
      <c r="AT107" s="29">
        <v>1011</v>
      </c>
      <c r="AU107" s="29">
        <v>1013</v>
      </c>
      <c r="AV107" s="29">
        <v>1034</v>
      </c>
      <c r="AW107" s="29">
        <v>940</v>
      </c>
      <c r="AX107" s="29">
        <v>924</v>
      </c>
      <c r="AY107" s="29">
        <v>1002</v>
      </c>
      <c r="AZ107" s="29">
        <v>940</v>
      </c>
      <c r="BA107" s="29">
        <v>1042</v>
      </c>
      <c r="BB107" s="29">
        <v>1067</v>
      </c>
      <c r="BC107" s="29">
        <v>959</v>
      </c>
      <c r="BD107" s="29">
        <v>1065</v>
      </c>
      <c r="BE107" s="29">
        <v>1012</v>
      </c>
      <c r="BF107" s="29">
        <v>951</v>
      </c>
      <c r="BG107" s="29">
        <v>993</v>
      </c>
      <c r="BH107" s="29">
        <v>1005</v>
      </c>
      <c r="BI107" s="29">
        <v>983</v>
      </c>
      <c r="BJ107" s="29">
        <v>976</v>
      </c>
      <c r="BK107" s="29">
        <v>982</v>
      </c>
      <c r="BL107" s="29">
        <v>948</v>
      </c>
      <c r="BM107" s="29">
        <v>966</v>
      </c>
      <c r="BN107" s="29">
        <v>833</v>
      </c>
      <c r="BO107" s="29">
        <v>850</v>
      </c>
      <c r="BP107" s="29">
        <v>801</v>
      </c>
      <c r="BQ107" s="29">
        <v>723</v>
      </c>
      <c r="BR107" s="29">
        <v>730</v>
      </c>
      <c r="BS107" s="29">
        <v>651</v>
      </c>
      <c r="BT107" s="29">
        <v>655</v>
      </c>
      <c r="BU107" s="29">
        <v>616</v>
      </c>
      <c r="BV107" s="29">
        <v>543</v>
      </c>
      <c r="BW107" s="29">
        <v>530</v>
      </c>
      <c r="BX107" s="29">
        <v>454</v>
      </c>
      <c r="BY107" s="29">
        <v>385</v>
      </c>
      <c r="BZ107" s="29">
        <v>326</v>
      </c>
      <c r="CA107" s="29">
        <v>312</v>
      </c>
      <c r="CB107" s="29">
        <v>280</v>
      </c>
      <c r="CC107" s="29">
        <v>262</v>
      </c>
      <c r="CD107" s="29">
        <v>237</v>
      </c>
      <c r="CE107" s="29">
        <v>224</v>
      </c>
      <c r="CF107" s="29">
        <v>198</v>
      </c>
      <c r="CG107" s="29">
        <v>226</v>
      </c>
      <c r="CH107" s="29">
        <v>183</v>
      </c>
      <c r="CI107" s="29">
        <v>155</v>
      </c>
      <c r="CJ107" s="29">
        <v>163</v>
      </c>
      <c r="CK107" s="29">
        <v>120</v>
      </c>
      <c r="CL107" s="29">
        <v>111</v>
      </c>
      <c r="CM107" s="29">
        <v>69</v>
      </c>
      <c r="CN107" s="29">
        <v>84</v>
      </c>
      <c r="CO107" s="29">
        <v>70</v>
      </c>
      <c r="CP107" s="29">
        <v>49</v>
      </c>
      <c r="CQ107" s="29">
        <v>44</v>
      </c>
      <c r="CR107" s="29">
        <v>27</v>
      </c>
      <c r="CS107" s="29">
        <v>18</v>
      </c>
      <c r="CT107" s="29">
        <v>24</v>
      </c>
      <c r="CU107" s="29">
        <v>10</v>
      </c>
      <c r="CV107" s="29">
        <v>13</v>
      </c>
      <c r="CW107" s="29">
        <v>9</v>
      </c>
      <c r="CX107" s="29">
        <v>15</v>
      </c>
      <c r="CY107" s="29">
        <v>7</v>
      </c>
      <c r="CZ107" s="29">
        <v>27</v>
      </c>
      <c r="DA107" s="29">
        <v>0</v>
      </c>
      <c r="DB107" s="30">
        <v>472</v>
      </c>
      <c r="DC107" s="30">
        <v>1802</v>
      </c>
      <c r="DD107" s="30">
        <v>28</v>
      </c>
      <c r="DE107" s="30">
        <f t="shared" ref="DE107:DE108" si="3428">SUM(C107:DD107)</f>
        <v>68913</v>
      </c>
    </row>
    <row r="108" spans="1:109">
      <c r="A108" s="39"/>
      <c r="B108" s="31" t="s">
        <v>0</v>
      </c>
      <c r="C108" s="32">
        <v>387</v>
      </c>
      <c r="D108" s="32">
        <v>456</v>
      </c>
      <c r="E108" s="32">
        <v>520</v>
      </c>
      <c r="F108" s="32">
        <v>515</v>
      </c>
      <c r="G108" s="32">
        <v>529</v>
      </c>
      <c r="H108" s="32">
        <v>520</v>
      </c>
      <c r="I108" s="32">
        <v>551</v>
      </c>
      <c r="J108" s="32">
        <v>573</v>
      </c>
      <c r="K108" s="32">
        <v>606</v>
      </c>
      <c r="L108" s="32">
        <v>609</v>
      </c>
      <c r="M108" s="32">
        <v>646</v>
      </c>
      <c r="N108" s="32">
        <v>617</v>
      </c>
      <c r="O108" s="32">
        <v>608</v>
      </c>
      <c r="P108" s="32">
        <v>696</v>
      </c>
      <c r="Q108" s="32">
        <v>743</v>
      </c>
      <c r="R108" s="32">
        <v>702</v>
      </c>
      <c r="S108" s="32">
        <v>781</v>
      </c>
      <c r="T108" s="32">
        <v>796</v>
      </c>
      <c r="U108" s="32">
        <v>756</v>
      </c>
      <c r="V108" s="32">
        <v>742</v>
      </c>
      <c r="W108" s="32">
        <v>783</v>
      </c>
      <c r="X108" s="32">
        <v>884</v>
      </c>
      <c r="Y108" s="32">
        <v>867</v>
      </c>
      <c r="Z108" s="32">
        <v>890</v>
      </c>
      <c r="AA108" s="32">
        <v>1026</v>
      </c>
      <c r="AB108" s="32">
        <v>1050</v>
      </c>
      <c r="AC108" s="32">
        <v>1102</v>
      </c>
      <c r="AD108" s="32">
        <v>1052</v>
      </c>
      <c r="AE108" s="32">
        <v>1081</v>
      </c>
      <c r="AF108" s="32">
        <v>1119</v>
      </c>
      <c r="AG108" s="32">
        <v>1077</v>
      </c>
      <c r="AH108" s="32">
        <v>1084</v>
      </c>
      <c r="AI108" s="32">
        <v>1042</v>
      </c>
      <c r="AJ108" s="32">
        <v>1006</v>
      </c>
      <c r="AK108" s="32">
        <v>1033</v>
      </c>
      <c r="AL108" s="32">
        <v>958</v>
      </c>
      <c r="AM108" s="32">
        <v>1059</v>
      </c>
      <c r="AN108" s="32">
        <v>1142</v>
      </c>
      <c r="AO108" s="32">
        <v>1077</v>
      </c>
      <c r="AP108" s="32">
        <v>1097</v>
      </c>
      <c r="AQ108" s="32">
        <v>1084</v>
      </c>
      <c r="AR108" s="32">
        <v>1137</v>
      </c>
      <c r="AS108" s="32">
        <v>1094</v>
      </c>
      <c r="AT108" s="32">
        <v>1118</v>
      </c>
      <c r="AU108" s="32">
        <v>1124</v>
      </c>
      <c r="AV108" s="32">
        <v>1153</v>
      </c>
      <c r="AW108" s="32">
        <v>1123</v>
      </c>
      <c r="AX108" s="32">
        <v>1118</v>
      </c>
      <c r="AY108" s="32">
        <v>1047</v>
      </c>
      <c r="AZ108" s="32">
        <v>1143</v>
      </c>
      <c r="BA108" s="32">
        <v>1173</v>
      </c>
      <c r="BB108" s="32">
        <v>1161</v>
      </c>
      <c r="BC108" s="32">
        <v>1127</v>
      </c>
      <c r="BD108" s="32">
        <v>1141</v>
      </c>
      <c r="BE108" s="32">
        <v>1154</v>
      </c>
      <c r="BF108" s="32">
        <v>1126</v>
      </c>
      <c r="BG108" s="32">
        <v>1184</v>
      </c>
      <c r="BH108" s="32">
        <v>1250</v>
      </c>
      <c r="BI108" s="32">
        <v>1285</v>
      </c>
      <c r="BJ108" s="32">
        <v>1254</v>
      </c>
      <c r="BK108" s="32">
        <v>1121</v>
      </c>
      <c r="BL108" s="32">
        <v>1213</v>
      </c>
      <c r="BM108" s="32">
        <v>1223</v>
      </c>
      <c r="BN108" s="32">
        <v>1065</v>
      </c>
      <c r="BO108" s="32">
        <v>1069</v>
      </c>
      <c r="BP108" s="32">
        <v>1026</v>
      </c>
      <c r="BQ108" s="32">
        <v>959</v>
      </c>
      <c r="BR108" s="32">
        <v>954</v>
      </c>
      <c r="BS108" s="32">
        <v>905</v>
      </c>
      <c r="BT108" s="32">
        <v>894</v>
      </c>
      <c r="BU108" s="32">
        <v>852</v>
      </c>
      <c r="BV108" s="32">
        <v>759</v>
      </c>
      <c r="BW108" s="32">
        <v>769</v>
      </c>
      <c r="BX108" s="32">
        <v>655</v>
      </c>
      <c r="BY108" s="32">
        <v>526</v>
      </c>
      <c r="BZ108" s="32">
        <v>470</v>
      </c>
      <c r="CA108" s="32">
        <v>423</v>
      </c>
      <c r="CB108" s="32">
        <v>438</v>
      </c>
      <c r="CC108" s="32">
        <v>398</v>
      </c>
      <c r="CD108" s="32">
        <v>420</v>
      </c>
      <c r="CE108" s="32">
        <v>353</v>
      </c>
      <c r="CF108" s="32">
        <v>304</v>
      </c>
      <c r="CG108" s="32">
        <v>342</v>
      </c>
      <c r="CH108" s="32">
        <v>318</v>
      </c>
      <c r="CI108" s="32">
        <v>280</v>
      </c>
      <c r="CJ108" s="32">
        <v>251</v>
      </c>
      <c r="CK108" s="32">
        <v>201</v>
      </c>
      <c r="CL108" s="32">
        <v>165</v>
      </c>
      <c r="CM108" s="32">
        <v>147</v>
      </c>
      <c r="CN108" s="32">
        <v>130</v>
      </c>
      <c r="CO108" s="32">
        <v>107</v>
      </c>
      <c r="CP108" s="32">
        <v>88</v>
      </c>
      <c r="CQ108" s="32">
        <v>73</v>
      </c>
      <c r="CR108" s="32">
        <v>60</v>
      </c>
      <c r="CS108" s="32">
        <v>62</v>
      </c>
      <c r="CT108" s="32">
        <v>44</v>
      </c>
      <c r="CU108" s="32">
        <v>24</v>
      </c>
      <c r="CV108" s="32">
        <v>21</v>
      </c>
      <c r="CW108" s="32">
        <v>14</v>
      </c>
      <c r="CX108" s="32">
        <v>15</v>
      </c>
      <c r="CY108" s="32">
        <v>12</v>
      </c>
      <c r="CZ108" s="32">
        <v>50</v>
      </c>
      <c r="DA108" s="32">
        <v>0</v>
      </c>
      <c r="DB108" s="33">
        <v>349</v>
      </c>
      <c r="DC108" s="33">
        <v>1504</v>
      </c>
      <c r="DD108" s="33">
        <v>27</v>
      </c>
      <c r="DE108" s="33">
        <f t="shared" si="3428"/>
        <v>76858</v>
      </c>
    </row>
    <row r="109" spans="1:109">
      <c r="A109" s="40"/>
      <c r="B109" s="34" t="s">
        <v>250</v>
      </c>
      <c r="C109" s="35">
        <f>SUM(C107:C108)</f>
        <v>798</v>
      </c>
      <c r="D109" s="35">
        <f t="shared" ref="D109" si="3429">SUM(D107:D108)</f>
        <v>952</v>
      </c>
      <c r="E109" s="35">
        <f t="shared" ref="E109" si="3430">SUM(E107:E108)</f>
        <v>1006</v>
      </c>
      <c r="F109" s="35">
        <f t="shared" ref="F109" si="3431">SUM(F107:F108)</f>
        <v>1063</v>
      </c>
      <c r="G109" s="35">
        <f t="shared" ref="G109" si="3432">SUM(G107:G108)</f>
        <v>1099</v>
      </c>
      <c r="H109" s="35">
        <f t="shared" ref="H109" si="3433">SUM(H107:H108)</f>
        <v>1098</v>
      </c>
      <c r="I109" s="35">
        <f t="shared" ref="I109" si="3434">SUM(I107:I108)</f>
        <v>1120</v>
      </c>
      <c r="J109" s="35">
        <f t="shared" ref="J109" si="3435">SUM(J107:J108)</f>
        <v>1179</v>
      </c>
      <c r="K109" s="35">
        <f t="shared" ref="K109" si="3436">SUM(K107:K108)</f>
        <v>1281</v>
      </c>
      <c r="L109" s="35">
        <f t="shared" ref="L109" si="3437">SUM(L107:L108)</f>
        <v>1348</v>
      </c>
      <c r="M109" s="35">
        <f t="shared" ref="M109" si="3438">SUM(M107:M108)</f>
        <v>1301</v>
      </c>
      <c r="N109" s="35">
        <f t="shared" ref="N109" si="3439">SUM(N107:N108)</f>
        <v>1308</v>
      </c>
      <c r="O109" s="35">
        <f t="shared" ref="O109" si="3440">SUM(O107:O108)</f>
        <v>1307</v>
      </c>
      <c r="P109" s="35">
        <f t="shared" ref="P109" si="3441">SUM(P107:P108)</f>
        <v>1422</v>
      </c>
      <c r="Q109" s="35">
        <f t="shared" ref="Q109" si="3442">SUM(Q107:Q108)</f>
        <v>1500</v>
      </c>
      <c r="R109" s="35">
        <f t="shared" ref="R109" si="3443">SUM(R107:R108)</f>
        <v>1440</v>
      </c>
      <c r="S109" s="35">
        <f t="shared" ref="S109" si="3444">SUM(S107:S108)</f>
        <v>1521</v>
      </c>
      <c r="T109" s="35">
        <f t="shared" ref="T109" si="3445">SUM(T107:T108)</f>
        <v>1561</v>
      </c>
      <c r="U109" s="35">
        <f t="shared" ref="U109" si="3446">SUM(U107:U108)</f>
        <v>1489</v>
      </c>
      <c r="V109" s="35">
        <f t="shared" ref="V109" si="3447">SUM(V107:V108)</f>
        <v>1550</v>
      </c>
      <c r="W109" s="35">
        <f t="shared" ref="W109" si="3448">SUM(W107:W108)</f>
        <v>1608</v>
      </c>
      <c r="X109" s="35">
        <f t="shared" ref="X109" si="3449">SUM(X107:X108)</f>
        <v>1735</v>
      </c>
      <c r="Y109" s="35">
        <f t="shared" ref="Y109" si="3450">SUM(Y107:Y108)</f>
        <v>1679</v>
      </c>
      <c r="Z109" s="35">
        <f t="shared" ref="Z109" si="3451">SUM(Z107:Z108)</f>
        <v>1745</v>
      </c>
      <c r="AA109" s="35">
        <f t="shared" ref="AA109" si="3452">SUM(AA107:AA108)</f>
        <v>2068</v>
      </c>
      <c r="AB109" s="35">
        <f t="shared" ref="AB109" si="3453">SUM(AB107:AB108)</f>
        <v>2079</v>
      </c>
      <c r="AC109" s="35">
        <f t="shared" ref="AC109" si="3454">SUM(AC107:AC108)</f>
        <v>2154</v>
      </c>
      <c r="AD109" s="35">
        <f t="shared" ref="AD109" si="3455">SUM(AD107:AD108)</f>
        <v>2041</v>
      </c>
      <c r="AE109" s="35">
        <f t="shared" ref="AE109" si="3456">SUM(AE107:AE108)</f>
        <v>2130</v>
      </c>
      <c r="AF109" s="35">
        <f t="shared" ref="AF109" si="3457">SUM(AF107:AF108)</f>
        <v>2128</v>
      </c>
      <c r="AG109" s="35">
        <f t="shared" ref="AG109" si="3458">SUM(AG107:AG108)</f>
        <v>2146</v>
      </c>
      <c r="AH109" s="35">
        <f t="shared" ref="AH109" si="3459">SUM(AH107:AH108)</f>
        <v>2095</v>
      </c>
      <c r="AI109" s="35">
        <f t="shared" ref="AI109" si="3460">SUM(AI107:AI108)</f>
        <v>2029</v>
      </c>
      <c r="AJ109" s="35">
        <f t="shared" ref="AJ109" si="3461">SUM(AJ107:AJ108)</f>
        <v>2024</v>
      </c>
      <c r="AK109" s="35">
        <f t="shared" ref="AK109" si="3462">SUM(AK107:AK108)</f>
        <v>1952</v>
      </c>
      <c r="AL109" s="35">
        <f t="shared" ref="AL109" si="3463">SUM(AL107:AL108)</f>
        <v>1895</v>
      </c>
      <c r="AM109" s="35">
        <f t="shared" ref="AM109" si="3464">SUM(AM107:AM108)</f>
        <v>2090</v>
      </c>
      <c r="AN109" s="35">
        <f t="shared" ref="AN109" si="3465">SUM(AN107:AN108)</f>
        <v>2140</v>
      </c>
      <c r="AO109" s="35">
        <f t="shared" ref="AO109" si="3466">SUM(AO107:AO108)</f>
        <v>2129</v>
      </c>
      <c r="AP109" s="35">
        <f t="shared" ref="AP109" si="3467">SUM(AP107:AP108)</f>
        <v>2139</v>
      </c>
      <c r="AQ109" s="35">
        <f t="shared" ref="AQ109" si="3468">SUM(AQ107:AQ108)</f>
        <v>2135</v>
      </c>
      <c r="AR109" s="35">
        <f t="shared" ref="AR109" si="3469">SUM(AR107:AR108)</f>
        <v>2241</v>
      </c>
      <c r="AS109" s="35">
        <f t="shared" ref="AS109" si="3470">SUM(AS107:AS108)</f>
        <v>2136</v>
      </c>
      <c r="AT109" s="35">
        <f t="shared" ref="AT109" si="3471">SUM(AT107:AT108)</f>
        <v>2129</v>
      </c>
      <c r="AU109" s="35">
        <f t="shared" ref="AU109" si="3472">SUM(AU107:AU108)</f>
        <v>2137</v>
      </c>
      <c r="AV109" s="35">
        <f t="shared" ref="AV109" si="3473">SUM(AV107:AV108)</f>
        <v>2187</v>
      </c>
      <c r="AW109" s="35">
        <f t="shared" ref="AW109" si="3474">SUM(AW107:AW108)</f>
        <v>2063</v>
      </c>
      <c r="AX109" s="35">
        <f t="shared" ref="AX109" si="3475">SUM(AX107:AX108)</f>
        <v>2042</v>
      </c>
      <c r="AY109" s="35">
        <f t="shared" ref="AY109" si="3476">SUM(AY107:AY108)</f>
        <v>2049</v>
      </c>
      <c r="AZ109" s="35">
        <f t="shared" ref="AZ109" si="3477">SUM(AZ107:AZ108)</f>
        <v>2083</v>
      </c>
      <c r="BA109" s="35">
        <f t="shared" ref="BA109" si="3478">SUM(BA107:BA108)</f>
        <v>2215</v>
      </c>
      <c r="BB109" s="35">
        <f t="shared" ref="BB109" si="3479">SUM(BB107:BB108)</f>
        <v>2228</v>
      </c>
      <c r="BC109" s="35">
        <f t="shared" ref="BC109" si="3480">SUM(BC107:BC108)</f>
        <v>2086</v>
      </c>
      <c r="BD109" s="35">
        <f t="shared" ref="BD109" si="3481">SUM(BD107:BD108)</f>
        <v>2206</v>
      </c>
      <c r="BE109" s="35">
        <f t="shared" ref="BE109" si="3482">SUM(BE107:BE108)</f>
        <v>2166</v>
      </c>
      <c r="BF109" s="35">
        <f t="shared" ref="BF109" si="3483">SUM(BF107:BF108)</f>
        <v>2077</v>
      </c>
      <c r="BG109" s="35">
        <f t="shared" ref="BG109" si="3484">SUM(BG107:BG108)</f>
        <v>2177</v>
      </c>
      <c r="BH109" s="35">
        <f t="shared" ref="BH109" si="3485">SUM(BH107:BH108)</f>
        <v>2255</v>
      </c>
      <c r="BI109" s="35">
        <f t="shared" ref="BI109" si="3486">SUM(BI107:BI108)</f>
        <v>2268</v>
      </c>
      <c r="BJ109" s="35">
        <f t="shared" ref="BJ109" si="3487">SUM(BJ107:BJ108)</f>
        <v>2230</v>
      </c>
      <c r="BK109" s="35">
        <f t="shared" ref="BK109" si="3488">SUM(BK107:BK108)</f>
        <v>2103</v>
      </c>
      <c r="BL109" s="35">
        <f t="shared" ref="BL109" si="3489">SUM(BL107:BL108)</f>
        <v>2161</v>
      </c>
      <c r="BM109" s="35">
        <f t="shared" ref="BM109" si="3490">SUM(BM107:BM108)</f>
        <v>2189</v>
      </c>
      <c r="BN109" s="35">
        <f t="shared" ref="BN109" si="3491">SUM(BN107:BN108)</f>
        <v>1898</v>
      </c>
      <c r="BO109" s="35">
        <f t="shared" ref="BO109" si="3492">SUM(BO107:BO108)</f>
        <v>1919</v>
      </c>
      <c r="BP109" s="35">
        <f t="shared" ref="BP109" si="3493">SUM(BP107:BP108)</f>
        <v>1827</v>
      </c>
      <c r="BQ109" s="35">
        <f t="shared" ref="BQ109" si="3494">SUM(BQ107:BQ108)</f>
        <v>1682</v>
      </c>
      <c r="BR109" s="35">
        <f t="shared" ref="BR109" si="3495">SUM(BR107:BR108)</f>
        <v>1684</v>
      </c>
      <c r="BS109" s="35">
        <f t="shared" ref="BS109" si="3496">SUM(BS107:BS108)</f>
        <v>1556</v>
      </c>
      <c r="BT109" s="35">
        <f t="shared" ref="BT109" si="3497">SUM(BT107:BT108)</f>
        <v>1549</v>
      </c>
      <c r="BU109" s="35">
        <f t="shared" ref="BU109" si="3498">SUM(BU107:BU108)</f>
        <v>1468</v>
      </c>
      <c r="BV109" s="35">
        <f t="shared" ref="BV109" si="3499">SUM(BV107:BV108)</f>
        <v>1302</v>
      </c>
      <c r="BW109" s="35">
        <f t="shared" ref="BW109" si="3500">SUM(BW107:BW108)</f>
        <v>1299</v>
      </c>
      <c r="BX109" s="35">
        <f t="shared" ref="BX109" si="3501">SUM(BX107:BX108)</f>
        <v>1109</v>
      </c>
      <c r="BY109" s="35">
        <f t="shared" ref="BY109" si="3502">SUM(BY107:BY108)</f>
        <v>911</v>
      </c>
      <c r="BZ109" s="35">
        <f t="shared" ref="BZ109" si="3503">SUM(BZ107:BZ108)</f>
        <v>796</v>
      </c>
      <c r="CA109" s="35">
        <f t="shared" ref="CA109" si="3504">SUM(CA107:CA108)</f>
        <v>735</v>
      </c>
      <c r="CB109" s="35">
        <f t="shared" ref="CB109" si="3505">SUM(CB107:CB108)</f>
        <v>718</v>
      </c>
      <c r="CC109" s="35">
        <f t="shared" ref="CC109" si="3506">SUM(CC107:CC108)</f>
        <v>660</v>
      </c>
      <c r="CD109" s="35">
        <f t="shared" ref="CD109" si="3507">SUM(CD107:CD108)</f>
        <v>657</v>
      </c>
      <c r="CE109" s="35">
        <f t="shared" ref="CE109" si="3508">SUM(CE107:CE108)</f>
        <v>577</v>
      </c>
      <c r="CF109" s="35">
        <f t="shared" ref="CF109" si="3509">SUM(CF107:CF108)</f>
        <v>502</v>
      </c>
      <c r="CG109" s="35">
        <f t="shared" ref="CG109" si="3510">SUM(CG107:CG108)</f>
        <v>568</v>
      </c>
      <c r="CH109" s="35">
        <f t="shared" ref="CH109" si="3511">SUM(CH107:CH108)</f>
        <v>501</v>
      </c>
      <c r="CI109" s="35">
        <f t="shared" ref="CI109" si="3512">SUM(CI107:CI108)</f>
        <v>435</v>
      </c>
      <c r="CJ109" s="35">
        <f t="shared" ref="CJ109" si="3513">SUM(CJ107:CJ108)</f>
        <v>414</v>
      </c>
      <c r="CK109" s="35">
        <f t="shared" ref="CK109" si="3514">SUM(CK107:CK108)</f>
        <v>321</v>
      </c>
      <c r="CL109" s="35">
        <f t="shared" ref="CL109" si="3515">SUM(CL107:CL108)</f>
        <v>276</v>
      </c>
      <c r="CM109" s="35">
        <f t="shared" ref="CM109" si="3516">SUM(CM107:CM108)</f>
        <v>216</v>
      </c>
      <c r="CN109" s="35">
        <f t="shared" ref="CN109" si="3517">SUM(CN107:CN108)</f>
        <v>214</v>
      </c>
      <c r="CO109" s="35">
        <f t="shared" ref="CO109" si="3518">SUM(CO107:CO108)</f>
        <v>177</v>
      </c>
      <c r="CP109" s="35">
        <f t="shared" ref="CP109" si="3519">SUM(CP107:CP108)</f>
        <v>137</v>
      </c>
      <c r="CQ109" s="35">
        <f t="shared" ref="CQ109" si="3520">SUM(CQ107:CQ108)</f>
        <v>117</v>
      </c>
      <c r="CR109" s="35">
        <f t="shared" ref="CR109" si="3521">SUM(CR107:CR108)</f>
        <v>87</v>
      </c>
      <c r="CS109" s="35">
        <f t="shared" ref="CS109" si="3522">SUM(CS107:CS108)</f>
        <v>80</v>
      </c>
      <c r="CT109" s="35">
        <f t="shared" ref="CT109" si="3523">SUM(CT107:CT108)</f>
        <v>68</v>
      </c>
      <c r="CU109" s="35">
        <f t="shared" ref="CU109" si="3524">SUM(CU107:CU108)</f>
        <v>34</v>
      </c>
      <c r="CV109" s="35">
        <f t="shared" ref="CV109" si="3525">SUM(CV107:CV108)</f>
        <v>34</v>
      </c>
      <c r="CW109" s="35">
        <f t="shared" ref="CW109" si="3526">SUM(CW107:CW108)</f>
        <v>23</v>
      </c>
      <c r="CX109" s="35">
        <f t="shared" ref="CX109" si="3527">SUM(CX107:CX108)</f>
        <v>30</v>
      </c>
      <c r="CY109" s="35">
        <f t="shared" ref="CY109" si="3528">SUM(CY107:CY108)</f>
        <v>19</v>
      </c>
      <c r="CZ109" s="35">
        <f t="shared" ref="CZ109" si="3529">SUM(CZ107:CZ108)</f>
        <v>77</v>
      </c>
      <c r="DA109" s="35">
        <f t="shared" ref="DA109" si="3530">SUM(DA107:DA108)</f>
        <v>0</v>
      </c>
      <c r="DB109" s="35">
        <f t="shared" ref="DB109" si="3531">SUM(DB107:DB108)</f>
        <v>821</v>
      </c>
      <c r="DC109" s="35">
        <f t="shared" ref="DC109" si="3532">SUM(DC107:DC108)</f>
        <v>3306</v>
      </c>
      <c r="DD109" s="35">
        <f t="shared" ref="DD109" si="3533">SUM(DD107:DD108)</f>
        <v>55</v>
      </c>
      <c r="DE109" s="35">
        <f t="shared" ref="DE109" si="3534">SUM(DE107:DE108)</f>
        <v>145771</v>
      </c>
    </row>
    <row r="110" spans="1:109">
      <c r="A110" s="38" t="s">
        <v>16</v>
      </c>
      <c r="B110" s="28" t="s">
        <v>1</v>
      </c>
      <c r="C110" s="29">
        <v>493</v>
      </c>
      <c r="D110" s="29">
        <v>581</v>
      </c>
      <c r="E110" s="29">
        <v>632</v>
      </c>
      <c r="F110" s="29">
        <v>667</v>
      </c>
      <c r="G110" s="29">
        <v>673</v>
      </c>
      <c r="H110" s="29">
        <v>720</v>
      </c>
      <c r="I110" s="29">
        <v>731</v>
      </c>
      <c r="J110" s="29">
        <v>769</v>
      </c>
      <c r="K110" s="29">
        <v>841</v>
      </c>
      <c r="L110" s="29">
        <v>893</v>
      </c>
      <c r="M110" s="29">
        <v>847</v>
      </c>
      <c r="N110" s="29">
        <v>861</v>
      </c>
      <c r="O110" s="29">
        <v>841</v>
      </c>
      <c r="P110" s="29">
        <v>895</v>
      </c>
      <c r="Q110" s="29">
        <v>907</v>
      </c>
      <c r="R110" s="29">
        <v>881</v>
      </c>
      <c r="S110" s="29">
        <v>815</v>
      </c>
      <c r="T110" s="29">
        <v>870</v>
      </c>
      <c r="U110" s="29">
        <v>946</v>
      </c>
      <c r="V110" s="29">
        <v>1187</v>
      </c>
      <c r="W110" s="29">
        <v>1159</v>
      </c>
      <c r="X110" s="29">
        <v>2057</v>
      </c>
      <c r="Y110" s="29">
        <v>3102</v>
      </c>
      <c r="Z110" s="29">
        <v>2088</v>
      </c>
      <c r="AA110" s="29">
        <v>1712</v>
      </c>
      <c r="AB110" s="29">
        <v>1688</v>
      </c>
      <c r="AC110" s="29">
        <v>1445</v>
      </c>
      <c r="AD110" s="29">
        <v>1382</v>
      </c>
      <c r="AE110" s="29">
        <v>1295</v>
      </c>
      <c r="AF110" s="29">
        <v>1331</v>
      </c>
      <c r="AG110" s="29">
        <v>1334</v>
      </c>
      <c r="AH110" s="29">
        <v>1302</v>
      </c>
      <c r="AI110" s="29">
        <v>1265</v>
      </c>
      <c r="AJ110" s="29">
        <v>1137</v>
      </c>
      <c r="AK110" s="29">
        <v>1206</v>
      </c>
      <c r="AL110" s="29">
        <v>1241</v>
      </c>
      <c r="AM110" s="29">
        <v>1252</v>
      </c>
      <c r="AN110" s="29">
        <v>1268</v>
      </c>
      <c r="AO110" s="29">
        <v>1310</v>
      </c>
      <c r="AP110" s="29">
        <v>1319</v>
      </c>
      <c r="AQ110" s="29">
        <v>1311</v>
      </c>
      <c r="AR110" s="29">
        <v>1321</v>
      </c>
      <c r="AS110" s="29">
        <v>1247</v>
      </c>
      <c r="AT110" s="29">
        <v>1153</v>
      </c>
      <c r="AU110" s="29">
        <v>1197</v>
      </c>
      <c r="AV110" s="29">
        <v>1226</v>
      </c>
      <c r="AW110" s="29">
        <v>1231</v>
      </c>
      <c r="AX110" s="29">
        <v>1152</v>
      </c>
      <c r="AY110" s="29">
        <v>1120</v>
      </c>
      <c r="AZ110" s="29">
        <v>1097</v>
      </c>
      <c r="BA110" s="29">
        <v>1212</v>
      </c>
      <c r="BB110" s="29">
        <v>1208</v>
      </c>
      <c r="BC110" s="29">
        <v>1196</v>
      </c>
      <c r="BD110" s="29">
        <v>1264</v>
      </c>
      <c r="BE110" s="29">
        <v>1234</v>
      </c>
      <c r="BF110" s="29">
        <v>1104</v>
      </c>
      <c r="BG110" s="29">
        <v>1105</v>
      </c>
      <c r="BH110" s="29">
        <v>1204</v>
      </c>
      <c r="BI110" s="29">
        <v>1114</v>
      </c>
      <c r="BJ110" s="29">
        <v>1078</v>
      </c>
      <c r="BK110" s="29">
        <v>1007</v>
      </c>
      <c r="BL110" s="29">
        <v>959</v>
      </c>
      <c r="BM110" s="29">
        <v>811</v>
      </c>
      <c r="BN110" s="29">
        <v>813</v>
      </c>
      <c r="BO110" s="29">
        <v>745</v>
      </c>
      <c r="BP110" s="29">
        <v>710</v>
      </c>
      <c r="BQ110" s="29">
        <v>674</v>
      </c>
      <c r="BR110" s="29">
        <v>626</v>
      </c>
      <c r="BS110" s="29">
        <v>578</v>
      </c>
      <c r="BT110" s="29">
        <v>533</v>
      </c>
      <c r="BU110" s="29">
        <v>521</v>
      </c>
      <c r="BV110" s="29">
        <v>468</v>
      </c>
      <c r="BW110" s="29">
        <v>387</v>
      </c>
      <c r="BX110" s="29">
        <v>389</v>
      </c>
      <c r="BY110" s="29">
        <v>330</v>
      </c>
      <c r="BZ110" s="29">
        <v>328</v>
      </c>
      <c r="CA110" s="29">
        <v>267</v>
      </c>
      <c r="CB110" s="29">
        <v>275</v>
      </c>
      <c r="CC110" s="29">
        <v>251</v>
      </c>
      <c r="CD110" s="29">
        <v>208</v>
      </c>
      <c r="CE110" s="29">
        <v>187</v>
      </c>
      <c r="CF110" s="29">
        <v>147</v>
      </c>
      <c r="CG110" s="29">
        <v>172</v>
      </c>
      <c r="CH110" s="29">
        <v>127</v>
      </c>
      <c r="CI110" s="29">
        <v>125</v>
      </c>
      <c r="CJ110" s="29">
        <v>98</v>
      </c>
      <c r="CK110" s="29">
        <v>83</v>
      </c>
      <c r="CL110" s="29">
        <v>86</v>
      </c>
      <c r="CM110" s="29">
        <v>54</v>
      </c>
      <c r="CN110" s="29">
        <v>59</v>
      </c>
      <c r="CO110" s="29">
        <v>50</v>
      </c>
      <c r="CP110" s="29">
        <v>33</v>
      </c>
      <c r="CQ110" s="29">
        <v>30</v>
      </c>
      <c r="CR110" s="29">
        <v>22</v>
      </c>
      <c r="CS110" s="29">
        <v>19</v>
      </c>
      <c r="CT110" s="29">
        <v>5</v>
      </c>
      <c r="CU110" s="29">
        <v>4</v>
      </c>
      <c r="CV110" s="29">
        <v>3</v>
      </c>
      <c r="CW110" s="29">
        <v>3</v>
      </c>
      <c r="CX110" s="29">
        <v>1</v>
      </c>
      <c r="CY110" s="29">
        <v>1</v>
      </c>
      <c r="CZ110" s="29">
        <v>3</v>
      </c>
      <c r="DA110" s="29">
        <v>0</v>
      </c>
      <c r="DB110" s="30">
        <v>1301</v>
      </c>
      <c r="DC110" s="30">
        <v>381</v>
      </c>
      <c r="DD110" s="30">
        <v>15</v>
      </c>
      <c r="DE110" s="30">
        <f t="shared" ref="DE110:DE111" si="3535">SUM(C110:DD110)</f>
        <v>83606</v>
      </c>
    </row>
    <row r="111" spans="1:109">
      <c r="A111" s="39"/>
      <c r="B111" s="31" t="s">
        <v>0</v>
      </c>
      <c r="C111" s="32">
        <v>473</v>
      </c>
      <c r="D111" s="32">
        <v>551</v>
      </c>
      <c r="E111" s="32">
        <v>600</v>
      </c>
      <c r="F111" s="32">
        <v>627</v>
      </c>
      <c r="G111" s="32">
        <v>639</v>
      </c>
      <c r="H111" s="32">
        <v>676</v>
      </c>
      <c r="I111" s="32">
        <v>713</v>
      </c>
      <c r="J111" s="32">
        <v>742</v>
      </c>
      <c r="K111" s="32">
        <v>748</v>
      </c>
      <c r="L111" s="32">
        <v>874</v>
      </c>
      <c r="M111" s="32">
        <v>797</v>
      </c>
      <c r="N111" s="32">
        <v>750</v>
      </c>
      <c r="O111" s="32">
        <v>816</v>
      </c>
      <c r="P111" s="32">
        <v>829</v>
      </c>
      <c r="Q111" s="32">
        <v>823</v>
      </c>
      <c r="R111" s="32">
        <v>883</v>
      </c>
      <c r="S111" s="32">
        <v>822</v>
      </c>
      <c r="T111" s="32">
        <v>893</v>
      </c>
      <c r="U111" s="32">
        <v>882</v>
      </c>
      <c r="V111" s="32">
        <v>835</v>
      </c>
      <c r="W111" s="32">
        <v>897</v>
      </c>
      <c r="X111" s="32">
        <v>948</v>
      </c>
      <c r="Y111" s="32">
        <v>925</v>
      </c>
      <c r="Z111" s="32">
        <v>1001</v>
      </c>
      <c r="AA111" s="32">
        <v>1149</v>
      </c>
      <c r="AB111" s="32">
        <v>1179</v>
      </c>
      <c r="AC111" s="32">
        <v>1205</v>
      </c>
      <c r="AD111" s="32">
        <v>1145</v>
      </c>
      <c r="AE111" s="32">
        <v>1132</v>
      </c>
      <c r="AF111" s="32">
        <v>1160</v>
      </c>
      <c r="AG111" s="32">
        <v>1235</v>
      </c>
      <c r="AH111" s="32">
        <v>1141</v>
      </c>
      <c r="AI111" s="32">
        <v>1172</v>
      </c>
      <c r="AJ111" s="32">
        <v>1193</v>
      </c>
      <c r="AK111" s="32">
        <v>1137</v>
      </c>
      <c r="AL111" s="32">
        <v>1196</v>
      </c>
      <c r="AM111" s="32">
        <v>1295</v>
      </c>
      <c r="AN111" s="32">
        <v>1245</v>
      </c>
      <c r="AO111" s="32">
        <v>1388</v>
      </c>
      <c r="AP111" s="32">
        <v>1369</v>
      </c>
      <c r="AQ111" s="32">
        <v>1397</v>
      </c>
      <c r="AR111" s="32">
        <v>1429</v>
      </c>
      <c r="AS111" s="32">
        <v>1455</v>
      </c>
      <c r="AT111" s="32">
        <v>1301</v>
      </c>
      <c r="AU111" s="32">
        <v>1459</v>
      </c>
      <c r="AV111" s="32">
        <v>1392</v>
      </c>
      <c r="AW111" s="32">
        <v>1401</v>
      </c>
      <c r="AX111" s="32">
        <v>1339</v>
      </c>
      <c r="AY111" s="32">
        <v>1328</v>
      </c>
      <c r="AZ111" s="32">
        <v>1433</v>
      </c>
      <c r="BA111" s="32">
        <v>1430</v>
      </c>
      <c r="BB111" s="32">
        <v>1471</v>
      </c>
      <c r="BC111" s="32">
        <v>1433</v>
      </c>
      <c r="BD111" s="32">
        <v>1493</v>
      </c>
      <c r="BE111" s="32">
        <v>1379</v>
      </c>
      <c r="BF111" s="32">
        <v>1360</v>
      </c>
      <c r="BG111" s="32">
        <v>1395</v>
      </c>
      <c r="BH111" s="32">
        <v>1420</v>
      </c>
      <c r="BI111" s="32">
        <v>1376</v>
      </c>
      <c r="BJ111" s="32">
        <v>1358</v>
      </c>
      <c r="BK111" s="32">
        <v>1232</v>
      </c>
      <c r="BL111" s="32">
        <v>1298</v>
      </c>
      <c r="BM111" s="32">
        <v>1228</v>
      </c>
      <c r="BN111" s="32">
        <v>1085</v>
      </c>
      <c r="BO111" s="32">
        <v>941</v>
      </c>
      <c r="BP111" s="32">
        <v>991</v>
      </c>
      <c r="BQ111" s="32">
        <v>901</v>
      </c>
      <c r="BR111" s="32">
        <v>839</v>
      </c>
      <c r="BS111" s="32">
        <v>806</v>
      </c>
      <c r="BT111" s="32">
        <v>799</v>
      </c>
      <c r="BU111" s="32">
        <v>752</v>
      </c>
      <c r="BV111" s="32">
        <v>665</v>
      </c>
      <c r="BW111" s="32">
        <v>629</v>
      </c>
      <c r="BX111" s="32">
        <v>565</v>
      </c>
      <c r="BY111" s="32">
        <v>418</v>
      </c>
      <c r="BZ111" s="32">
        <v>433</v>
      </c>
      <c r="CA111" s="32">
        <v>384</v>
      </c>
      <c r="CB111" s="32">
        <v>363</v>
      </c>
      <c r="CC111" s="32">
        <v>317</v>
      </c>
      <c r="CD111" s="32">
        <v>280</v>
      </c>
      <c r="CE111" s="32">
        <v>293</v>
      </c>
      <c r="CF111" s="32">
        <v>226</v>
      </c>
      <c r="CG111" s="32">
        <v>235</v>
      </c>
      <c r="CH111" s="32">
        <v>237</v>
      </c>
      <c r="CI111" s="32">
        <v>188</v>
      </c>
      <c r="CJ111" s="32">
        <v>197</v>
      </c>
      <c r="CK111" s="32">
        <v>169</v>
      </c>
      <c r="CL111" s="32">
        <v>121</v>
      </c>
      <c r="CM111" s="32">
        <v>90</v>
      </c>
      <c r="CN111" s="32">
        <v>81</v>
      </c>
      <c r="CO111" s="32">
        <v>76</v>
      </c>
      <c r="CP111" s="32">
        <v>47</v>
      </c>
      <c r="CQ111" s="32">
        <v>56</v>
      </c>
      <c r="CR111" s="32">
        <v>39</v>
      </c>
      <c r="CS111" s="32">
        <v>22</v>
      </c>
      <c r="CT111" s="32">
        <v>22</v>
      </c>
      <c r="CU111" s="32">
        <v>23</v>
      </c>
      <c r="CV111" s="32">
        <v>7</v>
      </c>
      <c r="CW111" s="32">
        <v>3</v>
      </c>
      <c r="CX111" s="32">
        <v>3</v>
      </c>
      <c r="CY111" s="32">
        <v>6</v>
      </c>
      <c r="CZ111" s="32">
        <v>6</v>
      </c>
      <c r="DA111" s="32">
        <v>0</v>
      </c>
      <c r="DB111" s="33">
        <v>892</v>
      </c>
      <c r="DC111" s="33">
        <v>204</v>
      </c>
      <c r="DD111" s="33">
        <v>12</v>
      </c>
      <c r="DE111" s="33">
        <f t="shared" si="3535"/>
        <v>84315</v>
      </c>
    </row>
    <row r="112" spans="1:109">
      <c r="A112" s="40"/>
      <c r="B112" s="34" t="s">
        <v>250</v>
      </c>
      <c r="C112" s="35">
        <f>SUM(C110:C111)</f>
        <v>966</v>
      </c>
      <c r="D112" s="35">
        <f t="shared" ref="D112" si="3536">SUM(D110:D111)</f>
        <v>1132</v>
      </c>
      <c r="E112" s="35">
        <f t="shared" ref="E112" si="3537">SUM(E110:E111)</f>
        <v>1232</v>
      </c>
      <c r="F112" s="35">
        <f t="shared" ref="F112" si="3538">SUM(F110:F111)</f>
        <v>1294</v>
      </c>
      <c r="G112" s="35">
        <f t="shared" ref="G112" si="3539">SUM(G110:G111)</f>
        <v>1312</v>
      </c>
      <c r="H112" s="35">
        <f t="shared" ref="H112" si="3540">SUM(H110:H111)</f>
        <v>1396</v>
      </c>
      <c r="I112" s="35">
        <f t="shared" ref="I112" si="3541">SUM(I110:I111)</f>
        <v>1444</v>
      </c>
      <c r="J112" s="35">
        <f t="shared" ref="J112" si="3542">SUM(J110:J111)</f>
        <v>1511</v>
      </c>
      <c r="K112" s="35">
        <f t="shared" ref="K112" si="3543">SUM(K110:K111)</f>
        <v>1589</v>
      </c>
      <c r="L112" s="35">
        <f t="shared" ref="L112" si="3544">SUM(L110:L111)</f>
        <v>1767</v>
      </c>
      <c r="M112" s="35">
        <f t="shared" ref="M112" si="3545">SUM(M110:M111)</f>
        <v>1644</v>
      </c>
      <c r="N112" s="35">
        <f t="shared" ref="N112" si="3546">SUM(N110:N111)</f>
        <v>1611</v>
      </c>
      <c r="O112" s="35">
        <f t="shared" ref="O112" si="3547">SUM(O110:O111)</f>
        <v>1657</v>
      </c>
      <c r="P112" s="35">
        <f t="shared" ref="P112" si="3548">SUM(P110:P111)</f>
        <v>1724</v>
      </c>
      <c r="Q112" s="35">
        <f t="shared" ref="Q112" si="3549">SUM(Q110:Q111)</f>
        <v>1730</v>
      </c>
      <c r="R112" s="35">
        <f t="shared" ref="R112" si="3550">SUM(R110:R111)</f>
        <v>1764</v>
      </c>
      <c r="S112" s="35">
        <f t="shared" ref="S112" si="3551">SUM(S110:S111)</f>
        <v>1637</v>
      </c>
      <c r="T112" s="35">
        <f t="shared" ref="T112" si="3552">SUM(T110:T111)</f>
        <v>1763</v>
      </c>
      <c r="U112" s="35">
        <f t="shared" ref="U112" si="3553">SUM(U110:U111)</f>
        <v>1828</v>
      </c>
      <c r="V112" s="35">
        <f t="shared" ref="V112" si="3554">SUM(V110:V111)</f>
        <v>2022</v>
      </c>
      <c r="W112" s="35">
        <f t="shared" ref="W112" si="3555">SUM(W110:W111)</f>
        <v>2056</v>
      </c>
      <c r="X112" s="35">
        <f t="shared" ref="X112" si="3556">SUM(X110:X111)</f>
        <v>3005</v>
      </c>
      <c r="Y112" s="35">
        <f t="shared" ref="Y112" si="3557">SUM(Y110:Y111)</f>
        <v>4027</v>
      </c>
      <c r="Z112" s="35">
        <f t="shared" ref="Z112" si="3558">SUM(Z110:Z111)</f>
        <v>3089</v>
      </c>
      <c r="AA112" s="35">
        <f t="shared" ref="AA112" si="3559">SUM(AA110:AA111)</f>
        <v>2861</v>
      </c>
      <c r="AB112" s="35">
        <f t="shared" ref="AB112" si="3560">SUM(AB110:AB111)</f>
        <v>2867</v>
      </c>
      <c r="AC112" s="35">
        <f t="shared" ref="AC112" si="3561">SUM(AC110:AC111)</f>
        <v>2650</v>
      </c>
      <c r="AD112" s="35">
        <f t="shared" ref="AD112" si="3562">SUM(AD110:AD111)</f>
        <v>2527</v>
      </c>
      <c r="AE112" s="35">
        <f t="shared" ref="AE112" si="3563">SUM(AE110:AE111)</f>
        <v>2427</v>
      </c>
      <c r="AF112" s="35">
        <f t="shared" ref="AF112" si="3564">SUM(AF110:AF111)</f>
        <v>2491</v>
      </c>
      <c r="AG112" s="35">
        <f t="shared" ref="AG112" si="3565">SUM(AG110:AG111)</f>
        <v>2569</v>
      </c>
      <c r="AH112" s="35">
        <f t="shared" ref="AH112" si="3566">SUM(AH110:AH111)</f>
        <v>2443</v>
      </c>
      <c r="AI112" s="35">
        <f t="shared" ref="AI112" si="3567">SUM(AI110:AI111)</f>
        <v>2437</v>
      </c>
      <c r="AJ112" s="35">
        <f t="shared" ref="AJ112" si="3568">SUM(AJ110:AJ111)</f>
        <v>2330</v>
      </c>
      <c r="AK112" s="35">
        <f t="shared" ref="AK112" si="3569">SUM(AK110:AK111)</f>
        <v>2343</v>
      </c>
      <c r="AL112" s="35">
        <f t="shared" ref="AL112" si="3570">SUM(AL110:AL111)</f>
        <v>2437</v>
      </c>
      <c r="AM112" s="35">
        <f t="shared" ref="AM112" si="3571">SUM(AM110:AM111)</f>
        <v>2547</v>
      </c>
      <c r="AN112" s="35">
        <f t="shared" ref="AN112" si="3572">SUM(AN110:AN111)</f>
        <v>2513</v>
      </c>
      <c r="AO112" s="35">
        <f t="shared" ref="AO112" si="3573">SUM(AO110:AO111)</f>
        <v>2698</v>
      </c>
      <c r="AP112" s="35">
        <f t="shared" ref="AP112" si="3574">SUM(AP110:AP111)</f>
        <v>2688</v>
      </c>
      <c r="AQ112" s="35">
        <f t="shared" ref="AQ112" si="3575">SUM(AQ110:AQ111)</f>
        <v>2708</v>
      </c>
      <c r="AR112" s="35">
        <f t="shared" ref="AR112" si="3576">SUM(AR110:AR111)</f>
        <v>2750</v>
      </c>
      <c r="AS112" s="35">
        <f t="shared" ref="AS112" si="3577">SUM(AS110:AS111)</f>
        <v>2702</v>
      </c>
      <c r="AT112" s="35">
        <f t="shared" ref="AT112" si="3578">SUM(AT110:AT111)</f>
        <v>2454</v>
      </c>
      <c r="AU112" s="35">
        <f t="shared" ref="AU112" si="3579">SUM(AU110:AU111)</f>
        <v>2656</v>
      </c>
      <c r="AV112" s="35">
        <f t="shared" ref="AV112" si="3580">SUM(AV110:AV111)</f>
        <v>2618</v>
      </c>
      <c r="AW112" s="35">
        <f t="shared" ref="AW112" si="3581">SUM(AW110:AW111)</f>
        <v>2632</v>
      </c>
      <c r="AX112" s="35">
        <f t="shared" ref="AX112" si="3582">SUM(AX110:AX111)</f>
        <v>2491</v>
      </c>
      <c r="AY112" s="35">
        <f t="shared" ref="AY112" si="3583">SUM(AY110:AY111)</f>
        <v>2448</v>
      </c>
      <c r="AZ112" s="35">
        <f t="shared" ref="AZ112" si="3584">SUM(AZ110:AZ111)</f>
        <v>2530</v>
      </c>
      <c r="BA112" s="35">
        <f t="shared" ref="BA112" si="3585">SUM(BA110:BA111)</f>
        <v>2642</v>
      </c>
      <c r="BB112" s="35">
        <f t="shared" ref="BB112" si="3586">SUM(BB110:BB111)</f>
        <v>2679</v>
      </c>
      <c r="BC112" s="35">
        <f t="shared" ref="BC112" si="3587">SUM(BC110:BC111)</f>
        <v>2629</v>
      </c>
      <c r="BD112" s="35">
        <f t="shared" ref="BD112" si="3588">SUM(BD110:BD111)</f>
        <v>2757</v>
      </c>
      <c r="BE112" s="35">
        <f t="shared" ref="BE112" si="3589">SUM(BE110:BE111)</f>
        <v>2613</v>
      </c>
      <c r="BF112" s="35">
        <f t="shared" ref="BF112" si="3590">SUM(BF110:BF111)</f>
        <v>2464</v>
      </c>
      <c r="BG112" s="35">
        <f t="shared" ref="BG112" si="3591">SUM(BG110:BG111)</f>
        <v>2500</v>
      </c>
      <c r="BH112" s="35">
        <f t="shared" ref="BH112" si="3592">SUM(BH110:BH111)</f>
        <v>2624</v>
      </c>
      <c r="BI112" s="35">
        <f t="shared" ref="BI112" si="3593">SUM(BI110:BI111)</f>
        <v>2490</v>
      </c>
      <c r="BJ112" s="35">
        <f t="shared" ref="BJ112" si="3594">SUM(BJ110:BJ111)</f>
        <v>2436</v>
      </c>
      <c r="BK112" s="35">
        <f t="shared" ref="BK112" si="3595">SUM(BK110:BK111)</f>
        <v>2239</v>
      </c>
      <c r="BL112" s="35">
        <f t="shared" ref="BL112" si="3596">SUM(BL110:BL111)</f>
        <v>2257</v>
      </c>
      <c r="BM112" s="35">
        <f t="shared" ref="BM112" si="3597">SUM(BM110:BM111)</f>
        <v>2039</v>
      </c>
      <c r="BN112" s="35">
        <f t="shared" ref="BN112" si="3598">SUM(BN110:BN111)</f>
        <v>1898</v>
      </c>
      <c r="BO112" s="35">
        <f t="shared" ref="BO112" si="3599">SUM(BO110:BO111)</f>
        <v>1686</v>
      </c>
      <c r="BP112" s="35">
        <f t="shared" ref="BP112" si="3600">SUM(BP110:BP111)</f>
        <v>1701</v>
      </c>
      <c r="BQ112" s="35">
        <f t="shared" ref="BQ112" si="3601">SUM(BQ110:BQ111)</f>
        <v>1575</v>
      </c>
      <c r="BR112" s="35">
        <f t="shared" ref="BR112" si="3602">SUM(BR110:BR111)</f>
        <v>1465</v>
      </c>
      <c r="BS112" s="35">
        <f t="shared" ref="BS112" si="3603">SUM(BS110:BS111)</f>
        <v>1384</v>
      </c>
      <c r="BT112" s="35">
        <f t="shared" ref="BT112" si="3604">SUM(BT110:BT111)</f>
        <v>1332</v>
      </c>
      <c r="BU112" s="35">
        <f t="shared" ref="BU112" si="3605">SUM(BU110:BU111)</f>
        <v>1273</v>
      </c>
      <c r="BV112" s="35">
        <f t="shared" ref="BV112" si="3606">SUM(BV110:BV111)</f>
        <v>1133</v>
      </c>
      <c r="BW112" s="35">
        <f t="shared" ref="BW112" si="3607">SUM(BW110:BW111)</f>
        <v>1016</v>
      </c>
      <c r="BX112" s="35">
        <f t="shared" ref="BX112" si="3608">SUM(BX110:BX111)</f>
        <v>954</v>
      </c>
      <c r="BY112" s="35">
        <f t="shared" ref="BY112" si="3609">SUM(BY110:BY111)</f>
        <v>748</v>
      </c>
      <c r="BZ112" s="35">
        <f t="shared" ref="BZ112" si="3610">SUM(BZ110:BZ111)</f>
        <v>761</v>
      </c>
      <c r="CA112" s="35">
        <f t="shared" ref="CA112" si="3611">SUM(CA110:CA111)</f>
        <v>651</v>
      </c>
      <c r="CB112" s="35">
        <f t="shared" ref="CB112" si="3612">SUM(CB110:CB111)</f>
        <v>638</v>
      </c>
      <c r="CC112" s="35">
        <f t="shared" ref="CC112" si="3613">SUM(CC110:CC111)</f>
        <v>568</v>
      </c>
      <c r="CD112" s="35">
        <f t="shared" ref="CD112" si="3614">SUM(CD110:CD111)</f>
        <v>488</v>
      </c>
      <c r="CE112" s="35">
        <f t="shared" ref="CE112" si="3615">SUM(CE110:CE111)</f>
        <v>480</v>
      </c>
      <c r="CF112" s="35">
        <f t="shared" ref="CF112" si="3616">SUM(CF110:CF111)</f>
        <v>373</v>
      </c>
      <c r="CG112" s="35">
        <f t="shared" ref="CG112" si="3617">SUM(CG110:CG111)</f>
        <v>407</v>
      </c>
      <c r="CH112" s="35">
        <f t="shared" ref="CH112" si="3618">SUM(CH110:CH111)</f>
        <v>364</v>
      </c>
      <c r="CI112" s="35">
        <f t="shared" ref="CI112" si="3619">SUM(CI110:CI111)</f>
        <v>313</v>
      </c>
      <c r="CJ112" s="35">
        <f t="shared" ref="CJ112" si="3620">SUM(CJ110:CJ111)</f>
        <v>295</v>
      </c>
      <c r="CK112" s="35">
        <f t="shared" ref="CK112" si="3621">SUM(CK110:CK111)</f>
        <v>252</v>
      </c>
      <c r="CL112" s="35">
        <f t="shared" ref="CL112" si="3622">SUM(CL110:CL111)</f>
        <v>207</v>
      </c>
      <c r="CM112" s="35">
        <f t="shared" ref="CM112" si="3623">SUM(CM110:CM111)</f>
        <v>144</v>
      </c>
      <c r="CN112" s="35">
        <f t="shared" ref="CN112" si="3624">SUM(CN110:CN111)</f>
        <v>140</v>
      </c>
      <c r="CO112" s="35">
        <f t="shared" ref="CO112" si="3625">SUM(CO110:CO111)</f>
        <v>126</v>
      </c>
      <c r="CP112" s="35">
        <f t="shared" ref="CP112" si="3626">SUM(CP110:CP111)</f>
        <v>80</v>
      </c>
      <c r="CQ112" s="35">
        <f t="shared" ref="CQ112" si="3627">SUM(CQ110:CQ111)</f>
        <v>86</v>
      </c>
      <c r="CR112" s="35">
        <f t="shared" ref="CR112" si="3628">SUM(CR110:CR111)</f>
        <v>61</v>
      </c>
      <c r="CS112" s="35">
        <f t="shared" ref="CS112" si="3629">SUM(CS110:CS111)</f>
        <v>41</v>
      </c>
      <c r="CT112" s="35">
        <f t="shared" ref="CT112" si="3630">SUM(CT110:CT111)</f>
        <v>27</v>
      </c>
      <c r="CU112" s="35">
        <f t="shared" ref="CU112" si="3631">SUM(CU110:CU111)</f>
        <v>27</v>
      </c>
      <c r="CV112" s="35">
        <f t="shared" ref="CV112" si="3632">SUM(CV110:CV111)</f>
        <v>10</v>
      </c>
      <c r="CW112" s="35">
        <f t="shared" ref="CW112" si="3633">SUM(CW110:CW111)</f>
        <v>6</v>
      </c>
      <c r="CX112" s="35">
        <f t="shared" ref="CX112" si="3634">SUM(CX110:CX111)</f>
        <v>4</v>
      </c>
      <c r="CY112" s="35">
        <f t="shared" ref="CY112" si="3635">SUM(CY110:CY111)</f>
        <v>7</v>
      </c>
      <c r="CZ112" s="35">
        <f t="shared" ref="CZ112" si="3636">SUM(CZ110:CZ111)</f>
        <v>9</v>
      </c>
      <c r="DA112" s="35">
        <f t="shared" ref="DA112" si="3637">SUM(DA110:DA111)</f>
        <v>0</v>
      </c>
      <c r="DB112" s="35">
        <f t="shared" ref="DB112" si="3638">SUM(DB110:DB111)</f>
        <v>2193</v>
      </c>
      <c r="DC112" s="35">
        <f t="shared" ref="DC112" si="3639">SUM(DC110:DC111)</f>
        <v>585</v>
      </c>
      <c r="DD112" s="35">
        <f t="shared" ref="DD112" si="3640">SUM(DD110:DD111)</f>
        <v>27</v>
      </c>
      <c r="DE112" s="35">
        <f t="shared" ref="DE112" si="3641">SUM(DE110:DE111)</f>
        <v>167921</v>
      </c>
    </row>
    <row r="113" spans="1:109">
      <c r="A113" s="38" t="s">
        <v>15</v>
      </c>
      <c r="B113" s="28" t="s">
        <v>1</v>
      </c>
      <c r="C113" s="29">
        <v>149</v>
      </c>
      <c r="D113" s="29">
        <v>188</v>
      </c>
      <c r="E113" s="29">
        <v>177</v>
      </c>
      <c r="F113" s="29">
        <v>166</v>
      </c>
      <c r="G113" s="29">
        <v>206</v>
      </c>
      <c r="H113" s="29">
        <v>216</v>
      </c>
      <c r="I113" s="29">
        <v>197</v>
      </c>
      <c r="J113" s="29">
        <v>208</v>
      </c>
      <c r="K113" s="29">
        <v>226</v>
      </c>
      <c r="L113" s="29">
        <v>241</v>
      </c>
      <c r="M113" s="29">
        <v>223</v>
      </c>
      <c r="N113" s="29">
        <v>207</v>
      </c>
      <c r="O113" s="29">
        <v>273</v>
      </c>
      <c r="P113" s="29">
        <v>251</v>
      </c>
      <c r="Q113" s="29">
        <v>250</v>
      </c>
      <c r="R113" s="29">
        <v>265</v>
      </c>
      <c r="S113" s="29">
        <v>264</v>
      </c>
      <c r="T113" s="29">
        <v>258</v>
      </c>
      <c r="U113" s="29">
        <v>295</v>
      </c>
      <c r="V113" s="29">
        <v>266</v>
      </c>
      <c r="W113" s="29">
        <v>342</v>
      </c>
      <c r="X113" s="29">
        <v>494</v>
      </c>
      <c r="Y113" s="29">
        <v>484</v>
      </c>
      <c r="Z113" s="29">
        <v>475</v>
      </c>
      <c r="AA113" s="29">
        <v>479</v>
      </c>
      <c r="AB113" s="29">
        <v>471</v>
      </c>
      <c r="AC113" s="29">
        <v>488</v>
      </c>
      <c r="AD113" s="29">
        <v>435</v>
      </c>
      <c r="AE113" s="29">
        <v>461</v>
      </c>
      <c r="AF113" s="29">
        <v>444</v>
      </c>
      <c r="AG113" s="29">
        <v>460</v>
      </c>
      <c r="AH113" s="29">
        <v>428</v>
      </c>
      <c r="AI113" s="29">
        <v>418</v>
      </c>
      <c r="AJ113" s="29">
        <v>422</v>
      </c>
      <c r="AK113" s="29">
        <v>365</v>
      </c>
      <c r="AL113" s="29">
        <v>362</v>
      </c>
      <c r="AM113" s="29">
        <v>390</v>
      </c>
      <c r="AN113" s="29">
        <v>392</v>
      </c>
      <c r="AO113" s="29">
        <v>366</v>
      </c>
      <c r="AP113" s="29">
        <v>399</v>
      </c>
      <c r="AQ113" s="29">
        <v>396</v>
      </c>
      <c r="AR113" s="29">
        <v>414</v>
      </c>
      <c r="AS113" s="29">
        <v>443</v>
      </c>
      <c r="AT113" s="29">
        <v>422</v>
      </c>
      <c r="AU113" s="29">
        <v>380</v>
      </c>
      <c r="AV113" s="29">
        <v>430</v>
      </c>
      <c r="AW113" s="29">
        <v>380</v>
      </c>
      <c r="AX113" s="29">
        <v>411</v>
      </c>
      <c r="AY113" s="29">
        <v>359</v>
      </c>
      <c r="AZ113" s="29">
        <v>370</v>
      </c>
      <c r="BA113" s="29">
        <v>399</v>
      </c>
      <c r="BB113" s="29">
        <v>385</v>
      </c>
      <c r="BC113" s="29">
        <v>405</v>
      </c>
      <c r="BD113" s="29">
        <v>394</v>
      </c>
      <c r="BE113" s="29">
        <v>432</v>
      </c>
      <c r="BF113" s="29">
        <v>424</v>
      </c>
      <c r="BG113" s="29">
        <v>375</v>
      </c>
      <c r="BH113" s="29">
        <v>412</v>
      </c>
      <c r="BI113" s="29">
        <v>431</v>
      </c>
      <c r="BJ113" s="29">
        <v>449</v>
      </c>
      <c r="BK113" s="29">
        <v>391</v>
      </c>
      <c r="BL113" s="29">
        <v>359</v>
      </c>
      <c r="BM113" s="29">
        <v>363</v>
      </c>
      <c r="BN113" s="29">
        <v>322</v>
      </c>
      <c r="BO113" s="29">
        <v>321</v>
      </c>
      <c r="BP113" s="29">
        <v>290</v>
      </c>
      <c r="BQ113" s="29">
        <v>289</v>
      </c>
      <c r="BR113" s="29">
        <v>297</v>
      </c>
      <c r="BS113" s="29">
        <v>260</v>
      </c>
      <c r="BT113" s="29">
        <v>253</v>
      </c>
      <c r="BU113" s="29">
        <v>271</v>
      </c>
      <c r="BV113" s="29">
        <v>218</v>
      </c>
      <c r="BW113" s="29">
        <v>205</v>
      </c>
      <c r="BX113" s="29">
        <v>189</v>
      </c>
      <c r="BY113" s="29">
        <v>168</v>
      </c>
      <c r="BZ113" s="29">
        <v>148</v>
      </c>
      <c r="CA113" s="29">
        <v>130</v>
      </c>
      <c r="CB113" s="29">
        <v>118</v>
      </c>
      <c r="CC113" s="29">
        <v>132</v>
      </c>
      <c r="CD113" s="29">
        <v>96</v>
      </c>
      <c r="CE113" s="29">
        <v>107</v>
      </c>
      <c r="CF113" s="29">
        <v>89</v>
      </c>
      <c r="CG113" s="29">
        <v>84</v>
      </c>
      <c r="CH113" s="29">
        <v>96</v>
      </c>
      <c r="CI113" s="29">
        <v>104</v>
      </c>
      <c r="CJ113" s="29">
        <v>82</v>
      </c>
      <c r="CK113" s="29">
        <v>78</v>
      </c>
      <c r="CL113" s="29">
        <v>66</v>
      </c>
      <c r="CM113" s="29">
        <v>46</v>
      </c>
      <c r="CN113" s="29">
        <v>61</v>
      </c>
      <c r="CO113" s="29">
        <v>56</v>
      </c>
      <c r="CP113" s="29">
        <v>59</v>
      </c>
      <c r="CQ113" s="29">
        <v>36</v>
      </c>
      <c r="CR113" s="29">
        <v>31</v>
      </c>
      <c r="CS113" s="29">
        <v>31</v>
      </c>
      <c r="CT113" s="29">
        <v>28</v>
      </c>
      <c r="CU113" s="29">
        <v>29</v>
      </c>
      <c r="CV113" s="29">
        <v>19</v>
      </c>
      <c r="CW113" s="29">
        <v>25</v>
      </c>
      <c r="CX113" s="29">
        <v>25</v>
      </c>
      <c r="CY113" s="29">
        <v>12</v>
      </c>
      <c r="CZ113" s="29">
        <v>82</v>
      </c>
      <c r="DA113" s="29">
        <v>0</v>
      </c>
      <c r="DB113" s="30">
        <v>722</v>
      </c>
      <c r="DC113" s="30">
        <v>4117</v>
      </c>
      <c r="DD113" s="30">
        <v>143</v>
      </c>
      <c r="DE113" s="30">
        <f t="shared" ref="DE113:DE114" si="3642">SUM(C113:DD113)</f>
        <v>32260</v>
      </c>
    </row>
    <row r="114" spans="1:109">
      <c r="A114" s="39"/>
      <c r="B114" s="31" t="s">
        <v>0</v>
      </c>
      <c r="C114" s="32">
        <v>116</v>
      </c>
      <c r="D114" s="32">
        <v>148</v>
      </c>
      <c r="E114" s="32">
        <v>188</v>
      </c>
      <c r="F114" s="32">
        <v>181</v>
      </c>
      <c r="G114" s="32">
        <v>211</v>
      </c>
      <c r="H114" s="32">
        <v>194</v>
      </c>
      <c r="I114" s="32">
        <v>246</v>
      </c>
      <c r="J114" s="32">
        <v>247</v>
      </c>
      <c r="K114" s="32">
        <v>255</v>
      </c>
      <c r="L114" s="32">
        <v>263</v>
      </c>
      <c r="M114" s="32">
        <v>256</v>
      </c>
      <c r="N114" s="32">
        <v>238</v>
      </c>
      <c r="O114" s="32">
        <v>248</v>
      </c>
      <c r="P114" s="32">
        <v>290</v>
      </c>
      <c r="Q114" s="32">
        <v>261</v>
      </c>
      <c r="R114" s="32">
        <v>293</v>
      </c>
      <c r="S114" s="32">
        <v>279</v>
      </c>
      <c r="T114" s="32">
        <v>295</v>
      </c>
      <c r="U114" s="32">
        <v>372</v>
      </c>
      <c r="V114" s="32">
        <v>551</v>
      </c>
      <c r="W114" s="32">
        <v>531</v>
      </c>
      <c r="X114" s="32">
        <v>644</v>
      </c>
      <c r="Y114" s="32">
        <v>587</v>
      </c>
      <c r="Z114" s="32">
        <v>475</v>
      </c>
      <c r="AA114" s="32">
        <v>499</v>
      </c>
      <c r="AB114" s="32">
        <v>491</v>
      </c>
      <c r="AC114" s="32">
        <v>512</v>
      </c>
      <c r="AD114" s="32">
        <v>439</v>
      </c>
      <c r="AE114" s="32">
        <v>469</v>
      </c>
      <c r="AF114" s="32">
        <v>386</v>
      </c>
      <c r="AG114" s="32">
        <v>442</v>
      </c>
      <c r="AH114" s="32">
        <v>434</v>
      </c>
      <c r="AI114" s="32">
        <v>441</v>
      </c>
      <c r="AJ114" s="32">
        <v>511</v>
      </c>
      <c r="AK114" s="32">
        <v>410</v>
      </c>
      <c r="AL114" s="32">
        <v>396</v>
      </c>
      <c r="AM114" s="32">
        <v>388</v>
      </c>
      <c r="AN114" s="32">
        <v>406</v>
      </c>
      <c r="AO114" s="32">
        <v>414</v>
      </c>
      <c r="AP114" s="32">
        <v>410</v>
      </c>
      <c r="AQ114" s="32">
        <v>431</v>
      </c>
      <c r="AR114" s="32">
        <v>435</v>
      </c>
      <c r="AS114" s="32">
        <v>411</v>
      </c>
      <c r="AT114" s="32">
        <v>470</v>
      </c>
      <c r="AU114" s="32">
        <v>440</v>
      </c>
      <c r="AV114" s="32">
        <v>453</v>
      </c>
      <c r="AW114" s="32">
        <v>396</v>
      </c>
      <c r="AX114" s="32">
        <v>389</v>
      </c>
      <c r="AY114" s="32">
        <v>391</v>
      </c>
      <c r="AZ114" s="32">
        <v>437</v>
      </c>
      <c r="BA114" s="32">
        <v>455</v>
      </c>
      <c r="BB114" s="32">
        <v>414</v>
      </c>
      <c r="BC114" s="32">
        <v>452</v>
      </c>
      <c r="BD114" s="32">
        <v>442</v>
      </c>
      <c r="BE114" s="32">
        <v>456</v>
      </c>
      <c r="BF114" s="32">
        <v>428</v>
      </c>
      <c r="BG114" s="32">
        <v>502</v>
      </c>
      <c r="BH114" s="32">
        <v>493</v>
      </c>
      <c r="BI114" s="32">
        <v>478</v>
      </c>
      <c r="BJ114" s="32">
        <v>459</v>
      </c>
      <c r="BK114" s="32">
        <v>453</v>
      </c>
      <c r="BL114" s="32">
        <v>430</v>
      </c>
      <c r="BM114" s="32">
        <v>442</v>
      </c>
      <c r="BN114" s="32">
        <v>404</v>
      </c>
      <c r="BO114" s="32">
        <v>370</v>
      </c>
      <c r="BP114" s="32">
        <v>371</v>
      </c>
      <c r="BQ114" s="32">
        <v>382</v>
      </c>
      <c r="BR114" s="32">
        <v>351</v>
      </c>
      <c r="BS114" s="32">
        <v>326</v>
      </c>
      <c r="BT114" s="32">
        <v>349</v>
      </c>
      <c r="BU114" s="32">
        <v>293</v>
      </c>
      <c r="BV114" s="32">
        <v>311</v>
      </c>
      <c r="BW114" s="32">
        <v>289</v>
      </c>
      <c r="BX114" s="32">
        <v>287</v>
      </c>
      <c r="BY114" s="32">
        <v>237</v>
      </c>
      <c r="BZ114" s="32">
        <v>227</v>
      </c>
      <c r="CA114" s="32">
        <v>180</v>
      </c>
      <c r="CB114" s="32">
        <v>173</v>
      </c>
      <c r="CC114" s="32">
        <v>144</v>
      </c>
      <c r="CD114" s="32">
        <v>160</v>
      </c>
      <c r="CE114" s="32">
        <v>164</v>
      </c>
      <c r="CF114" s="32">
        <v>134</v>
      </c>
      <c r="CG114" s="32">
        <v>167</v>
      </c>
      <c r="CH114" s="32">
        <v>134</v>
      </c>
      <c r="CI114" s="32">
        <v>129</v>
      </c>
      <c r="CJ114" s="32">
        <v>126</v>
      </c>
      <c r="CK114" s="32">
        <v>136</v>
      </c>
      <c r="CL114" s="32">
        <v>105</v>
      </c>
      <c r="CM114" s="32">
        <v>101</v>
      </c>
      <c r="CN114" s="32">
        <v>94</v>
      </c>
      <c r="CO114" s="32">
        <v>67</v>
      </c>
      <c r="CP114" s="32">
        <v>55</v>
      </c>
      <c r="CQ114" s="32">
        <v>58</v>
      </c>
      <c r="CR114" s="32">
        <v>39</v>
      </c>
      <c r="CS114" s="32">
        <v>35</v>
      </c>
      <c r="CT114" s="32">
        <v>35</v>
      </c>
      <c r="CU114" s="32">
        <v>32</v>
      </c>
      <c r="CV114" s="32">
        <v>31</v>
      </c>
      <c r="CW114" s="32">
        <v>27</v>
      </c>
      <c r="CX114" s="32">
        <v>16</v>
      </c>
      <c r="CY114" s="32">
        <v>11</v>
      </c>
      <c r="CZ114" s="32">
        <v>61</v>
      </c>
      <c r="DA114" s="32">
        <v>0</v>
      </c>
      <c r="DB114" s="33">
        <v>560</v>
      </c>
      <c r="DC114" s="33">
        <v>3610</v>
      </c>
      <c r="DD114" s="33">
        <v>120</v>
      </c>
      <c r="DE114" s="33">
        <f t="shared" si="3642"/>
        <v>35475</v>
      </c>
    </row>
    <row r="115" spans="1:109">
      <c r="A115" s="40"/>
      <c r="B115" s="34" t="s">
        <v>250</v>
      </c>
      <c r="C115" s="35">
        <f>SUM(C113:C114)</f>
        <v>265</v>
      </c>
      <c r="D115" s="35">
        <f t="shared" ref="D115" si="3643">SUM(D113:D114)</f>
        <v>336</v>
      </c>
      <c r="E115" s="35">
        <f t="shared" ref="E115" si="3644">SUM(E113:E114)</f>
        <v>365</v>
      </c>
      <c r="F115" s="35">
        <f t="shared" ref="F115" si="3645">SUM(F113:F114)</f>
        <v>347</v>
      </c>
      <c r="G115" s="35">
        <f t="shared" ref="G115" si="3646">SUM(G113:G114)</f>
        <v>417</v>
      </c>
      <c r="H115" s="35">
        <f t="shared" ref="H115" si="3647">SUM(H113:H114)</f>
        <v>410</v>
      </c>
      <c r="I115" s="35">
        <f t="shared" ref="I115" si="3648">SUM(I113:I114)</f>
        <v>443</v>
      </c>
      <c r="J115" s="35">
        <f t="shared" ref="J115" si="3649">SUM(J113:J114)</f>
        <v>455</v>
      </c>
      <c r="K115" s="35">
        <f t="shared" ref="K115" si="3650">SUM(K113:K114)</f>
        <v>481</v>
      </c>
      <c r="L115" s="35">
        <f t="shared" ref="L115" si="3651">SUM(L113:L114)</f>
        <v>504</v>
      </c>
      <c r="M115" s="35">
        <f t="shared" ref="M115" si="3652">SUM(M113:M114)</f>
        <v>479</v>
      </c>
      <c r="N115" s="35">
        <f t="shared" ref="N115" si="3653">SUM(N113:N114)</f>
        <v>445</v>
      </c>
      <c r="O115" s="35">
        <f t="shared" ref="O115" si="3654">SUM(O113:O114)</f>
        <v>521</v>
      </c>
      <c r="P115" s="35">
        <f t="shared" ref="P115" si="3655">SUM(P113:P114)</f>
        <v>541</v>
      </c>
      <c r="Q115" s="35">
        <f t="shared" ref="Q115" si="3656">SUM(Q113:Q114)</f>
        <v>511</v>
      </c>
      <c r="R115" s="35">
        <f t="shared" ref="R115" si="3657">SUM(R113:R114)</f>
        <v>558</v>
      </c>
      <c r="S115" s="35">
        <f t="shared" ref="S115" si="3658">SUM(S113:S114)</f>
        <v>543</v>
      </c>
      <c r="T115" s="35">
        <f t="shared" ref="T115" si="3659">SUM(T113:T114)</f>
        <v>553</v>
      </c>
      <c r="U115" s="35">
        <f t="shared" ref="U115" si="3660">SUM(U113:U114)</f>
        <v>667</v>
      </c>
      <c r="V115" s="35">
        <f t="shared" ref="V115" si="3661">SUM(V113:V114)</f>
        <v>817</v>
      </c>
      <c r="W115" s="35">
        <f t="shared" ref="W115" si="3662">SUM(W113:W114)</f>
        <v>873</v>
      </c>
      <c r="X115" s="35">
        <f t="shared" ref="X115" si="3663">SUM(X113:X114)</f>
        <v>1138</v>
      </c>
      <c r="Y115" s="35">
        <f t="shared" ref="Y115" si="3664">SUM(Y113:Y114)</f>
        <v>1071</v>
      </c>
      <c r="Z115" s="35">
        <f t="shared" ref="Z115" si="3665">SUM(Z113:Z114)</f>
        <v>950</v>
      </c>
      <c r="AA115" s="35">
        <f t="shared" ref="AA115" si="3666">SUM(AA113:AA114)</f>
        <v>978</v>
      </c>
      <c r="AB115" s="35">
        <f t="shared" ref="AB115" si="3667">SUM(AB113:AB114)</f>
        <v>962</v>
      </c>
      <c r="AC115" s="35">
        <f t="shared" ref="AC115" si="3668">SUM(AC113:AC114)</f>
        <v>1000</v>
      </c>
      <c r="AD115" s="35">
        <f t="shared" ref="AD115" si="3669">SUM(AD113:AD114)</f>
        <v>874</v>
      </c>
      <c r="AE115" s="35">
        <f t="shared" ref="AE115" si="3670">SUM(AE113:AE114)</f>
        <v>930</v>
      </c>
      <c r="AF115" s="35">
        <f t="shared" ref="AF115" si="3671">SUM(AF113:AF114)</f>
        <v>830</v>
      </c>
      <c r="AG115" s="35">
        <f t="shared" ref="AG115" si="3672">SUM(AG113:AG114)</f>
        <v>902</v>
      </c>
      <c r="AH115" s="35">
        <f t="shared" ref="AH115" si="3673">SUM(AH113:AH114)</f>
        <v>862</v>
      </c>
      <c r="AI115" s="35">
        <f t="shared" ref="AI115" si="3674">SUM(AI113:AI114)</f>
        <v>859</v>
      </c>
      <c r="AJ115" s="35">
        <f t="shared" ref="AJ115" si="3675">SUM(AJ113:AJ114)</f>
        <v>933</v>
      </c>
      <c r="AK115" s="35">
        <f t="shared" ref="AK115" si="3676">SUM(AK113:AK114)</f>
        <v>775</v>
      </c>
      <c r="AL115" s="35">
        <f t="shared" ref="AL115" si="3677">SUM(AL113:AL114)</f>
        <v>758</v>
      </c>
      <c r="AM115" s="35">
        <f t="shared" ref="AM115" si="3678">SUM(AM113:AM114)</f>
        <v>778</v>
      </c>
      <c r="AN115" s="35">
        <f t="shared" ref="AN115" si="3679">SUM(AN113:AN114)</f>
        <v>798</v>
      </c>
      <c r="AO115" s="35">
        <f t="shared" ref="AO115" si="3680">SUM(AO113:AO114)</f>
        <v>780</v>
      </c>
      <c r="AP115" s="35">
        <f t="shared" ref="AP115" si="3681">SUM(AP113:AP114)</f>
        <v>809</v>
      </c>
      <c r="AQ115" s="35">
        <f t="shared" ref="AQ115" si="3682">SUM(AQ113:AQ114)</f>
        <v>827</v>
      </c>
      <c r="AR115" s="35">
        <f t="shared" ref="AR115" si="3683">SUM(AR113:AR114)</f>
        <v>849</v>
      </c>
      <c r="AS115" s="35">
        <f t="shared" ref="AS115" si="3684">SUM(AS113:AS114)</f>
        <v>854</v>
      </c>
      <c r="AT115" s="35">
        <f t="shared" ref="AT115" si="3685">SUM(AT113:AT114)</f>
        <v>892</v>
      </c>
      <c r="AU115" s="35">
        <f t="shared" ref="AU115" si="3686">SUM(AU113:AU114)</f>
        <v>820</v>
      </c>
      <c r="AV115" s="35">
        <f t="shared" ref="AV115" si="3687">SUM(AV113:AV114)</f>
        <v>883</v>
      </c>
      <c r="AW115" s="35">
        <f t="shared" ref="AW115" si="3688">SUM(AW113:AW114)</f>
        <v>776</v>
      </c>
      <c r="AX115" s="35">
        <f t="shared" ref="AX115" si="3689">SUM(AX113:AX114)</f>
        <v>800</v>
      </c>
      <c r="AY115" s="35">
        <f t="shared" ref="AY115" si="3690">SUM(AY113:AY114)</f>
        <v>750</v>
      </c>
      <c r="AZ115" s="35">
        <f t="shared" ref="AZ115" si="3691">SUM(AZ113:AZ114)</f>
        <v>807</v>
      </c>
      <c r="BA115" s="35">
        <f t="shared" ref="BA115" si="3692">SUM(BA113:BA114)</f>
        <v>854</v>
      </c>
      <c r="BB115" s="35">
        <f t="shared" ref="BB115" si="3693">SUM(BB113:BB114)</f>
        <v>799</v>
      </c>
      <c r="BC115" s="35">
        <f t="shared" ref="BC115" si="3694">SUM(BC113:BC114)</f>
        <v>857</v>
      </c>
      <c r="BD115" s="35">
        <f t="shared" ref="BD115" si="3695">SUM(BD113:BD114)</f>
        <v>836</v>
      </c>
      <c r="BE115" s="35">
        <f t="shared" ref="BE115" si="3696">SUM(BE113:BE114)</f>
        <v>888</v>
      </c>
      <c r="BF115" s="35">
        <f t="shared" ref="BF115" si="3697">SUM(BF113:BF114)</f>
        <v>852</v>
      </c>
      <c r="BG115" s="35">
        <f t="shared" ref="BG115" si="3698">SUM(BG113:BG114)</f>
        <v>877</v>
      </c>
      <c r="BH115" s="35">
        <f t="shared" ref="BH115" si="3699">SUM(BH113:BH114)</f>
        <v>905</v>
      </c>
      <c r="BI115" s="35">
        <f t="shared" ref="BI115" si="3700">SUM(BI113:BI114)</f>
        <v>909</v>
      </c>
      <c r="BJ115" s="35">
        <f t="shared" ref="BJ115" si="3701">SUM(BJ113:BJ114)</f>
        <v>908</v>
      </c>
      <c r="BK115" s="35">
        <f t="shared" ref="BK115" si="3702">SUM(BK113:BK114)</f>
        <v>844</v>
      </c>
      <c r="BL115" s="35">
        <f t="shared" ref="BL115" si="3703">SUM(BL113:BL114)</f>
        <v>789</v>
      </c>
      <c r="BM115" s="35">
        <f t="shared" ref="BM115" si="3704">SUM(BM113:BM114)</f>
        <v>805</v>
      </c>
      <c r="BN115" s="35">
        <f t="shared" ref="BN115" si="3705">SUM(BN113:BN114)</f>
        <v>726</v>
      </c>
      <c r="BO115" s="35">
        <f t="shared" ref="BO115" si="3706">SUM(BO113:BO114)</f>
        <v>691</v>
      </c>
      <c r="BP115" s="35">
        <f t="shared" ref="BP115" si="3707">SUM(BP113:BP114)</f>
        <v>661</v>
      </c>
      <c r="BQ115" s="35">
        <f t="shared" ref="BQ115" si="3708">SUM(BQ113:BQ114)</f>
        <v>671</v>
      </c>
      <c r="BR115" s="35">
        <f t="shared" ref="BR115" si="3709">SUM(BR113:BR114)</f>
        <v>648</v>
      </c>
      <c r="BS115" s="35">
        <f t="shared" ref="BS115" si="3710">SUM(BS113:BS114)</f>
        <v>586</v>
      </c>
      <c r="BT115" s="35">
        <f t="shared" ref="BT115" si="3711">SUM(BT113:BT114)</f>
        <v>602</v>
      </c>
      <c r="BU115" s="35">
        <f t="shared" ref="BU115" si="3712">SUM(BU113:BU114)</f>
        <v>564</v>
      </c>
      <c r="BV115" s="35">
        <f t="shared" ref="BV115" si="3713">SUM(BV113:BV114)</f>
        <v>529</v>
      </c>
      <c r="BW115" s="35">
        <f t="shared" ref="BW115" si="3714">SUM(BW113:BW114)</f>
        <v>494</v>
      </c>
      <c r="BX115" s="35">
        <f t="shared" ref="BX115" si="3715">SUM(BX113:BX114)</f>
        <v>476</v>
      </c>
      <c r="BY115" s="35">
        <f t="shared" ref="BY115" si="3716">SUM(BY113:BY114)</f>
        <v>405</v>
      </c>
      <c r="BZ115" s="35">
        <f t="shared" ref="BZ115" si="3717">SUM(BZ113:BZ114)</f>
        <v>375</v>
      </c>
      <c r="CA115" s="35">
        <f t="shared" ref="CA115" si="3718">SUM(CA113:CA114)</f>
        <v>310</v>
      </c>
      <c r="CB115" s="35">
        <f t="shared" ref="CB115" si="3719">SUM(CB113:CB114)</f>
        <v>291</v>
      </c>
      <c r="CC115" s="35">
        <f t="shared" ref="CC115" si="3720">SUM(CC113:CC114)</f>
        <v>276</v>
      </c>
      <c r="CD115" s="35">
        <f t="shared" ref="CD115" si="3721">SUM(CD113:CD114)</f>
        <v>256</v>
      </c>
      <c r="CE115" s="35">
        <f t="shared" ref="CE115" si="3722">SUM(CE113:CE114)</f>
        <v>271</v>
      </c>
      <c r="CF115" s="35">
        <f t="shared" ref="CF115" si="3723">SUM(CF113:CF114)</f>
        <v>223</v>
      </c>
      <c r="CG115" s="35">
        <f t="shared" ref="CG115" si="3724">SUM(CG113:CG114)</f>
        <v>251</v>
      </c>
      <c r="CH115" s="35">
        <f t="shared" ref="CH115" si="3725">SUM(CH113:CH114)</f>
        <v>230</v>
      </c>
      <c r="CI115" s="35">
        <f t="shared" ref="CI115" si="3726">SUM(CI113:CI114)</f>
        <v>233</v>
      </c>
      <c r="CJ115" s="35">
        <f t="shared" ref="CJ115" si="3727">SUM(CJ113:CJ114)</f>
        <v>208</v>
      </c>
      <c r="CK115" s="35">
        <f t="shared" ref="CK115" si="3728">SUM(CK113:CK114)</f>
        <v>214</v>
      </c>
      <c r="CL115" s="35">
        <f t="shared" ref="CL115" si="3729">SUM(CL113:CL114)</f>
        <v>171</v>
      </c>
      <c r="CM115" s="35">
        <f t="shared" ref="CM115" si="3730">SUM(CM113:CM114)</f>
        <v>147</v>
      </c>
      <c r="CN115" s="35">
        <f t="shared" ref="CN115" si="3731">SUM(CN113:CN114)</f>
        <v>155</v>
      </c>
      <c r="CO115" s="35">
        <f t="shared" ref="CO115" si="3732">SUM(CO113:CO114)</f>
        <v>123</v>
      </c>
      <c r="CP115" s="35">
        <f t="shared" ref="CP115" si="3733">SUM(CP113:CP114)</f>
        <v>114</v>
      </c>
      <c r="CQ115" s="35">
        <f t="shared" ref="CQ115" si="3734">SUM(CQ113:CQ114)</f>
        <v>94</v>
      </c>
      <c r="CR115" s="35">
        <f t="shared" ref="CR115" si="3735">SUM(CR113:CR114)</f>
        <v>70</v>
      </c>
      <c r="CS115" s="35">
        <f t="shared" ref="CS115" si="3736">SUM(CS113:CS114)</f>
        <v>66</v>
      </c>
      <c r="CT115" s="35">
        <f t="shared" ref="CT115" si="3737">SUM(CT113:CT114)</f>
        <v>63</v>
      </c>
      <c r="CU115" s="35">
        <f t="shared" ref="CU115" si="3738">SUM(CU113:CU114)</f>
        <v>61</v>
      </c>
      <c r="CV115" s="35">
        <f t="shared" ref="CV115" si="3739">SUM(CV113:CV114)</f>
        <v>50</v>
      </c>
      <c r="CW115" s="35">
        <f t="shared" ref="CW115" si="3740">SUM(CW113:CW114)</f>
        <v>52</v>
      </c>
      <c r="CX115" s="35">
        <f t="shared" ref="CX115" si="3741">SUM(CX113:CX114)</f>
        <v>41</v>
      </c>
      <c r="CY115" s="35">
        <f t="shared" ref="CY115" si="3742">SUM(CY113:CY114)</f>
        <v>23</v>
      </c>
      <c r="CZ115" s="35">
        <f t="shared" ref="CZ115" si="3743">SUM(CZ113:CZ114)</f>
        <v>143</v>
      </c>
      <c r="DA115" s="35">
        <f t="shared" ref="DA115" si="3744">SUM(DA113:DA114)</f>
        <v>0</v>
      </c>
      <c r="DB115" s="35">
        <f t="shared" ref="DB115" si="3745">SUM(DB113:DB114)</f>
        <v>1282</v>
      </c>
      <c r="DC115" s="35">
        <f t="shared" ref="DC115" si="3746">SUM(DC113:DC114)</f>
        <v>7727</v>
      </c>
      <c r="DD115" s="35">
        <f t="shared" ref="DD115" si="3747">SUM(DD113:DD114)</f>
        <v>263</v>
      </c>
      <c r="DE115" s="35">
        <f t="shared" ref="DE115" si="3748">SUM(DE113:DE114)</f>
        <v>67735</v>
      </c>
    </row>
    <row r="116" spans="1:109">
      <c r="A116" s="38" t="s">
        <v>14</v>
      </c>
      <c r="B116" s="28" t="s">
        <v>1</v>
      </c>
      <c r="C116" s="29">
        <v>275</v>
      </c>
      <c r="D116" s="29">
        <v>296</v>
      </c>
      <c r="E116" s="29">
        <v>358</v>
      </c>
      <c r="F116" s="29">
        <v>414</v>
      </c>
      <c r="G116" s="29">
        <v>410</v>
      </c>
      <c r="H116" s="29">
        <v>464</v>
      </c>
      <c r="I116" s="29">
        <v>473</v>
      </c>
      <c r="J116" s="29">
        <v>590</v>
      </c>
      <c r="K116" s="29">
        <v>562</v>
      </c>
      <c r="L116" s="29">
        <v>559</v>
      </c>
      <c r="M116" s="29">
        <v>536</v>
      </c>
      <c r="N116" s="29">
        <v>595</v>
      </c>
      <c r="O116" s="29">
        <v>534</v>
      </c>
      <c r="P116" s="29">
        <v>618</v>
      </c>
      <c r="Q116" s="29">
        <v>612</v>
      </c>
      <c r="R116" s="29">
        <v>619</v>
      </c>
      <c r="S116" s="29">
        <v>616</v>
      </c>
      <c r="T116" s="29">
        <v>611</v>
      </c>
      <c r="U116" s="29">
        <v>608</v>
      </c>
      <c r="V116" s="29">
        <v>585</v>
      </c>
      <c r="W116" s="29">
        <v>566</v>
      </c>
      <c r="X116" s="29">
        <v>659</v>
      </c>
      <c r="Y116" s="29">
        <v>549</v>
      </c>
      <c r="Z116" s="29">
        <v>592</v>
      </c>
      <c r="AA116" s="29">
        <v>674</v>
      </c>
      <c r="AB116" s="29">
        <v>715</v>
      </c>
      <c r="AC116" s="29">
        <v>753</v>
      </c>
      <c r="AD116" s="29">
        <v>697</v>
      </c>
      <c r="AE116" s="29">
        <v>694</v>
      </c>
      <c r="AF116" s="29">
        <v>710</v>
      </c>
      <c r="AG116" s="29">
        <v>696</v>
      </c>
      <c r="AH116" s="29">
        <v>699</v>
      </c>
      <c r="AI116" s="29">
        <v>623</v>
      </c>
      <c r="AJ116" s="29">
        <v>677</v>
      </c>
      <c r="AK116" s="29">
        <v>721</v>
      </c>
      <c r="AL116" s="29">
        <v>701</v>
      </c>
      <c r="AM116" s="29">
        <v>776</v>
      </c>
      <c r="AN116" s="29">
        <v>776</v>
      </c>
      <c r="AO116" s="29">
        <v>804</v>
      </c>
      <c r="AP116" s="29">
        <v>880</v>
      </c>
      <c r="AQ116" s="29">
        <v>914</v>
      </c>
      <c r="AR116" s="29">
        <v>983</v>
      </c>
      <c r="AS116" s="29">
        <v>1010</v>
      </c>
      <c r="AT116" s="29">
        <v>939</v>
      </c>
      <c r="AU116" s="29">
        <v>924</v>
      </c>
      <c r="AV116" s="29">
        <v>934</v>
      </c>
      <c r="AW116" s="29">
        <v>846</v>
      </c>
      <c r="AX116" s="29">
        <v>838</v>
      </c>
      <c r="AY116" s="29">
        <v>835</v>
      </c>
      <c r="AZ116" s="29">
        <v>870</v>
      </c>
      <c r="BA116" s="29">
        <v>862</v>
      </c>
      <c r="BB116" s="29">
        <v>805</v>
      </c>
      <c r="BC116" s="29">
        <v>799</v>
      </c>
      <c r="BD116" s="29">
        <v>788</v>
      </c>
      <c r="BE116" s="29">
        <v>740</v>
      </c>
      <c r="BF116" s="29">
        <v>717</v>
      </c>
      <c r="BG116" s="29">
        <v>724</v>
      </c>
      <c r="BH116" s="29">
        <v>687</v>
      </c>
      <c r="BI116" s="29">
        <v>704</v>
      </c>
      <c r="BJ116" s="29">
        <v>626</v>
      </c>
      <c r="BK116" s="29">
        <v>679</v>
      </c>
      <c r="BL116" s="29">
        <v>672</v>
      </c>
      <c r="BM116" s="29">
        <v>637</v>
      </c>
      <c r="BN116" s="29">
        <v>581</v>
      </c>
      <c r="BO116" s="29">
        <v>569</v>
      </c>
      <c r="BP116" s="29">
        <v>587</v>
      </c>
      <c r="BQ116" s="29">
        <v>579</v>
      </c>
      <c r="BR116" s="29">
        <v>543</v>
      </c>
      <c r="BS116" s="29">
        <v>542</v>
      </c>
      <c r="BT116" s="29">
        <v>496</v>
      </c>
      <c r="BU116" s="29">
        <v>486</v>
      </c>
      <c r="BV116" s="29">
        <v>496</v>
      </c>
      <c r="BW116" s="29">
        <v>463</v>
      </c>
      <c r="BX116" s="29">
        <v>390</v>
      </c>
      <c r="BY116" s="29">
        <v>333</v>
      </c>
      <c r="BZ116" s="29">
        <v>341</v>
      </c>
      <c r="CA116" s="29">
        <v>274</v>
      </c>
      <c r="CB116" s="29">
        <v>262</v>
      </c>
      <c r="CC116" s="29">
        <v>244</v>
      </c>
      <c r="CD116" s="29">
        <v>230</v>
      </c>
      <c r="CE116" s="29">
        <v>213</v>
      </c>
      <c r="CF116" s="29">
        <v>181</v>
      </c>
      <c r="CG116" s="29">
        <v>185</v>
      </c>
      <c r="CH116" s="29">
        <v>150</v>
      </c>
      <c r="CI116" s="29">
        <v>120</v>
      </c>
      <c r="CJ116" s="29">
        <v>119</v>
      </c>
      <c r="CK116" s="29">
        <v>100</v>
      </c>
      <c r="CL116" s="29">
        <v>61</v>
      </c>
      <c r="CM116" s="29">
        <v>67</v>
      </c>
      <c r="CN116" s="29">
        <v>62</v>
      </c>
      <c r="CO116" s="29">
        <v>35</v>
      </c>
      <c r="CP116" s="29">
        <v>27</v>
      </c>
      <c r="CQ116" s="29">
        <v>24</v>
      </c>
      <c r="CR116" s="29">
        <v>22</v>
      </c>
      <c r="CS116" s="29">
        <v>19</v>
      </c>
      <c r="CT116" s="29">
        <v>14</v>
      </c>
      <c r="CU116" s="29">
        <v>6</v>
      </c>
      <c r="CV116" s="29">
        <v>2</v>
      </c>
      <c r="CW116" s="29">
        <v>5</v>
      </c>
      <c r="CX116" s="29">
        <v>2</v>
      </c>
      <c r="CY116" s="29">
        <v>0</v>
      </c>
      <c r="CZ116" s="29">
        <v>8</v>
      </c>
      <c r="DA116" s="29">
        <v>0</v>
      </c>
      <c r="DB116" s="30">
        <v>445</v>
      </c>
      <c r="DC116" s="30">
        <v>334</v>
      </c>
      <c r="DD116" s="30">
        <v>26</v>
      </c>
      <c r="DE116" s="30">
        <f t="shared" ref="DE116:DE117" si="3749">SUM(C116:DD116)</f>
        <v>52473</v>
      </c>
    </row>
    <row r="117" spans="1:109">
      <c r="A117" s="39"/>
      <c r="B117" s="31" t="s">
        <v>0</v>
      </c>
      <c r="C117" s="32">
        <v>268</v>
      </c>
      <c r="D117" s="32">
        <v>321</v>
      </c>
      <c r="E117" s="32">
        <v>327</v>
      </c>
      <c r="F117" s="32">
        <v>386</v>
      </c>
      <c r="G117" s="32">
        <v>425</v>
      </c>
      <c r="H117" s="32">
        <v>462</v>
      </c>
      <c r="I117" s="32">
        <v>501</v>
      </c>
      <c r="J117" s="32">
        <v>514</v>
      </c>
      <c r="K117" s="32">
        <v>522</v>
      </c>
      <c r="L117" s="32">
        <v>596</v>
      </c>
      <c r="M117" s="32">
        <v>540</v>
      </c>
      <c r="N117" s="32">
        <v>559</v>
      </c>
      <c r="O117" s="32">
        <v>614</v>
      </c>
      <c r="P117" s="32">
        <v>615</v>
      </c>
      <c r="Q117" s="32">
        <v>614</v>
      </c>
      <c r="R117" s="32">
        <v>585</v>
      </c>
      <c r="S117" s="32">
        <v>601</v>
      </c>
      <c r="T117" s="32">
        <v>609</v>
      </c>
      <c r="U117" s="32">
        <v>648</v>
      </c>
      <c r="V117" s="32">
        <v>602</v>
      </c>
      <c r="W117" s="32">
        <v>557</v>
      </c>
      <c r="X117" s="32">
        <v>641</v>
      </c>
      <c r="Y117" s="32">
        <v>614</v>
      </c>
      <c r="Z117" s="32">
        <v>595</v>
      </c>
      <c r="AA117" s="32">
        <v>715</v>
      </c>
      <c r="AB117" s="32">
        <v>796</v>
      </c>
      <c r="AC117" s="32">
        <v>793</v>
      </c>
      <c r="AD117" s="32">
        <v>738</v>
      </c>
      <c r="AE117" s="32">
        <v>713</v>
      </c>
      <c r="AF117" s="32">
        <v>712</v>
      </c>
      <c r="AG117" s="32">
        <v>778</v>
      </c>
      <c r="AH117" s="32">
        <v>734</v>
      </c>
      <c r="AI117" s="32">
        <v>685</v>
      </c>
      <c r="AJ117" s="32">
        <v>738</v>
      </c>
      <c r="AK117" s="32">
        <v>763</v>
      </c>
      <c r="AL117" s="32">
        <v>813</v>
      </c>
      <c r="AM117" s="32">
        <v>835</v>
      </c>
      <c r="AN117" s="32">
        <v>951</v>
      </c>
      <c r="AO117" s="32">
        <v>1021</v>
      </c>
      <c r="AP117" s="32">
        <v>1097</v>
      </c>
      <c r="AQ117" s="32">
        <v>1144</v>
      </c>
      <c r="AR117" s="32">
        <v>1103</v>
      </c>
      <c r="AS117" s="32">
        <v>1122</v>
      </c>
      <c r="AT117" s="32">
        <v>1177</v>
      </c>
      <c r="AU117" s="32">
        <v>1068</v>
      </c>
      <c r="AV117" s="32">
        <v>1141</v>
      </c>
      <c r="AW117" s="32">
        <v>1004</v>
      </c>
      <c r="AX117" s="32">
        <v>1019</v>
      </c>
      <c r="AY117" s="32">
        <v>1028</v>
      </c>
      <c r="AZ117" s="32">
        <v>1023</v>
      </c>
      <c r="BA117" s="32">
        <v>1010</v>
      </c>
      <c r="BB117" s="32">
        <v>1052</v>
      </c>
      <c r="BC117" s="32">
        <v>1035</v>
      </c>
      <c r="BD117" s="32">
        <v>991</v>
      </c>
      <c r="BE117" s="32">
        <v>949</v>
      </c>
      <c r="BF117" s="32">
        <v>941</v>
      </c>
      <c r="BG117" s="32">
        <v>934</v>
      </c>
      <c r="BH117" s="32">
        <v>967</v>
      </c>
      <c r="BI117" s="32">
        <v>920</v>
      </c>
      <c r="BJ117" s="32">
        <v>956</v>
      </c>
      <c r="BK117" s="32">
        <v>933</v>
      </c>
      <c r="BL117" s="32">
        <v>944</v>
      </c>
      <c r="BM117" s="32">
        <v>880</v>
      </c>
      <c r="BN117" s="32">
        <v>836</v>
      </c>
      <c r="BO117" s="32">
        <v>909</v>
      </c>
      <c r="BP117" s="32">
        <v>822</v>
      </c>
      <c r="BQ117" s="32">
        <v>797</v>
      </c>
      <c r="BR117" s="32">
        <v>818</v>
      </c>
      <c r="BS117" s="32">
        <v>761</v>
      </c>
      <c r="BT117" s="32">
        <v>782</v>
      </c>
      <c r="BU117" s="32">
        <v>720</v>
      </c>
      <c r="BV117" s="32">
        <v>736</v>
      </c>
      <c r="BW117" s="32">
        <v>693</v>
      </c>
      <c r="BX117" s="32">
        <v>591</v>
      </c>
      <c r="BY117" s="32">
        <v>571</v>
      </c>
      <c r="BZ117" s="32">
        <v>512</v>
      </c>
      <c r="CA117" s="32">
        <v>482</v>
      </c>
      <c r="CB117" s="32">
        <v>419</v>
      </c>
      <c r="CC117" s="32">
        <v>366</v>
      </c>
      <c r="CD117" s="32">
        <v>309</v>
      </c>
      <c r="CE117" s="32">
        <v>317</v>
      </c>
      <c r="CF117" s="32">
        <v>235</v>
      </c>
      <c r="CG117" s="32">
        <v>268</v>
      </c>
      <c r="CH117" s="32">
        <v>230</v>
      </c>
      <c r="CI117" s="32">
        <v>227</v>
      </c>
      <c r="CJ117" s="32">
        <v>179</v>
      </c>
      <c r="CK117" s="32">
        <v>152</v>
      </c>
      <c r="CL117" s="32">
        <v>149</v>
      </c>
      <c r="CM117" s="32">
        <v>110</v>
      </c>
      <c r="CN117" s="32">
        <v>82</v>
      </c>
      <c r="CO117" s="32">
        <v>87</v>
      </c>
      <c r="CP117" s="32">
        <v>82</v>
      </c>
      <c r="CQ117" s="32">
        <v>63</v>
      </c>
      <c r="CR117" s="32">
        <v>57</v>
      </c>
      <c r="CS117" s="32">
        <v>41</v>
      </c>
      <c r="CT117" s="32">
        <v>31</v>
      </c>
      <c r="CU117" s="32">
        <v>27</v>
      </c>
      <c r="CV117" s="32">
        <v>16</v>
      </c>
      <c r="CW117" s="32">
        <v>15</v>
      </c>
      <c r="CX117" s="32">
        <v>9</v>
      </c>
      <c r="CY117" s="32">
        <v>7</v>
      </c>
      <c r="CZ117" s="32">
        <v>12</v>
      </c>
      <c r="DA117" s="32">
        <v>0</v>
      </c>
      <c r="DB117" s="33">
        <v>349</v>
      </c>
      <c r="DC117" s="33">
        <v>295</v>
      </c>
      <c r="DD117" s="33">
        <v>26</v>
      </c>
      <c r="DE117" s="33">
        <f t="shared" si="3749"/>
        <v>63129</v>
      </c>
    </row>
    <row r="118" spans="1:109">
      <c r="A118" s="40"/>
      <c r="B118" s="34" t="s">
        <v>250</v>
      </c>
      <c r="C118" s="35">
        <f>SUM(C116:C117)</f>
        <v>543</v>
      </c>
      <c r="D118" s="35">
        <f t="shared" ref="D118" si="3750">SUM(D116:D117)</f>
        <v>617</v>
      </c>
      <c r="E118" s="35">
        <f t="shared" ref="E118" si="3751">SUM(E116:E117)</f>
        <v>685</v>
      </c>
      <c r="F118" s="35">
        <f t="shared" ref="F118" si="3752">SUM(F116:F117)</f>
        <v>800</v>
      </c>
      <c r="G118" s="35">
        <f t="shared" ref="G118" si="3753">SUM(G116:G117)</f>
        <v>835</v>
      </c>
      <c r="H118" s="35">
        <f t="shared" ref="H118" si="3754">SUM(H116:H117)</f>
        <v>926</v>
      </c>
      <c r="I118" s="35">
        <f t="shared" ref="I118" si="3755">SUM(I116:I117)</f>
        <v>974</v>
      </c>
      <c r="J118" s="35">
        <f t="shared" ref="J118" si="3756">SUM(J116:J117)</f>
        <v>1104</v>
      </c>
      <c r="K118" s="35">
        <f t="shared" ref="K118" si="3757">SUM(K116:K117)</f>
        <v>1084</v>
      </c>
      <c r="L118" s="35">
        <f t="shared" ref="L118" si="3758">SUM(L116:L117)</f>
        <v>1155</v>
      </c>
      <c r="M118" s="35">
        <f t="shared" ref="M118" si="3759">SUM(M116:M117)</f>
        <v>1076</v>
      </c>
      <c r="N118" s="35">
        <f t="shared" ref="N118" si="3760">SUM(N116:N117)</f>
        <v>1154</v>
      </c>
      <c r="O118" s="35">
        <f t="shared" ref="O118" si="3761">SUM(O116:O117)</f>
        <v>1148</v>
      </c>
      <c r="P118" s="35">
        <f t="shared" ref="P118" si="3762">SUM(P116:P117)</f>
        <v>1233</v>
      </c>
      <c r="Q118" s="35">
        <f t="shared" ref="Q118" si="3763">SUM(Q116:Q117)</f>
        <v>1226</v>
      </c>
      <c r="R118" s="35">
        <f t="shared" ref="R118" si="3764">SUM(R116:R117)</f>
        <v>1204</v>
      </c>
      <c r="S118" s="35">
        <f t="shared" ref="S118" si="3765">SUM(S116:S117)</f>
        <v>1217</v>
      </c>
      <c r="T118" s="35">
        <f t="shared" ref="T118" si="3766">SUM(T116:T117)</f>
        <v>1220</v>
      </c>
      <c r="U118" s="35">
        <f t="shared" ref="U118" si="3767">SUM(U116:U117)</f>
        <v>1256</v>
      </c>
      <c r="V118" s="35">
        <f t="shared" ref="V118" si="3768">SUM(V116:V117)</f>
        <v>1187</v>
      </c>
      <c r="W118" s="35">
        <f t="shared" ref="W118" si="3769">SUM(W116:W117)</f>
        <v>1123</v>
      </c>
      <c r="X118" s="35">
        <f t="shared" ref="X118" si="3770">SUM(X116:X117)</f>
        <v>1300</v>
      </c>
      <c r="Y118" s="35">
        <f t="shared" ref="Y118" si="3771">SUM(Y116:Y117)</f>
        <v>1163</v>
      </c>
      <c r="Z118" s="35">
        <f t="shared" ref="Z118" si="3772">SUM(Z116:Z117)</f>
        <v>1187</v>
      </c>
      <c r="AA118" s="35">
        <f t="shared" ref="AA118" si="3773">SUM(AA116:AA117)</f>
        <v>1389</v>
      </c>
      <c r="AB118" s="35">
        <f t="shared" ref="AB118" si="3774">SUM(AB116:AB117)</f>
        <v>1511</v>
      </c>
      <c r="AC118" s="35">
        <f t="shared" ref="AC118" si="3775">SUM(AC116:AC117)</f>
        <v>1546</v>
      </c>
      <c r="AD118" s="35">
        <f t="shared" ref="AD118" si="3776">SUM(AD116:AD117)</f>
        <v>1435</v>
      </c>
      <c r="AE118" s="35">
        <f t="shared" ref="AE118" si="3777">SUM(AE116:AE117)</f>
        <v>1407</v>
      </c>
      <c r="AF118" s="35">
        <f t="shared" ref="AF118" si="3778">SUM(AF116:AF117)</f>
        <v>1422</v>
      </c>
      <c r="AG118" s="35">
        <f t="shared" ref="AG118" si="3779">SUM(AG116:AG117)</f>
        <v>1474</v>
      </c>
      <c r="AH118" s="35">
        <f t="shared" ref="AH118" si="3780">SUM(AH116:AH117)</f>
        <v>1433</v>
      </c>
      <c r="AI118" s="35">
        <f t="shared" ref="AI118" si="3781">SUM(AI116:AI117)</f>
        <v>1308</v>
      </c>
      <c r="AJ118" s="35">
        <f t="shared" ref="AJ118" si="3782">SUM(AJ116:AJ117)</f>
        <v>1415</v>
      </c>
      <c r="AK118" s="35">
        <f t="shared" ref="AK118" si="3783">SUM(AK116:AK117)</f>
        <v>1484</v>
      </c>
      <c r="AL118" s="35">
        <f t="shared" ref="AL118" si="3784">SUM(AL116:AL117)</f>
        <v>1514</v>
      </c>
      <c r="AM118" s="35">
        <f t="shared" ref="AM118" si="3785">SUM(AM116:AM117)</f>
        <v>1611</v>
      </c>
      <c r="AN118" s="35">
        <f t="shared" ref="AN118" si="3786">SUM(AN116:AN117)</f>
        <v>1727</v>
      </c>
      <c r="AO118" s="35">
        <f t="shared" ref="AO118" si="3787">SUM(AO116:AO117)</f>
        <v>1825</v>
      </c>
      <c r="AP118" s="35">
        <f t="shared" ref="AP118" si="3788">SUM(AP116:AP117)</f>
        <v>1977</v>
      </c>
      <c r="AQ118" s="35">
        <f t="shared" ref="AQ118" si="3789">SUM(AQ116:AQ117)</f>
        <v>2058</v>
      </c>
      <c r="AR118" s="35">
        <f t="shared" ref="AR118" si="3790">SUM(AR116:AR117)</f>
        <v>2086</v>
      </c>
      <c r="AS118" s="35">
        <f t="shared" ref="AS118" si="3791">SUM(AS116:AS117)</f>
        <v>2132</v>
      </c>
      <c r="AT118" s="35">
        <f t="shared" ref="AT118" si="3792">SUM(AT116:AT117)</f>
        <v>2116</v>
      </c>
      <c r="AU118" s="35">
        <f t="shared" ref="AU118" si="3793">SUM(AU116:AU117)</f>
        <v>1992</v>
      </c>
      <c r="AV118" s="35">
        <f t="shared" ref="AV118" si="3794">SUM(AV116:AV117)</f>
        <v>2075</v>
      </c>
      <c r="AW118" s="35">
        <f t="shared" ref="AW118" si="3795">SUM(AW116:AW117)</f>
        <v>1850</v>
      </c>
      <c r="AX118" s="35">
        <f t="shared" ref="AX118" si="3796">SUM(AX116:AX117)</f>
        <v>1857</v>
      </c>
      <c r="AY118" s="35">
        <f t="shared" ref="AY118" si="3797">SUM(AY116:AY117)</f>
        <v>1863</v>
      </c>
      <c r="AZ118" s="35">
        <f t="shared" ref="AZ118" si="3798">SUM(AZ116:AZ117)</f>
        <v>1893</v>
      </c>
      <c r="BA118" s="35">
        <f t="shared" ref="BA118" si="3799">SUM(BA116:BA117)</f>
        <v>1872</v>
      </c>
      <c r="BB118" s="35">
        <f t="shared" ref="BB118" si="3800">SUM(BB116:BB117)</f>
        <v>1857</v>
      </c>
      <c r="BC118" s="35">
        <f t="shared" ref="BC118" si="3801">SUM(BC116:BC117)</f>
        <v>1834</v>
      </c>
      <c r="BD118" s="35">
        <f t="shared" ref="BD118" si="3802">SUM(BD116:BD117)</f>
        <v>1779</v>
      </c>
      <c r="BE118" s="35">
        <f t="shared" ref="BE118" si="3803">SUM(BE116:BE117)</f>
        <v>1689</v>
      </c>
      <c r="BF118" s="35">
        <f t="shared" ref="BF118" si="3804">SUM(BF116:BF117)</f>
        <v>1658</v>
      </c>
      <c r="BG118" s="35">
        <f t="shared" ref="BG118" si="3805">SUM(BG116:BG117)</f>
        <v>1658</v>
      </c>
      <c r="BH118" s="35">
        <f t="shared" ref="BH118" si="3806">SUM(BH116:BH117)</f>
        <v>1654</v>
      </c>
      <c r="BI118" s="35">
        <f t="shared" ref="BI118" si="3807">SUM(BI116:BI117)</f>
        <v>1624</v>
      </c>
      <c r="BJ118" s="35">
        <f t="shared" ref="BJ118" si="3808">SUM(BJ116:BJ117)</f>
        <v>1582</v>
      </c>
      <c r="BK118" s="35">
        <f t="shared" ref="BK118" si="3809">SUM(BK116:BK117)</f>
        <v>1612</v>
      </c>
      <c r="BL118" s="35">
        <f t="shared" ref="BL118" si="3810">SUM(BL116:BL117)</f>
        <v>1616</v>
      </c>
      <c r="BM118" s="35">
        <f t="shared" ref="BM118" si="3811">SUM(BM116:BM117)</f>
        <v>1517</v>
      </c>
      <c r="BN118" s="35">
        <f t="shared" ref="BN118" si="3812">SUM(BN116:BN117)</f>
        <v>1417</v>
      </c>
      <c r="BO118" s="35">
        <f t="shared" ref="BO118" si="3813">SUM(BO116:BO117)</f>
        <v>1478</v>
      </c>
      <c r="BP118" s="35">
        <f t="shared" ref="BP118" si="3814">SUM(BP116:BP117)</f>
        <v>1409</v>
      </c>
      <c r="BQ118" s="35">
        <f t="shared" ref="BQ118" si="3815">SUM(BQ116:BQ117)</f>
        <v>1376</v>
      </c>
      <c r="BR118" s="35">
        <f t="shared" ref="BR118" si="3816">SUM(BR116:BR117)</f>
        <v>1361</v>
      </c>
      <c r="BS118" s="35">
        <f t="shared" ref="BS118" si="3817">SUM(BS116:BS117)</f>
        <v>1303</v>
      </c>
      <c r="BT118" s="35">
        <f t="shared" ref="BT118" si="3818">SUM(BT116:BT117)</f>
        <v>1278</v>
      </c>
      <c r="BU118" s="35">
        <f t="shared" ref="BU118" si="3819">SUM(BU116:BU117)</f>
        <v>1206</v>
      </c>
      <c r="BV118" s="35">
        <f t="shared" ref="BV118" si="3820">SUM(BV116:BV117)</f>
        <v>1232</v>
      </c>
      <c r="BW118" s="35">
        <f t="shared" ref="BW118" si="3821">SUM(BW116:BW117)</f>
        <v>1156</v>
      </c>
      <c r="BX118" s="35">
        <f t="shared" ref="BX118" si="3822">SUM(BX116:BX117)</f>
        <v>981</v>
      </c>
      <c r="BY118" s="35">
        <f t="shared" ref="BY118" si="3823">SUM(BY116:BY117)</f>
        <v>904</v>
      </c>
      <c r="BZ118" s="35">
        <f t="shared" ref="BZ118" si="3824">SUM(BZ116:BZ117)</f>
        <v>853</v>
      </c>
      <c r="CA118" s="35">
        <f t="shared" ref="CA118" si="3825">SUM(CA116:CA117)</f>
        <v>756</v>
      </c>
      <c r="CB118" s="35">
        <f t="shared" ref="CB118" si="3826">SUM(CB116:CB117)</f>
        <v>681</v>
      </c>
      <c r="CC118" s="35">
        <f t="shared" ref="CC118" si="3827">SUM(CC116:CC117)</f>
        <v>610</v>
      </c>
      <c r="CD118" s="35">
        <f t="shared" ref="CD118" si="3828">SUM(CD116:CD117)</f>
        <v>539</v>
      </c>
      <c r="CE118" s="35">
        <f t="shared" ref="CE118" si="3829">SUM(CE116:CE117)</f>
        <v>530</v>
      </c>
      <c r="CF118" s="35">
        <f t="shared" ref="CF118" si="3830">SUM(CF116:CF117)</f>
        <v>416</v>
      </c>
      <c r="CG118" s="35">
        <f t="shared" ref="CG118" si="3831">SUM(CG116:CG117)</f>
        <v>453</v>
      </c>
      <c r="CH118" s="35">
        <f t="shared" ref="CH118" si="3832">SUM(CH116:CH117)</f>
        <v>380</v>
      </c>
      <c r="CI118" s="35">
        <f t="shared" ref="CI118" si="3833">SUM(CI116:CI117)</f>
        <v>347</v>
      </c>
      <c r="CJ118" s="35">
        <f t="shared" ref="CJ118" si="3834">SUM(CJ116:CJ117)</f>
        <v>298</v>
      </c>
      <c r="CK118" s="35">
        <f t="shared" ref="CK118" si="3835">SUM(CK116:CK117)</f>
        <v>252</v>
      </c>
      <c r="CL118" s="35">
        <f t="shared" ref="CL118" si="3836">SUM(CL116:CL117)</f>
        <v>210</v>
      </c>
      <c r="CM118" s="35">
        <f t="shared" ref="CM118" si="3837">SUM(CM116:CM117)</f>
        <v>177</v>
      </c>
      <c r="CN118" s="35">
        <f t="shared" ref="CN118" si="3838">SUM(CN116:CN117)</f>
        <v>144</v>
      </c>
      <c r="CO118" s="35">
        <f t="shared" ref="CO118" si="3839">SUM(CO116:CO117)</f>
        <v>122</v>
      </c>
      <c r="CP118" s="35">
        <f t="shared" ref="CP118" si="3840">SUM(CP116:CP117)</f>
        <v>109</v>
      </c>
      <c r="CQ118" s="35">
        <f t="shared" ref="CQ118" si="3841">SUM(CQ116:CQ117)</f>
        <v>87</v>
      </c>
      <c r="CR118" s="35">
        <f t="shared" ref="CR118" si="3842">SUM(CR116:CR117)</f>
        <v>79</v>
      </c>
      <c r="CS118" s="35">
        <f t="shared" ref="CS118" si="3843">SUM(CS116:CS117)</f>
        <v>60</v>
      </c>
      <c r="CT118" s="35">
        <f t="shared" ref="CT118" si="3844">SUM(CT116:CT117)</f>
        <v>45</v>
      </c>
      <c r="CU118" s="35">
        <f t="shared" ref="CU118" si="3845">SUM(CU116:CU117)</f>
        <v>33</v>
      </c>
      <c r="CV118" s="35">
        <f t="shared" ref="CV118" si="3846">SUM(CV116:CV117)</f>
        <v>18</v>
      </c>
      <c r="CW118" s="35">
        <f t="shared" ref="CW118" si="3847">SUM(CW116:CW117)</f>
        <v>20</v>
      </c>
      <c r="CX118" s="35">
        <f t="shared" ref="CX118" si="3848">SUM(CX116:CX117)</f>
        <v>11</v>
      </c>
      <c r="CY118" s="35">
        <f t="shared" ref="CY118" si="3849">SUM(CY116:CY117)</f>
        <v>7</v>
      </c>
      <c r="CZ118" s="35">
        <f t="shared" ref="CZ118" si="3850">SUM(CZ116:CZ117)</f>
        <v>20</v>
      </c>
      <c r="DA118" s="35">
        <f t="shared" ref="DA118" si="3851">SUM(DA116:DA117)</f>
        <v>0</v>
      </c>
      <c r="DB118" s="35">
        <f t="shared" ref="DB118" si="3852">SUM(DB116:DB117)</f>
        <v>794</v>
      </c>
      <c r="DC118" s="35">
        <f t="shared" ref="DC118" si="3853">SUM(DC116:DC117)</f>
        <v>629</v>
      </c>
      <c r="DD118" s="35">
        <f t="shared" ref="DD118" si="3854">SUM(DD116:DD117)</f>
        <v>52</v>
      </c>
      <c r="DE118" s="35">
        <f t="shared" ref="DE118" si="3855">SUM(DE116:DE117)</f>
        <v>115602</v>
      </c>
    </row>
    <row r="119" spans="1:109">
      <c r="A119" s="38" t="s">
        <v>13</v>
      </c>
      <c r="B119" s="28" t="s">
        <v>1</v>
      </c>
      <c r="C119" s="29">
        <v>153</v>
      </c>
      <c r="D119" s="29">
        <v>228</v>
      </c>
      <c r="E119" s="29">
        <v>232</v>
      </c>
      <c r="F119" s="29">
        <v>240</v>
      </c>
      <c r="G119" s="29">
        <v>274</v>
      </c>
      <c r="H119" s="29">
        <v>301</v>
      </c>
      <c r="I119" s="29">
        <v>282</v>
      </c>
      <c r="J119" s="29">
        <v>290</v>
      </c>
      <c r="K119" s="29">
        <v>286</v>
      </c>
      <c r="L119" s="29">
        <v>292</v>
      </c>
      <c r="M119" s="29">
        <v>289</v>
      </c>
      <c r="N119" s="29">
        <v>282</v>
      </c>
      <c r="O119" s="29">
        <v>313</v>
      </c>
      <c r="P119" s="29">
        <v>321</v>
      </c>
      <c r="Q119" s="29">
        <v>318</v>
      </c>
      <c r="R119" s="29">
        <v>328</v>
      </c>
      <c r="S119" s="29">
        <v>309</v>
      </c>
      <c r="T119" s="29">
        <v>340</v>
      </c>
      <c r="U119" s="29">
        <v>344</v>
      </c>
      <c r="V119" s="29">
        <v>337</v>
      </c>
      <c r="W119" s="29">
        <v>320</v>
      </c>
      <c r="X119" s="29">
        <v>365</v>
      </c>
      <c r="Y119" s="29">
        <v>327</v>
      </c>
      <c r="Z119" s="29">
        <v>317</v>
      </c>
      <c r="AA119" s="29">
        <v>388</v>
      </c>
      <c r="AB119" s="29">
        <v>376</v>
      </c>
      <c r="AC119" s="29">
        <v>413</v>
      </c>
      <c r="AD119" s="29">
        <v>364</v>
      </c>
      <c r="AE119" s="29">
        <v>414</v>
      </c>
      <c r="AF119" s="29">
        <v>422</v>
      </c>
      <c r="AG119" s="29">
        <v>439</v>
      </c>
      <c r="AH119" s="29">
        <v>404</v>
      </c>
      <c r="AI119" s="29">
        <v>419</v>
      </c>
      <c r="AJ119" s="29">
        <v>419</v>
      </c>
      <c r="AK119" s="29">
        <v>420</v>
      </c>
      <c r="AL119" s="29">
        <v>451</v>
      </c>
      <c r="AM119" s="29">
        <v>441</v>
      </c>
      <c r="AN119" s="29">
        <v>471</v>
      </c>
      <c r="AO119" s="29">
        <v>466</v>
      </c>
      <c r="AP119" s="29">
        <v>446</v>
      </c>
      <c r="AQ119" s="29">
        <v>473</v>
      </c>
      <c r="AR119" s="29">
        <v>471</v>
      </c>
      <c r="AS119" s="29">
        <v>472</v>
      </c>
      <c r="AT119" s="29">
        <v>474</v>
      </c>
      <c r="AU119" s="29">
        <v>465</v>
      </c>
      <c r="AV119" s="29">
        <v>448</v>
      </c>
      <c r="AW119" s="29">
        <v>456</v>
      </c>
      <c r="AX119" s="29">
        <v>410</v>
      </c>
      <c r="AY119" s="29">
        <v>416</v>
      </c>
      <c r="AZ119" s="29">
        <v>419</v>
      </c>
      <c r="BA119" s="29">
        <v>475</v>
      </c>
      <c r="BB119" s="29">
        <v>479</v>
      </c>
      <c r="BC119" s="29">
        <v>447</v>
      </c>
      <c r="BD119" s="29">
        <v>463</v>
      </c>
      <c r="BE119" s="29">
        <v>412</v>
      </c>
      <c r="BF119" s="29">
        <v>411</v>
      </c>
      <c r="BG119" s="29">
        <v>398</v>
      </c>
      <c r="BH119" s="29">
        <v>378</v>
      </c>
      <c r="BI119" s="29">
        <v>392</v>
      </c>
      <c r="BJ119" s="29">
        <v>357</v>
      </c>
      <c r="BK119" s="29">
        <v>369</v>
      </c>
      <c r="BL119" s="29">
        <v>332</v>
      </c>
      <c r="BM119" s="29">
        <v>394</v>
      </c>
      <c r="BN119" s="29">
        <v>351</v>
      </c>
      <c r="BO119" s="29">
        <v>378</v>
      </c>
      <c r="BP119" s="29">
        <v>345</v>
      </c>
      <c r="BQ119" s="29">
        <v>336</v>
      </c>
      <c r="BR119" s="29">
        <v>305</v>
      </c>
      <c r="BS119" s="29">
        <v>339</v>
      </c>
      <c r="BT119" s="29">
        <v>298</v>
      </c>
      <c r="BU119" s="29">
        <v>324</v>
      </c>
      <c r="BV119" s="29">
        <v>269</v>
      </c>
      <c r="BW119" s="29">
        <v>281</v>
      </c>
      <c r="BX119" s="29">
        <v>264</v>
      </c>
      <c r="BY119" s="29">
        <v>211</v>
      </c>
      <c r="BZ119" s="29">
        <v>219</v>
      </c>
      <c r="CA119" s="29">
        <v>204</v>
      </c>
      <c r="CB119" s="29">
        <v>177</v>
      </c>
      <c r="CC119" s="29">
        <v>183</v>
      </c>
      <c r="CD119" s="29">
        <v>170</v>
      </c>
      <c r="CE119" s="29">
        <v>138</v>
      </c>
      <c r="CF119" s="29">
        <v>128</v>
      </c>
      <c r="CG119" s="29">
        <v>142</v>
      </c>
      <c r="CH119" s="29">
        <v>138</v>
      </c>
      <c r="CI119" s="29">
        <v>127</v>
      </c>
      <c r="CJ119" s="29">
        <v>116</v>
      </c>
      <c r="CK119" s="29">
        <v>98</v>
      </c>
      <c r="CL119" s="29">
        <v>96</v>
      </c>
      <c r="CM119" s="29">
        <v>103</v>
      </c>
      <c r="CN119" s="29">
        <v>76</v>
      </c>
      <c r="CO119" s="29">
        <v>74</v>
      </c>
      <c r="CP119" s="29">
        <v>68</v>
      </c>
      <c r="CQ119" s="29">
        <v>61</v>
      </c>
      <c r="CR119" s="29">
        <v>53</v>
      </c>
      <c r="CS119" s="29">
        <v>38</v>
      </c>
      <c r="CT119" s="29">
        <v>28</v>
      </c>
      <c r="CU119" s="29">
        <v>26</v>
      </c>
      <c r="CV119" s="29">
        <v>22</v>
      </c>
      <c r="CW119" s="29">
        <v>23</v>
      </c>
      <c r="CX119" s="29">
        <v>18</v>
      </c>
      <c r="CY119" s="29">
        <v>23</v>
      </c>
      <c r="CZ119" s="29">
        <v>91</v>
      </c>
      <c r="DA119" s="29">
        <v>0</v>
      </c>
      <c r="DB119" s="30">
        <v>598</v>
      </c>
      <c r="DC119" s="30">
        <v>7057</v>
      </c>
      <c r="DD119" s="30">
        <v>107</v>
      </c>
      <c r="DE119" s="30">
        <f t="shared" ref="DE119:DE120" si="3856">SUM(C119:DD119)</f>
        <v>37755</v>
      </c>
    </row>
    <row r="120" spans="1:109">
      <c r="A120" s="39"/>
      <c r="B120" s="31" t="s">
        <v>0</v>
      </c>
      <c r="C120" s="32">
        <v>157</v>
      </c>
      <c r="D120" s="32">
        <v>198</v>
      </c>
      <c r="E120" s="32">
        <v>246</v>
      </c>
      <c r="F120" s="32">
        <v>242</v>
      </c>
      <c r="G120" s="32">
        <v>235</v>
      </c>
      <c r="H120" s="32">
        <v>280</v>
      </c>
      <c r="I120" s="32">
        <v>266</v>
      </c>
      <c r="J120" s="32">
        <v>272</v>
      </c>
      <c r="K120" s="32">
        <v>299</v>
      </c>
      <c r="L120" s="32">
        <v>334</v>
      </c>
      <c r="M120" s="32">
        <v>266</v>
      </c>
      <c r="N120" s="32">
        <v>284</v>
      </c>
      <c r="O120" s="32">
        <v>305</v>
      </c>
      <c r="P120" s="32">
        <v>323</v>
      </c>
      <c r="Q120" s="32">
        <v>302</v>
      </c>
      <c r="R120" s="32">
        <v>328</v>
      </c>
      <c r="S120" s="32">
        <v>359</v>
      </c>
      <c r="T120" s="32">
        <v>322</v>
      </c>
      <c r="U120" s="32">
        <v>358</v>
      </c>
      <c r="V120" s="32">
        <v>323</v>
      </c>
      <c r="W120" s="32">
        <v>374</v>
      </c>
      <c r="X120" s="32">
        <v>366</v>
      </c>
      <c r="Y120" s="32">
        <v>339</v>
      </c>
      <c r="Z120" s="32">
        <v>385</v>
      </c>
      <c r="AA120" s="32">
        <v>404</v>
      </c>
      <c r="AB120" s="32">
        <v>412</v>
      </c>
      <c r="AC120" s="32">
        <v>429</v>
      </c>
      <c r="AD120" s="32">
        <v>439</v>
      </c>
      <c r="AE120" s="32">
        <v>441</v>
      </c>
      <c r="AF120" s="32">
        <v>420</v>
      </c>
      <c r="AG120" s="32">
        <v>470</v>
      </c>
      <c r="AH120" s="32">
        <v>451</v>
      </c>
      <c r="AI120" s="32">
        <v>446</v>
      </c>
      <c r="AJ120" s="32">
        <v>493</v>
      </c>
      <c r="AK120" s="32">
        <v>479</v>
      </c>
      <c r="AL120" s="32">
        <v>467</v>
      </c>
      <c r="AM120" s="32">
        <v>556</v>
      </c>
      <c r="AN120" s="32">
        <v>547</v>
      </c>
      <c r="AO120" s="32">
        <v>604</v>
      </c>
      <c r="AP120" s="32">
        <v>589</v>
      </c>
      <c r="AQ120" s="32">
        <v>611</v>
      </c>
      <c r="AR120" s="32">
        <v>666</v>
      </c>
      <c r="AS120" s="32">
        <v>621</v>
      </c>
      <c r="AT120" s="32">
        <v>652</v>
      </c>
      <c r="AU120" s="32">
        <v>624</v>
      </c>
      <c r="AV120" s="32">
        <v>570</v>
      </c>
      <c r="AW120" s="32">
        <v>559</v>
      </c>
      <c r="AX120" s="32">
        <v>570</v>
      </c>
      <c r="AY120" s="32">
        <v>582</v>
      </c>
      <c r="AZ120" s="32">
        <v>589</v>
      </c>
      <c r="BA120" s="32">
        <v>621</v>
      </c>
      <c r="BB120" s="32">
        <v>576</v>
      </c>
      <c r="BC120" s="32">
        <v>600</v>
      </c>
      <c r="BD120" s="32">
        <v>536</v>
      </c>
      <c r="BE120" s="32">
        <v>533</v>
      </c>
      <c r="BF120" s="32">
        <v>501</v>
      </c>
      <c r="BG120" s="32">
        <v>534</v>
      </c>
      <c r="BH120" s="32">
        <v>522</v>
      </c>
      <c r="BI120" s="32">
        <v>509</v>
      </c>
      <c r="BJ120" s="32">
        <v>507</v>
      </c>
      <c r="BK120" s="32">
        <v>528</v>
      </c>
      <c r="BL120" s="32">
        <v>539</v>
      </c>
      <c r="BM120" s="32">
        <v>475</v>
      </c>
      <c r="BN120" s="32">
        <v>492</v>
      </c>
      <c r="BO120" s="32">
        <v>450</v>
      </c>
      <c r="BP120" s="32">
        <v>478</v>
      </c>
      <c r="BQ120" s="32">
        <v>425</v>
      </c>
      <c r="BR120" s="32">
        <v>512</v>
      </c>
      <c r="BS120" s="32">
        <v>448</v>
      </c>
      <c r="BT120" s="32">
        <v>436</v>
      </c>
      <c r="BU120" s="32">
        <v>379</v>
      </c>
      <c r="BV120" s="32">
        <v>409</v>
      </c>
      <c r="BW120" s="32">
        <v>401</v>
      </c>
      <c r="BX120" s="32">
        <v>342</v>
      </c>
      <c r="BY120" s="32">
        <v>343</v>
      </c>
      <c r="BZ120" s="32">
        <v>301</v>
      </c>
      <c r="CA120" s="32">
        <v>270</v>
      </c>
      <c r="CB120" s="32">
        <v>252</v>
      </c>
      <c r="CC120" s="32">
        <v>288</v>
      </c>
      <c r="CD120" s="32">
        <v>221</v>
      </c>
      <c r="CE120" s="32">
        <v>226</v>
      </c>
      <c r="CF120" s="32">
        <v>218</v>
      </c>
      <c r="CG120" s="32">
        <v>202</v>
      </c>
      <c r="CH120" s="32">
        <v>195</v>
      </c>
      <c r="CI120" s="32">
        <v>162</v>
      </c>
      <c r="CJ120" s="32">
        <v>187</v>
      </c>
      <c r="CK120" s="32">
        <v>174</v>
      </c>
      <c r="CL120" s="32">
        <v>157</v>
      </c>
      <c r="CM120" s="32">
        <v>132</v>
      </c>
      <c r="CN120" s="32">
        <v>120</v>
      </c>
      <c r="CO120" s="32">
        <v>94</v>
      </c>
      <c r="CP120" s="32">
        <v>108</v>
      </c>
      <c r="CQ120" s="32">
        <v>86</v>
      </c>
      <c r="CR120" s="32">
        <v>92</v>
      </c>
      <c r="CS120" s="32">
        <v>63</v>
      </c>
      <c r="CT120" s="32">
        <v>68</v>
      </c>
      <c r="CU120" s="32">
        <v>44</v>
      </c>
      <c r="CV120" s="32">
        <v>39</v>
      </c>
      <c r="CW120" s="32">
        <v>31</v>
      </c>
      <c r="CX120" s="32">
        <v>20</v>
      </c>
      <c r="CY120" s="32">
        <v>20</v>
      </c>
      <c r="CZ120" s="32">
        <v>108</v>
      </c>
      <c r="DA120" s="32">
        <v>0</v>
      </c>
      <c r="DB120" s="33">
        <v>580</v>
      </c>
      <c r="DC120" s="33">
        <v>6125</v>
      </c>
      <c r="DD120" s="33">
        <v>94</v>
      </c>
      <c r="DE120" s="33">
        <f t="shared" si="3856"/>
        <v>43627</v>
      </c>
    </row>
    <row r="121" spans="1:109">
      <c r="A121" s="40"/>
      <c r="B121" s="34" t="s">
        <v>250</v>
      </c>
      <c r="C121" s="35">
        <f>SUM(C119:C120)</f>
        <v>310</v>
      </c>
      <c r="D121" s="35">
        <f t="shared" ref="D121" si="3857">SUM(D119:D120)</f>
        <v>426</v>
      </c>
      <c r="E121" s="35">
        <f t="shared" ref="E121" si="3858">SUM(E119:E120)</f>
        <v>478</v>
      </c>
      <c r="F121" s="35">
        <f t="shared" ref="F121" si="3859">SUM(F119:F120)</f>
        <v>482</v>
      </c>
      <c r="G121" s="35">
        <f t="shared" ref="G121" si="3860">SUM(G119:G120)</f>
        <v>509</v>
      </c>
      <c r="H121" s="35">
        <f t="shared" ref="H121" si="3861">SUM(H119:H120)</f>
        <v>581</v>
      </c>
      <c r="I121" s="35">
        <f t="shared" ref="I121" si="3862">SUM(I119:I120)</f>
        <v>548</v>
      </c>
      <c r="J121" s="35">
        <f t="shared" ref="J121" si="3863">SUM(J119:J120)</f>
        <v>562</v>
      </c>
      <c r="K121" s="35">
        <f t="shared" ref="K121" si="3864">SUM(K119:K120)</f>
        <v>585</v>
      </c>
      <c r="L121" s="35">
        <f t="shared" ref="L121" si="3865">SUM(L119:L120)</f>
        <v>626</v>
      </c>
      <c r="M121" s="35">
        <f t="shared" ref="M121" si="3866">SUM(M119:M120)</f>
        <v>555</v>
      </c>
      <c r="N121" s="35">
        <f t="shared" ref="N121" si="3867">SUM(N119:N120)</f>
        <v>566</v>
      </c>
      <c r="O121" s="35">
        <f t="shared" ref="O121" si="3868">SUM(O119:O120)</f>
        <v>618</v>
      </c>
      <c r="P121" s="35">
        <f t="shared" ref="P121" si="3869">SUM(P119:P120)</f>
        <v>644</v>
      </c>
      <c r="Q121" s="35">
        <f t="shared" ref="Q121" si="3870">SUM(Q119:Q120)</f>
        <v>620</v>
      </c>
      <c r="R121" s="35">
        <f t="shared" ref="R121" si="3871">SUM(R119:R120)</f>
        <v>656</v>
      </c>
      <c r="S121" s="35">
        <f t="shared" ref="S121" si="3872">SUM(S119:S120)</f>
        <v>668</v>
      </c>
      <c r="T121" s="35">
        <f t="shared" ref="T121" si="3873">SUM(T119:T120)</f>
        <v>662</v>
      </c>
      <c r="U121" s="35">
        <f t="shared" ref="U121" si="3874">SUM(U119:U120)</f>
        <v>702</v>
      </c>
      <c r="V121" s="35">
        <f t="shared" ref="V121" si="3875">SUM(V119:V120)</f>
        <v>660</v>
      </c>
      <c r="W121" s="35">
        <f t="shared" ref="W121" si="3876">SUM(W119:W120)</f>
        <v>694</v>
      </c>
      <c r="X121" s="35">
        <f t="shared" ref="X121" si="3877">SUM(X119:X120)</f>
        <v>731</v>
      </c>
      <c r="Y121" s="35">
        <f t="shared" ref="Y121" si="3878">SUM(Y119:Y120)</f>
        <v>666</v>
      </c>
      <c r="Z121" s="35">
        <f t="shared" ref="Z121" si="3879">SUM(Z119:Z120)</f>
        <v>702</v>
      </c>
      <c r="AA121" s="35">
        <f t="shared" ref="AA121" si="3880">SUM(AA119:AA120)</f>
        <v>792</v>
      </c>
      <c r="AB121" s="35">
        <f t="shared" ref="AB121" si="3881">SUM(AB119:AB120)</f>
        <v>788</v>
      </c>
      <c r="AC121" s="35">
        <f t="shared" ref="AC121" si="3882">SUM(AC119:AC120)</f>
        <v>842</v>
      </c>
      <c r="AD121" s="35">
        <f t="shared" ref="AD121" si="3883">SUM(AD119:AD120)</f>
        <v>803</v>
      </c>
      <c r="AE121" s="35">
        <f t="shared" ref="AE121" si="3884">SUM(AE119:AE120)</f>
        <v>855</v>
      </c>
      <c r="AF121" s="35">
        <f t="shared" ref="AF121" si="3885">SUM(AF119:AF120)</f>
        <v>842</v>
      </c>
      <c r="AG121" s="35">
        <f t="shared" ref="AG121" si="3886">SUM(AG119:AG120)</f>
        <v>909</v>
      </c>
      <c r="AH121" s="35">
        <f t="shared" ref="AH121" si="3887">SUM(AH119:AH120)</f>
        <v>855</v>
      </c>
      <c r="AI121" s="35">
        <f t="shared" ref="AI121" si="3888">SUM(AI119:AI120)</f>
        <v>865</v>
      </c>
      <c r="AJ121" s="35">
        <f t="shared" ref="AJ121" si="3889">SUM(AJ119:AJ120)</f>
        <v>912</v>
      </c>
      <c r="AK121" s="35">
        <f t="shared" ref="AK121" si="3890">SUM(AK119:AK120)</f>
        <v>899</v>
      </c>
      <c r="AL121" s="35">
        <f t="shared" ref="AL121" si="3891">SUM(AL119:AL120)</f>
        <v>918</v>
      </c>
      <c r="AM121" s="35">
        <f t="shared" ref="AM121" si="3892">SUM(AM119:AM120)</f>
        <v>997</v>
      </c>
      <c r="AN121" s="35">
        <f t="shared" ref="AN121" si="3893">SUM(AN119:AN120)</f>
        <v>1018</v>
      </c>
      <c r="AO121" s="35">
        <f t="shared" ref="AO121" si="3894">SUM(AO119:AO120)</f>
        <v>1070</v>
      </c>
      <c r="AP121" s="35">
        <f t="shared" ref="AP121" si="3895">SUM(AP119:AP120)</f>
        <v>1035</v>
      </c>
      <c r="AQ121" s="35">
        <f t="shared" ref="AQ121" si="3896">SUM(AQ119:AQ120)</f>
        <v>1084</v>
      </c>
      <c r="AR121" s="35">
        <f t="shared" ref="AR121" si="3897">SUM(AR119:AR120)</f>
        <v>1137</v>
      </c>
      <c r="AS121" s="35">
        <f t="shared" ref="AS121" si="3898">SUM(AS119:AS120)</f>
        <v>1093</v>
      </c>
      <c r="AT121" s="35">
        <f t="shared" ref="AT121" si="3899">SUM(AT119:AT120)</f>
        <v>1126</v>
      </c>
      <c r="AU121" s="35">
        <f t="shared" ref="AU121" si="3900">SUM(AU119:AU120)</f>
        <v>1089</v>
      </c>
      <c r="AV121" s="35">
        <f t="shared" ref="AV121" si="3901">SUM(AV119:AV120)</f>
        <v>1018</v>
      </c>
      <c r="AW121" s="35">
        <f t="shared" ref="AW121" si="3902">SUM(AW119:AW120)</f>
        <v>1015</v>
      </c>
      <c r="AX121" s="35">
        <f t="shared" ref="AX121" si="3903">SUM(AX119:AX120)</f>
        <v>980</v>
      </c>
      <c r="AY121" s="35">
        <f t="shared" ref="AY121" si="3904">SUM(AY119:AY120)</f>
        <v>998</v>
      </c>
      <c r="AZ121" s="35">
        <f t="shared" ref="AZ121" si="3905">SUM(AZ119:AZ120)</f>
        <v>1008</v>
      </c>
      <c r="BA121" s="35">
        <f t="shared" ref="BA121" si="3906">SUM(BA119:BA120)</f>
        <v>1096</v>
      </c>
      <c r="BB121" s="35">
        <f t="shared" ref="BB121" si="3907">SUM(BB119:BB120)</f>
        <v>1055</v>
      </c>
      <c r="BC121" s="35">
        <f t="shared" ref="BC121" si="3908">SUM(BC119:BC120)</f>
        <v>1047</v>
      </c>
      <c r="BD121" s="35">
        <f t="shared" ref="BD121" si="3909">SUM(BD119:BD120)</f>
        <v>999</v>
      </c>
      <c r="BE121" s="35">
        <f t="shared" ref="BE121" si="3910">SUM(BE119:BE120)</f>
        <v>945</v>
      </c>
      <c r="BF121" s="35">
        <f t="shared" ref="BF121" si="3911">SUM(BF119:BF120)</f>
        <v>912</v>
      </c>
      <c r="BG121" s="35">
        <f t="shared" ref="BG121" si="3912">SUM(BG119:BG120)</f>
        <v>932</v>
      </c>
      <c r="BH121" s="35">
        <f t="shared" ref="BH121" si="3913">SUM(BH119:BH120)</f>
        <v>900</v>
      </c>
      <c r="BI121" s="35">
        <f t="shared" ref="BI121" si="3914">SUM(BI119:BI120)</f>
        <v>901</v>
      </c>
      <c r="BJ121" s="35">
        <f t="shared" ref="BJ121" si="3915">SUM(BJ119:BJ120)</f>
        <v>864</v>
      </c>
      <c r="BK121" s="35">
        <f t="shared" ref="BK121" si="3916">SUM(BK119:BK120)</f>
        <v>897</v>
      </c>
      <c r="BL121" s="35">
        <f t="shared" ref="BL121" si="3917">SUM(BL119:BL120)</f>
        <v>871</v>
      </c>
      <c r="BM121" s="35">
        <f t="shared" ref="BM121" si="3918">SUM(BM119:BM120)</f>
        <v>869</v>
      </c>
      <c r="BN121" s="35">
        <f t="shared" ref="BN121" si="3919">SUM(BN119:BN120)</f>
        <v>843</v>
      </c>
      <c r="BO121" s="35">
        <f t="shared" ref="BO121" si="3920">SUM(BO119:BO120)</f>
        <v>828</v>
      </c>
      <c r="BP121" s="35">
        <f t="shared" ref="BP121" si="3921">SUM(BP119:BP120)</f>
        <v>823</v>
      </c>
      <c r="BQ121" s="35">
        <f t="shared" ref="BQ121" si="3922">SUM(BQ119:BQ120)</f>
        <v>761</v>
      </c>
      <c r="BR121" s="35">
        <f t="shared" ref="BR121" si="3923">SUM(BR119:BR120)</f>
        <v>817</v>
      </c>
      <c r="BS121" s="35">
        <f t="shared" ref="BS121" si="3924">SUM(BS119:BS120)</f>
        <v>787</v>
      </c>
      <c r="BT121" s="35">
        <f t="shared" ref="BT121" si="3925">SUM(BT119:BT120)</f>
        <v>734</v>
      </c>
      <c r="BU121" s="35">
        <f t="shared" ref="BU121" si="3926">SUM(BU119:BU120)</f>
        <v>703</v>
      </c>
      <c r="BV121" s="35">
        <f t="shared" ref="BV121" si="3927">SUM(BV119:BV120)</f>
        <v>678</v>
      </c>
      <c r="BW121" s="35">
        <f t="shared" ref="BW121" si="3928">SUM(BW119:BW120)</f>
        <v>682</v>
      </c>
      <c r="BX121" s="35">
        <f t="shared" ref="BX121" si="3929">SUM(BX119:BX120)</f>
        <v>606</v>
      </c>
      <c r="BY121" s="35">
        <f t="shared" ref="BY121" si="3930">SUM(BY119:BY120)</f>
        <v>554</v>
      </c>
      <c r="BZ121" s="35">
        <f t="shared" ref="BZ121" si="3931">SUM(BZ119:BZ120)</f>
        <v>520</v>
      </c>
      <c r="CA121" s="35">
        <f t="shared" ref="CA121" si="3932">SUM(CA119:CA120)</f>
        <v>474</v>
      </c>
      <c r="CB121" s="35">
        <f t="shared" ref="CB121" si="3933">SUM(CB119:CB120)</f>
        <v>429</v>
      </c>
      <c r="CC121" s="35">
        <f t="shared" ref="CC121" si="3934">SUM(CC119:CC120)</f>
        <v>471</v>
      </c>
      <c r="CD121" s="35">
        <f t="shared" ref="CD121" si="3935">SUM(CD119:CD120)</f>
        <v>391</v>
      </c>
      <c r="CE121" s="35">
        <f t="shared" ref="CE121" si="3936">SUM(CE119:CE120)</f>
        <v>364</v>
      </c>
      <c r="CF121" s="35">
        <f t="shared" ref="CF121" si="3937">SUM(CF119:CF120)</f>
        <v>346</v>
      </c>
      <c r="CG121" s="35">
        <f t="shared" ref="CG121" si="3938">SUM(CG119:CG120)</f>
        <v>344</v>
      </c>
      <c r="CH121" s="35">
        <f t="shared" ref="CH121" si="3939">SUM(CH119:CH120)</f>
        <v>333</v>
      </c>
      <c r="CI121" s="35">
        <f t="shared" ref="CI121" si="3940">SUM(CI119:CI120)</f>
        <v>289</v>
      </c>
      <c r="CJ121" s="35">
        <f t="shared" ref="CJ121" si="3941">SUM(CJ119:CJ120)</f>
        <v>303</v>
      </c>
      <c r="CK121" s="35">
        <f t="shared" ref="CK121" si="3942">SUM(CK119:CK120)</f>
        <v>272</v>
      </c>
      <c r="CL121" s="35">
        <f t="shared" ref="CL121" si="3943">SUM(CL119:CL120)</f>
        <v>253</v>
      </c>
      <c r="CM121" s="35">
        <f t="shared" ref="CM121" si="3944">SUM(CM119:CM120)</f>
        <v>235</v>
      </c>
      <c r="CN121" s="35">
        <f t="shared" ref="CN121" si="3945">SUM(CN119:CN120)</f>
        <v>196</v>
      </c>
      <c r="CO121" s="35">
        <f t="shared" ref="CO121" si="3946">SUM(CO119:CO120)</f>
        <v>168</v>
      </c>
      <c r="CP121" s="35">
        <f t="shared" ref="CP121" si="3947">SUM(CP119:CP120)</f>
        <v>176</v>
      </c>
      <c r="CQ121" s="35">
        <f t="shared" ref="CQ121" si="3948">SUM(CQ119:CQ120)</f>
        <v>147</v>
      </c>
      <c r="CR121" s="35">
        <f t="shared" ref="CR121" si="3949">SUM(CR119:CR120)</f>
        <v>145</v>
      </c>
      <c r="CS121" s="35">
        <f t="shared" ref="CS121" si="3950">SUM(CS119:CS120)</f>
        <v>101</v>
      </c>
      <c r="CT121" s="35">
        <f t="shared" ref="CT121" si="3951">SUM(CT119:CT120)</f>
        <v>96</v>
      </c>
      <c r="CU121" s="35">
        <f t="shared" ref="CU121" si="3952">SUM(CU119:CU120)</f>
        <v>70</v>
      </c>
      <c r="CV121" s="35">
        <f t="shared" ref="CV121" si="3953">SUM(CV119:CV120)</f>
        <v>61</v>
      </c>
      <c r="CW121" s="35">
        <f t="shared" ref="CW121" si="3954">SUM(CW119:CW120)</f>
        <v>54</v>
      </c>
      <c r="CX121" s="35">
        <f t="shared" ref="CX121" si="3955">SUM(CX119:CX120)</f>
        <v>38</v>
      </c>
      <c r="CY121" s="35">
        <f t="shared" ref="CY121" si="3956">SUM(CY119:CY120)</f>
        <v>43</v>
      </c>
      <c r="CZ121" s="35">
        <f t="shared" ref="CZ121" si="3957">SUM(CZ119:CZ120)</f>
        <v>199</v>
      </c>
      <c r="DA121" s="35">
        <f t="shared" ref="DA121" si="3958">SUM(DA119:DA120)</f>
        <v>0</v>
      </c>
      <c r="DB121" s="35">
        <f t="shared" ref="DB121" si="3959">SUM(DB119:DB120)</f>
        <v>1178</v>
      </c>
      <c r="DC121" s="35">
        <f t="shared" ref="DC121" si="3960">SUM(DC119:DC120)</f>
        <v>13182</v>
      </c>
      <c r="DD121" s="35">
        <f t="shared" ref="DD121" si="3961">SUM(DD119:DD120)</f>
        <v>201</v>
      </c>
      <c r="DE121" s="35">
        <f t="shared" ref="DE121" si="3962">SUM(DE119:DE120)</f>
        <v>81382</v>
      </c>
    </row>
    <row r="122" spans="1:109">
      <c r="A122" s="38" t="s">
        <v>12</v>
      </c>
      <c r="B122" s="28" t="s">
        <v>1</v>
      </c>
      <c r="C122" s="29">
        <v>553</v>
      </c>
      <c r="D122" s="29">
        <v>626</v>
      </c>
      <c r="E122" s="29">
        <v>742</v>
      </c>
      <c r="F122" s="29">
        <v>746</v>
      </c>
      <c r="G122" s="29">
        <v>757</v>
      </c>
      <c r="H122" s="29">
        <v>769</v>
      </c>
      <c r="I122" s="29">
        <v>828</v>
      </c>
      <c r="J122" s="29">
        <v>803</v>
      </c>
      <c r="K122" s="29">
        <v>855</v>
      </c>
      <c r="L122" s="29">
        <v>904</v>
      </c>
      <c r="M122" s="29">
        <v>849</v>
      </c>
      <c r="N122" s="29">
        <v>847</v>
      </c>
      <c r="O122" s="29">
        <v>953</v>
      </c>
      <c r="P122" s="29">
        <v>976</v>
      </c>
      <c r="Q122" s="29">
        <v>1008</v>
      </c>
      <c r="R122" s="29">
        <v>1021</v>
      </c>
      <c r="S122" s="29">
        <v>1032</v>
      </c>
      <c r="T122" s="29">
        <v>1096</v>
      </c>
      <c r="U122" s="29">
        <v>1062</v>
      </c>
      <c r="V122" s="29">
        <v>1059</v>
      </c>
      <c r="W122" s="29">
        <v>1069</v>
      </c>
      <c r="X122" s="29">
        <v>1173</v>
      </c>
      <c r="Y122" s="29">
        <v>1056</v>
      </c>
      <c r="Z122" s="29">
        <v>1205</v>
      </c>
      <c r="AA122" s="29">
        <v>1452</v>
      </c>
      <c r="AB122" s="29">
        <v>1474</v>
      </c>
      <c r="AC122" s="29">
        <v>1564</v>
      </c>
      <c r="AD122" s="29">
        <v>1413</v>
      </c>
      <c r="AE122" s="29">
        <v>1413</v>
      </c>
      <c r="AF122" s="29">
        <v>1400</v>
      </c>
      <c r="AG122" s="29">
        <v>1362</v>
      </c>
      <c r="AH122" s="29">
        <v>1363</v>
      </c>
      <c r="AI122" s="29">
        <v>1311</v>
      </c>
      <c r="AJ122" s="29">
        <v>1276</v>
      </c>
      <c r="AK122" s="29">
        <v>1214</v>
      </c>
      <c r="AL122" s="29">
        <v>1283</v>
      </c>
      <c r="AM122" s="29">
        <v>1312</v>
      </c>
      <c r="AN122" s="29">
        <v>1271</v>
      </c>
      <c r="AO122" s="29">
        <v>1346</v>
      </c>
      <c r="AP122" s="29">
        <v>1341</v>
      </c>
      <c r="AQ122" s="29">
        <v>1407</v>
      </c>
      <c r="AR122" s="29">
        <v>1364</v>
      </c>
      <c r="AS122" s="29">
        <v>1463</v>
      </c>
      <c r="AT122" s="29">
        <v>1343</v>
      </c>
      <c r="AU122" s="29">
        <v>1321</v>
      </c>
      <c r="AV122" s="29">
        <v>1421</v>
      </c>
      <c r="AW122" s="29">
        <v>1319</v>
      </c>
      <c r="AX122" s="29">
        <v>1262</v>
      </c>
      <c r="AY122" s="29">
        <v>1256</v>
      </c>
      <c r="AZ122" s="29">
        <v>1322</v>
      </c>
      <c r="BA122" s="29">
        <v>1370</v>
      </c>
      <c r="BB122" s="29">
        <v>1295</v>
      </c>
      <c r="BC122" s="29">
        <v>1316</v>
      </c>
      <c r="BD122" s="29">
        <v>1392</v>
      </c>
      <c r="BE122" s="29">
        <v>1358</v>
      </c>
      <c r="BF122" s="29">
        <v>1327</v>
      </c>
      <c r="BG122" s="29">
        <v>1364</v>
      </c>
      <c r="BH122" s="29">
        <v>1402</v>
      </c>
      <c r="BI122" s="29">
        <v>1347</v>
      </c>
      <c r="BJ122" s="29">
        <v>1348</v>
      </c>
      <c r="BK122" s="29">
        <v>1285</v>
      </c>
      <c r="BL122" s="29">
        <v>1277</v>
      </c>
      <c r="BM122" s="29">
        <v>1198</v>
      </c>
      <c r="BN122" s="29">
        <v>1123</v>
      </c>
      <c r="BO122" s="29">
        <v>1038</v>
      </c>
      <c r="BP122" s="29">
        <v>1006</v>
      </c>
      <c r="BQ122" s="29">
        <v>896</v>
      </c>
      <c r="BR122" s="29">
        <v>898</v>
      </c>
      <c r="BS122" s="29">
        <v>792</v>
      </c>
      <c r="BT122" s="29">
        <v>707</v>
      </c>
      <c r="BU122" s="29">
        <v>722</v>
      </c>
      <c r="BV122" s="29">
        <v>653</v>
      </c>
      <c r="BW122" s="29">
        <v>610</v>
      </c>
      <c r="BX122" s="29">
        <v>506</v>
      </c>
      <c r="BY122" s="29">
        <v>493</v>
      </c>
      <c r="BZ122" s="29">
        <v>363</v>
      </c>
      <c r="CA122" s="29">
        <v>369</v>
      </c>
      <c r="CB122" s="29">
        <v>314</v>
      </c>
      <c r="CC122" s="29">
        <v>302</v>
      </c>
      <c r="CD122" s="29">
        <v>284</v>
      </c>
      <c r="CE122" s="29">
        <v>289</v>
      </c>
      <c r="CF122" s="29">
        <v>216</v>
      </c>
      <c r="CG122" s="29">
        <v>222</v>
      </c>
      <c r="CH122" s="29">
        <v>215</v>
      </c>
      <c r="CI122" s="29">
        <v>175</v>
      </c>
      <c r="CJ122" s="29">
        <v>167</v>
      </c>
      <c r="CK122" s="29">
        <v>117</v>
      </c>
      <c r="CL122" s="29">
        <v>96</v>
      </c>
      <c r="CM122" s="29">
        <v>91</v>
      </c>
      <c r="CN122" s="29">
        <v>61</v>
      </c>
      <c r="CO122" s="29">
        <v>58</v>
      </c>
      <c r="CP122" s="29">
        <v>44</v>
      </c>
      <c r="CQ122" s="29">
        <v>35</v>
      </c>
      <c r="CR122" s="29">
        <v>30</v>
      </c>
      <c r="CS122" s="29">
        <v>16</v>
      </c>
      <c r="CT122" s="29">
        <v>2</v>
      </c>
      <c r="CU122" s="29">
        <v>15</v>
      </c>
      <c r="CV122" s="29">
        <v>16</v>
      </c>
      <c r="CW122" s="29">
        <v>6</v>
      </c>
      <c r="CX122" s="29">
        <v>5</v>
      </c>
      <c r="CY122" s="29">
        <v>5</v>
      </c>
      <c r="CZ122" s="29">
        <v>18</v>
      </c>
      <c r="DA122" s="29">
        <v>0</v>
      </c>
      <c r="DB122" s="30">
        <v>882</v>
      </c>
      <c r="DC122" s="30">
        <v>776</v>
      </c>
      <c r="DD122" s="30">
        <v>48</v>
      </c>
      <c r="DE122" s="30">
        <f t="shared" ref="DE122:DE123" si="3963">SUM(C122:DD122)</f>
        <v>89222</v>
      </c>
    </row>
    <row r="123" spans="1:109">
      <c r="A123" s="39"/>
      <c r="B123" s="31" t="s">
        <v>0</v>
      </c>
      <c r="C123" s="32">
        <v>523</v>
      </c>
      <c r="D123" s="32">
        <v>579</v>
      </c>
      <c r="E123" s="32">
        <v>679</v>
      </c>
      <c r="F123" s="32">
        <v>713</v>
      </c>
      <c r="G123" s="32">
        <v>752</v>
      </c>
      <c r="H123" s="32">
        <v>730</v>
      </c>
      <c r="I123" s="32">
        <v>751</v>
      </c>
      <c r="J123" s="32">
        <v>783</v>
      </c>
      <c r="K123" s="32">
        <v>880</v>
      </c>
      <c r="L123" s="32">
        <v>913</v>
      </c>
      <c r="M123" s="32">
        <v>843</v>
      </c>
      <c r="N123" s="32">
        <v>810</v>
      </c>
      <c r="O123" s="32">
        <v>866</v>
      </c>
      <c r="P123" s="32">
        <v>880</v>
      </c>
      <c r="Q123" s="32">
        <v>946</v>
      </c>
      <c r="R123" s="32">
        <v>952</v>
      </c>
      <c r="S123" s="32">
        <v>1011</v>
      </c>
      <c r="T123" s="32">
        <v>1040</v>
      </c>
      <c r="U123" s="32">
        <v>1025</v>
      </c>
      <c r="V123" s="32">
        <v>1032</v>
      </c>
      <c r="W123" s="32">
        <v>1001</v>
      </c>
      <c r="X123" s="32">
        <v>1145</v>
      </c>
      <c r="Y123" s="32">
        <v>1149</v>
      </c>
      <c r="Z123" s="32">
        <v>1167</v>
      </c>
      <c r="AA123" s="32">
        <v>1413</v>
      </c>
      <c r="AB123" s="32">
        <v>1485</v>
      </c>
      <c r="AC123" s="32">
        <v>1545</v>
      </c>
      <c r="AD123" s="32">
        <v>1438</v>
      </c>
      <c r="AE123" s="32">
        <v>1517</v>
      </c>
      <c r="AF123" s="32">
        <v>1484</v>
      </c>
      <c r="AG123" s="32">
        <v>1426</v>
      </c>
      <c r="AH123" s="32">
        <v>1482</v>
      </c>
      <c r="AI123" s="32">
        <v>1314</v>
      </c>
      <c r="AJ123" s="32">
        <v>1302</v>
      </c>
      <c r="AK123" s="32">
        <v>1275</v>
      </c>
      <c r="AL123" s="32">
        <v>1294</v>
      </c>
      <c r="AM123" s="32">
        <v>1410</v>
      </c>
      <c r="AN123" s="32">
        <v>1429</v>
      </c>
      <c r="AO123" s="32">
        <v>1471</v>
      </c>
      <c r="AP123" s="32">
        <v>1505</v>
      </c>
      <c r="AQ123" s="32">
        <v>1531</v>
      </c>
      <c r="AR123" s="32">
        <v>1560</v>
      </c>
      <c r="AS123" s="32">
        <v>1625</v>
      </c>
      <c r="AT123" s="32">
        <v>1573</v>
      </c>
      <c r="AU123" s="32">
        <v>1582</v>
      </c>
      <c r="AV123" s="32">
        <v>1682</v>
      </c>
      <c r="AW123" s="32">
        <v>1538</v>
      </c>
      <c r="AX123" s="32">
        <v>1643</v>
      </c>
      <c r="AY123" s="32">
        <v>1593</v>
      </c>
      <c r="AZ123" s="32">
        <v>1627</v>
      </c>
      <c r="BA123" s="32">
        <v>1644</v>
      </c>
      <c r="BB123" s="32">
        <v>1603</v>
      </c>
      <c r="BC123" s="32">
        <v>1732</v>
      </c>
      <c r="BD123" s="32">
        <v>1797</v>
      </c>
      <c r="BE123" s="32">
        <v>1742</v>
      </c>
      <c r="BF123" s="32">
        <v>1799</v>
      </c>
      <c r="BG123" s="32">
        <v>1786</v>
      </c>
      <c r="BH123" s="32">
        <v>1710</v>
      </c>
      <c r="BI123" s="32">
        <v>1746</v>
      </c>
      <c r="BJ123" s="32">
        <v>1713</v>
      </c>
      <c r="BK123" s="32">
        <v>1681</v>
      </c>
      <c r="BL123" s="32">
        <v>1654</v>
      </c>
      <c r="BM123" s="32">
        <v>1603</v>
      </c>
      <c r="BN123" s="32">
        <v>1467</v>
      </c>
      <c r="BO123" s="32">
        <v>1384</v>
      </c>
      <c r="BP123" s="32">
        <v>1406</v>
      </c>
      <c r="BQ123" s="32">
        <v>1235</v>
      </c>
      <c r="BR123" s="32">
        <v>1285</v>
      </c>
      <c r="BS123" s="32">
        <v>1188</v>
      </c>
      <c r="BT123" s="32">
        <v>1105</v>
      </c>
      <c r="BU123" s="32">
        <v>1046</v>
      </c>
      <c r="BV123" s="32">
        <v>937</v>
      </c>
      <c r="BW123" s="32">
        <v>926</v>
      </c>
      <c r="BX123" s="32">
        <v>735</v>
      </c>
      <c r="BY123" s="32">
        <v>669</v>
      </c>
      <c r="BZ123" s="32">
        <v>636</v>
      </c>
      <c r="CA123" s="32">
        <v>578</v>
      </c>
      <c r="CB123" s="32">
        <v>499</v>
      </c>
      <c r="CC123" s="32">
        <v>468</v>
      </c>
      <c r="CD123" s="32">
        <v>448</v>
      </c>
      <c r="CE123" s="32">
        <v>460</v>
      </c>
      <c r="CF123" s="32">
        <v>340</v>
      </c>
      <c r="CG123" s="32">
        <v>393</v>
      </c>
      <c r="CH123" s="32">
        <v>379</v>
      </c>
      <c r="CI123" s="32">
        <v>343</v>
      </c>
      <c r="CJ123" s="32">
        <v>292</v>
      </c>
      <c r="CK123" s="32">
        <v>237</v>
      </c>
      <c r="CL123" s="32">
        <v>196</v>
      </c>
      <c r="CM123" s="32">
        <v>181</v>
      </c>
      <c r="CN123" s="32">
        <v>161</v>
      </c>
      <c r="CO123" s="32">
        <v>135</v>
      </c>
      <c r="CP123" s="32">
        <v>102</v>
      </c>
      <c r="CQ123" s="32">
        <v>90</v>
      </c>
      <c r="CR123" s="32">
        <v>86</v>
      </c>
      <c r="CS123" s="32">
        <v>61</v>
      </c>
      <c r="CT123" s="32">
        <v>38</v>
      </c>
      <c r="CU123" s="32">
        <v>30</v>
      </c>
      <c r="CV123" s="32">
        <v>18</v>
      </c>
      <c r="CW123" s="32">
        <v>12</v>
      </c>
      <c r="CX123" s="32">
        <v>7</v>
      </c>
      <c r="CY123" s="32">
        <v>9</v>
      </c>
      <c r="CZ123" s="32">
        <v>20</v>
      </c>
      <c r="DA123" s="32">
        <v>0</v>
      </c>
      <c r="DB123" s="33">
        <v>751</v>
      </c>
      <c r="DC123" s="33">
        <v>693</v>
      </c>
      <c r="DD123" s="33">
        <v>39</v>
      </c>
      <c r="DE123" s="33">
        <f t="shared" si="3963"/>
        <v>103209</v>
      </c>
    </row>
    <row r="124" spans="1:109">
      <c r="A124" s="40"/>
      <c r="B124" s="34" t="s">
        <v>250</v>
      </c>
      <c r="C124" s="35">
        <f>SUM(C122:C123)</f>
        <v>1076</v>
      </c>
      <c r="D124" s="35">
        <f t="shared" ref="D124" si="3964">SUM(D122:D123)</f>
        <v>1205</v>
      </c>
      <c r="E124" s="35">
        <f t="shared" ref="E124" si="3965">SUM(E122:E123)</f>
        <v>1421</v>
      </c>
      <c r="F124" s="35">
        <f t="shared" ref="F124" si="3966">SUM(F122:F123)</f>
        <v>1459</v>
      </c>
      <c r="G124" s="35">
        <f t="shared" ref="G124" si="3967">SUM(G122:G123)</f>
        <v>1509</v>
      </c>
      <c r="H124" s="35">
        <f t="shared" ref="H124" si="3968">SUM(H122:H123)</f>
        <v>1499</v>
      </c>
      <c r="I124" s="35">
        <f t="shared" ref="I124" si="3969">SUM(I122:I123)</f>
        <v>1579</v>
      </c>
      <c r="J124" s="35">
        <f t="shared" ref="J124" si="3970">SUM(J122:J123)</f>
        <v>1586</v>
      </c>
      <c r="K124" s="35">
        <f t="shared" ref="K124" si="3971">SUM(K122:K123)</f>
        <v>1735</v>
      </c>
      <c r="L124" s="35">
        <f t="shared" ref="L124" si="3972">SUM(L122:L123)</f>
        <v>1817</v>
      </c>
      <c r="M124" s="35">
        <f t="shared" ref="M124" si="3973">SUM(M122:M123)</f>
        <v>1692</v>
      </c>
      <c r="N124" s="35">
        <f t="shared" ref="N124" si="3974">SUM(N122:N123)</f>
        <v>1657</v>
      </c>
      <c r="O124" s="35">
        <f t="shared" ref="O124" si="3975">SUM(O122:O123)</f>
        <v>1819</v>
      </c>
      <c r="P124" s="35">
        <f t="shared" ref="P124" si="3976">SUM(P122:P123)</f>
        <v>1856</v>
      </c>
      <c r="Q124" s="35">
        <f t="shared" ref="Q124" si="3977">SUM(Q122:Q123)</f>
        <v>1954</v>
      </c>
      <c r="R124" s="35">
        <f t="shared" ref="R124" si="3978">SUM(R122:R123)</f>
        <v>1973</v>
      </c>
      <c r="S124" s="35">
        <f t="shared" ref="S124" si="3979">SUM(S122:S123)</f>
        <v>2043</v>
      </c>
      <c r="T124" s="35">
        <f t="shared" ref="T124" si="3980">SUM(T122:T123)</f>
        <v>2136</v>
      </c>
      <c r="U124" s="35">
        <f t="shared" ref="U124" si="3981">SUM(U122:U123)</f>
        <v>2087</v>
      </c>
      <c r="V124" s="35">
        <f t="shared" ref="V124" si="3982">SUM(V122:V123)</f>
        <v>2091</v>
      </c>
      <c r="W124" s="35">
        <f t="shared" ref="W124" si="3983">SUM(W122:W123)</f>
        <v>2070</v>
      </c>
      <c r="X124" s="35">
        <f t="shared" ref="X124" si="3984">SUM(X122:X123)</f>
        <v>2318</v>
      </c>
      <c r="Y124" s="35">
        <f t="shared" ref="Y124" si="3985">SUM(Y122:Y123)</f>
        <v>2205</v>
      </c>
      <c r="Z124" s="35">
        <f t="shared" ref="Z124" si="3986">SUM(Z122:Z123)</f>
        <v>2372</v>
      </c>
      <c r="AA124" s="35">
        <f t="shared" ref="AA124" si="3987">SUM(AA122:AA123)</f>
        <v>2865</v>
      </c>
      <c r="AB124" s="35">
        <f t="shared" ref="AB124" si="3988">SUM(AB122:AB123)</f>
        <v>2959</v>
      </c>
      <c r="AC124" s="35">
        <f t="shared" ref="AC124" si="3989">SUM(AC122:AC123)</f>
        <v>3109</v>
      </c>
      <c r="AD124" s="35">
        <f t="shared" ref="AD124" si="3990">SUM(AD122:AD123)</f>
        <v>2851</v>
      </c>
      <c r="AE124" s="35">
        <f t="shared" ref="AE124" si="3991">SUM(AE122:AE123)</f>
        <v>2930</v>
      </c>
      <c r="AF124" s="35">
        <f t="shared" ref="AF124" si="3992">SUM(AF122:AF123)</f>
        <v>2884</v>
      </c>
      <c r="AG124" s="35">
        <f t="shared" ref="AG124" si="3993">SUM(AG122:AG123)</f>
        <v>2788</v>
      </c>
      <c r="AH124" s="35">
        <f t="shared" ref="AH124" si="3994">SUM(AH122:AH123)</f>
        <v>2845</v>
      </c>
      <c r="AI124" s="35">
        <f t="shared" ref="AI124" si="3995">SUM(AI122:AI123)</f>
        <v>2625</v>
      </c>
      <c r="AJ124" s="35">
        <f t="shared" ref="AJ124" si="3996">SUM(AJ122:AJ123)</f>
        <v>2578</v>
      </c>
      <c r="AK124" s="35">
        <f t="shared" ref="AK124" si="3997">SUM(AK122:AK123)</f>
        <v>2489</v>
      </c>
      <c r="AL124" s="35">
        <f t="shared" ref="AL124" si="3998">SUM(AL122:AL123)</f>
        <v>2577</v>
      </c>
      <c r="AM124" s="35">
        <f t="shared" ref="AM124" si="3999">SUM(AM122:AM123)</f>
        <v>2722</v>
      </c>
      <c r="AN124" s="35">
        <f t="shared" ref="AN124" si="4000">SUM(AN122:AN123)</f>
        <v>2700</v>
      </c>
      <c r="AO124" s="35">
        <f t="shared" ref="AO124" si="4001">SUM(AO122:AO123)</f>
        <v>2817</v>
      </c>
      <c r="AP124" s="35">
        <f t="shared" ref="AP124" si="4002">SUM(AP122:AP123)</f>
        <v>2846</v>
      </c>
      <c r="AQ124" s="35">
        <f t="shared" ref="AQ124" si="4003">SUM(AQ122:AQ123)</f>
        <v>2938</v>
      </c>
      <c r="AR124" s="35">
        <f t="shared" ref="AR124" si="4004">SUM(AR122:AR123)</f>
        <v>2924</v>
      </c>
      <c r="AS124" s="35">
        <f t="shared" ref="AS124" si="4005">SUM(AS122:AS123)</f>
        <v>3088</v>
      </c>
      <c r="AT124" s="35">
        <f t="shared" ref="AT124" si="4006">SUM(AT122:AT123)</f>
        <v>2916</v>
      </c>
      <c r="AU124" s="35">
        <f t="shared" ref="AU124" si="4007">SUM(AU122:AU123)</f>
        <v>2903</v>
      </c>
      <c r="AV124" s="35">
        <f t="shared" ref="AV124" si="4008">SUM(AV122:AV123)</f>
        <v>3103</v>
      </c>
      <c r="AW124" s="35">
        <f t="shared" ref="AW124" si="4009">SUM(AW122:AW123)</f>
        <v>2857</v>
      </c>
      <c r="AX124" s="35">
        <f t="shared" ref="AX124" si="4010">SUM(AX122:AX123)</f>
        <v>2905</v>
      </c>
      <c r="AY124" s="35">
        <f t="shared" ref="AY124" si="4011">SUM(AY122:AY123)</f>
        <v>2849</v>
      </c>
      <c r="AZ124" s="35">
        <f t="shared" ref="AZ124" si="4012">SUM(AZ122:AZ123)</f>
        <v>2949</v>
      </c>
      <c r="BA124" s="35">
        <f t="shared" ref="BA124" si="4013">SUM(BA122:BA123)</f>
        <v>3014</v>
      </c>
      <c r="BB124" s="35">
        <f t="shared" ref="BB124" si="4014">SUM(BB122:BB123)</f>
        <v>2898</v>
      </c>
      <c r="BC124" s="35">
        <f t="shared" ref="BC124" si="4015">SUM(BC122:BC123)</f>
        <v>3048</v>
      </c>
      <c r="BD124" s="35">
        <f t="shared" ref="BD124" si="4016">SUM(BD122:BD123)</f>
        <v>3189</v>
      </c>
      <c r="BE124" s="35">
        <f t="shared" ref="BE124" si="4017">SUM(BE122:BE123)</f>
        <v>3100</v>
      </c>
      <c r="BF124" s="35">
        <f t="shared" ref="BF124" si="4018">SUM(BF122:BF123)</f>
        <v>3126</v>
      </c>
      <c r="BG124" s="35">
        <f t="shared" ref="BG124" si="4019">SUM(BG122:BG123)</f>
        <v>3150</v>
      </c>
      <c r="BH124" s="35">
        <f t="shared" ref="BH124" si="4020">SUM(BH122:BH123)</f>
        <v>3112</v>
      </c>
      <c r="BI124" s="35">
        <f t="shared" ref="BI124" si="4021">SUM(BI122:BI123)</f>
        <v>3093</v>
      </c>
      <c r="BJ124" s="35">
        <f t="shared" ref="BJ124" si="4022">SUM(BJ122:BJ123)</f>
        <v>3061</v>
      </c>
      <c r="BK124" s="35">
        <f t="shared" ref="BK124" si="4023">SUM(BK122:BK123)</f>
        <v>2966</v>
      </c>
      <c r="BL124" s="35">
        <f t="shared" ref="BL124" si="4024">SUM(BL122:BL123)</f>
        <v>2931</v>
      </c>
      <c r="BM124" s="35">
        <f t="shared" ref="BM124" si="4025">SUM(BM122:BM123)</f>
        <v>2801</v>
      </c>
      <c r="BN124" s="35">
        <f t="shared" ref="BN124" si="4026">SUM(BN122:BN123)</f>
        <v>2590</v>
      </c>
      <c r="BO124" s="35">
        <f t="shared" ref="BO124" si="4027">SUM(BO122:BO123)</f>
        <v>2422</v>
      </c>
      <c r="BP124" s="35">
        <f t="shared" ref="BP124" si="4028">SUM(BP122:BP123)</f>
        <v>2412</v>
      </c>
      <c r="BQ124" s="35">
        <f t="shared" ref="BQ124" si="4029">SUM(BQ122:BQ123)</f>
        <v>2131</v>
      </c>
      <c r="BR124" s="35">
        <f t="shared" ref="BR124" si="4030">SUM(BR122:BR123)</f>
        <v>2183</v>
      </c>
      <c r="BS124" s="35">
        <f t="shared" ref="BS124" si="4031">SUM(BS122:BS123)</f>
        <v>1980</v>
      </c>
      <c r="BT124" s="35">
        <f t="shared" ref="BT124" si="4032">SUM(BT122:BT123)</f>
        <v>1812</v>
      </c>
      <c r="BU124" s="35">
        <f t="shared" ref="BU124" si="4033">SUM(BU122:BU123)</f>
        <v>1768</v>
      </c>
      <c r="BV124" s="35">
        <f t="shared" ref="BV124" si="4034">SUM(BV122:BV123)</f>
        <v>1590</v>
      </c>
      <c r="BW124" s="35">
        <f t="shared" ref="BW124" si="4035">SUM(BW122:BW123)</f>
        <v>1536</v>
      </c>
      <c r="BX124" s="35">
        <f t="shared" ref="BX124" si="4036">SUM(BX122:BX123)</f>
        <v>1241</v>
      </c>
      <c r="BY124" s="35">
        <f t="shared" ref="BY124" si="4037">SUM(BY122:BY123)</f>
        <v>1162</v>
      </c>
      <c r="BZ124" s="35">
        <f t="shared" ref="BZ124" si="4038">SUM(BZ122:BZ123)</f>
        <v>999</v>
      </c>
      <c r="CA124" s="35">
        <f t="shared" ref="CA124" si="4039">SUM(CA122:CA123)</f>
        <v>947</v>
      </c>
      <c r="CB124" s="35">
        <f t="shared" ref="CB124" si="4040">SUM(CB122:CB123)</f>
        <v>813</v>
      </c>
      <c r="CC124" s="35">
        <f t="shared" ref="CC124" si="4041">SUM(CC122:CC123)</f>
        <v>770</v>
      </c>
      <c r="CD124" s="35">
        <f t="shared" ref="CD124" si="4042">SUM(CD122:CD123)</f>
        <v>732</v>
      </c>
      <c r="CE124" s="35">
        <f t="shared" ref="CE124" si="4043">SUM(CE122:CE123)</f>
        <v>749</v>
      </c>
      <c r="CF124" s="35">
        <f t="shared" ref="CF124" si="4044">SUM(CF122:CF123)</f>
        <v>556</v>
      </c>
      <c r="CG124" s="35">
        <f t="shared" ref="CG124" si="4045">SUM(CG122:CG123)</f>
        <v>615</v>
      </c>
      <c r="CH124" s="35">
        <f t="shared" ref="CH124" si="4046">SUM(CH122:CH123)</f>
        <v>594</v>
      </c>
      <c r="CI124" s="35">
        <f t="shared" ref="CI124" si="4047">SUM(CI122:CI123)</f>
        <v>518</v>
      </c>
      <c r="CJ124" s="35">
        <f t="shared" ref="CJ124" si="4048">SUM(CJ122:CJ123)</f>
        <v>459</v>
      </c>
      <c r="CK124" s="35">
        <f t="shared" ref="CK124" si="4049">SUM(CK122:CK123)</f>
        <v>354</v>
      </c>
      <c r="CL124" s="35">
        <f t="shared" ref="CL124" si="4050">SUM(CL122:CL123)</f>
        <v>292</v>
      </c>
      <c r="CM124" s="35">
        <f t="shared" ref="CM124" si="4051">SUM(CM122:CM123)</f>
        <v>272</v>
      </c>
      <c r="CN124" s="35">
        <f t="shared" ref="CN124" si="4052">SUM(CN122:CN123)</f>
        <v>222</v>
      </c>
      <c r="CO124" s="35">
        <f t="shared" ref="CO124" si="4053">SUM(CO122:CO123)</f>
        <v>193</v>
      </c>
      <c r="CP124" s="35">
        <f t="shared" ref="CP124" si="4054">SUM(CP122:CP123)</f>
        <v>146</v>
      </c>
      <c r="CQ124" s="35">
        <f t="shared" ref="CQ124" si="4055">SUM(CQ122:CQ123)</f>
        <v>125</v>
      </c>
      <c r="CR124" s="35">
        <f t="shared" ref="CR124" si="4056">SUM(CR122:CR123)</f>
        <v>116</v>
      </c>
      <c r="CS124" s="35">
        <f t="shared" ref="CS124" si="4057">SUM(CS122:CS123)</f>
        <v>77</v>
      </c>
      <c r="CT124" s="35">
        <f t="shared" ref="CT124" si="4058">SUM(CT122:CT123)</f>
        <v>40</v>
      </c>
      <c r="CU124" s="35">
        <f t="shared" ref="CU124" si="4059">SUM(CU122:CU123)</f>
        <v>45</v>
      </c>
      <c r="CV124" s="35">
        <f t="shared" ref="CV124" si="4060">SUM(CV122:CV123)</f>
        <v>34</v>
      </c>
      <c r="CW124" s="35">
        <f t="shared" ref="CW124" si="4061">SUM(CW122:CW123)</f>
        <v>18</v>
      </c>
      <c r="CX124" s="35">
        <f t="shared" ref="CX124" si="4062">SUM(CX122:CX123)</f>
        <v>12</v>
      </c>
      <c r="CY124" s="35">
        <f t="shared" ref="CY124" si="4063">SUM(CY122:CY123)</f>
        <v>14</v>
      </c>
      <c r="CZ124" s="35">
        <f t="shared" ref="CZ124" si="4064">SUM(CZ122:CZ123)</f>
        <v>38</v>
      </c>
      <c r="DA124" s="35">
        <f t="shared" ref="DA124" si="4065">SUM(DA122:DA123)</f>
        <v>0</v>
      </c>
      <c r="DB124" s="35">
        <f t="shared" ref="DB124" si="4066">SUM(DB122:DB123)</f>
        <v>1633</v>
      </c>
      <c r="DC124" s="35">
        <f t="shared" ref="DC124" si="4067">SUM(DC122:DC123)</f>
        <v>1469</v>
      </c>
      <c r="DD124" s="35">
        <f t="shared" ref="DD124" si="4068">SUM(DD122:DD123)</f>
        <v>87</v>
      </c>
      <c r="DE124" s="35">
        <f t="shared" ref="DE124" si="4069">SUM(DE122:DE123)</f>
        <v>192431</v>
      </c>
    </row>
    <row r="125" spans="1:109">
      <c r="A125" s="38" t="s">
        <v>11</v>
      </c>
      <c r="B125" s="28" t="s">
        <v>1</v>
      </c>
      <c r="C125" s="29">
        <v>256</v>
      </c>
      <c r="D125" s="29">
        <v>360</v>
      </c>
      <c r="E125" s="29">
        <v>318</v>
      </c>
      <c r="F125" s="29">
        <v>334</v>
      </c>
      <c r="G125" s="29">
        <v>353</v>
      </c>
      <c r="H125" s="29">
        <v>351</v>
      </c>
      <c r="I125" s="29">
        <v>363</v>
      </c>
      <c r="J125" s="29">
        <v>396</v>
      </c>
      <c r="K125" s="29">
        <v>404</v>
      </c>
      <c r="L125" s="29">
        <v>444</v>
      </c>
      <c r="M125" s="29">
        <v>438</v>
      </c>
      <c r="N125" s="29">
        <v>398</v>
      </c>
      <c r="O125" s="29">
        <v>423</v>
      </c>
      <c r="P125" s="29">
        <v>430</v>
      </c>
      <c r="Q125" s="29">
        <v>455</v>
      </c>
      <c r="R125" s="29">
        <v>462</v>
      </c>
      <c r="S125" s="29">
        <v>494</v>
      </c>
      <c r="T125" s="29">
        <v>443</v>
      </c>
      <c r="U125" s="29">
        <v>504</v>
      </c>
      <c r="V125" s="29">
        <v>492</v>
      </c>
      <c r="W125" s="29">
        <v>521</v>
      </c>
      <c r="X125" s="29">
        <v>841</v>
      </c>
      <c r="Y125" s="29">
        <v>1079</v>
      </c>
      <c r="Z125" s="29">
        <v>772</v>
      </c>
      <c r="AA125" s="29">
        <v>815</v>
      </c>
      <c r="AB125" s="29">
        <v>824</v>
      </c>
      <c r="AC125" s="29">
        <v>737</v>
      </c>
      <c r="AD125" s="29">
        <v>725</v>
      </c>
      <c r="AE125" s="29">
        <v>689</v>
      </c>
      <c r="AF125" s="29">
        <v>721</v>
      </c>
      <c r="AG125" s="29">
        <v>691</v>
      </c>
      <c r="AH125" s="29">
        <v>711</v>
      </c>
      <c r="AI125" s="29">
        <v>637</v>
      </c>
      <c r="AJ125" s="29">
        <v>656</v>
      </c>
      <c r="AK125" s="29">
        <v>631</v>
      </c>
      <c r="AL125" s="29">
        <v>643</v>
      </c>
      <c r="AM125" s="29">
        <v>705</v>
      </c>
      <c r="AN125" s="29">
        <v>666</v>
      </c>
      <c r="AO125" s="29">
        <v>671</v>
      </c>
      <c r="AP125" s="29">
        <v>728</v>
      </c>
      <c r="AQ125" s="29">
        <v>732</v>
      </c>
      <c r="AR125" s="29">
        <v>731</v>
      </c>
      <c r="AS125" s="29">
        <v>744</v>
      </c>
      <c r="AT125" s="29">
        <v>705</v>
      </c>
      <c r="AU125" s="29">
        <v>728</v>
      </c>
      <c r="AV125" s="29">
        <v>774</v>
      </c>
      <c r="AW125" s="29">
        <v>745</v>
      </c>
      <c r="AX125" s="29">
        <v>733</v>
      </c>
      <c r="AY125" s="29">
        <v>740</v>
      </c>
      <c r="AZ125" s="29">
        <v>689</v>
      </c>
      <c r="BA125" s="29">
        <v>712</v>
      </c>
      <c r="BB125" s="29">
        <v>728</v>
      </c>
      <c r="BC125" s="29">
        <v>696</v>
      </c>
      <c r="BD125" s="29">
        <v>688</v>
      </c>
      <c r="BE125" s="29">
        <v>642</v>
      </c>
      <c r="BF125" s="29">
        <v>641</v>
      </c>
      <c r="BG125" s="29">
        <v>617</v>
      </c>
      <c r="BH125" s="29">
        <v>671</v>
      </c>
      <c r="BI125" s="29">
        <v>679</v>
      </c>
      <c r="BJ125" s="29">
        <v>644</v>
      </c>
      <c r="BK125" s="29">
        <v>618</v>
      </c>
      <c r="BL125" s="29">
        <v>611</v>
      </c>
      <c r="BM125" s="29">
        <v>590</v>
      </c>
      <c r="BN125" s="29">
        <v>562</v>
      </c>
      <c r="BO125" s="29">
        <v>499</v>
      </c>
      <c r="BP125" s="29">
        <v>502</v>
      </c>
      <c r="BQ125" s="29">
        <v>470</v>
      </c>
      <c r="BR125" s="29">
        <v>465</v>
      </c>
      <c r="BS125" s="29">
        <v>470</v>
      </c>
      <c r="BT125" s="29">
        <v>415</v>
      </c>
      <c r="BU125" s="29">
        <v>432</v>
      </c>
      <c r="BV125" s="29">
        <v>420</v>
      </c>
      <c r="BW125" s="29">
        <v>359</v>
      </c>
      <c r="BX125" s="29">
        <v>343</v>
      </c>
      <c r="BY125" s="29">
        <v>292</v>
      </c>
      <c r="BZ125" s="29">
        <v>278</v>
      </c>
      <c r="CA125" s="29">
        <v>276</v>
      </c>
      <c r="CB125" s="29">
        <v>239</v>
      </c>
      <c r="CC125" s="29">
        <v>254</v>
      </c>
      <c r="CD125" s="29">
        <v>210</v>
      </c>
      <c r="CE125" s="29">
        <v>217</v>
      </c>
      <c r="CF125" s="29">
        <v>164</v>
      </c>
      <c r="CG125" s="29">
        <v>163</v>
      </c>
      <c r="CH125" s="29">
        <v>157</v>
      </c>
      <c r="CI125" s="29">
        <v>131</v>
      </c>
      <c r="CJ125" s="29">
        <v>96</v>
      </c>
      <c r="CK125" s="29">
        <v>90</v>
      </c>
      <c r="CL125" s="29">
        <v>88</v>
      </c>
      <c r="CM125" s="29">
        <v>67</v>
      </c>
      <c r="CN125" s="29">
        <v>59</v>
      </c>
      <c r="CO125" s="29">
        <v>33</v>
      </c>
      <c r="CP125" s="29">
        <v>35</v>
      </c>
      <c r="CQ125" s="29">
        <v>23</v>
      </c>
      <c r="CR125" s="29">
        <v>19</v>
      </c>
      <c r="CS125" s="29">
        <v>17</v>
      </c>
      <c r="CT125" s="29">
        <v>12</v>
      </c>
      <c r="CU125" s="29">
        <v>13</v>
      </c>
      <c r="CV125" s="29">
        <v>11</v>
      </c>
      <c r="CW125" s="29">
        <v>7</v>
      </c>
      <c r="CX125" s="29">
        <v>4</v>
      </c>
      <c r="CY125" s="29">
        <v>4</v>
      </c>
      <c r="CZ125" s="29">
        <v>14</v>
      </c>
      <c r="DA125" s="29">
        <v>0</v>
      </c>
      <c r="DB125" s="30">
        <v>777</v>
      </c>
      <c r="DC125" s="30">
        <v>237</v>
      </c>
      <c r="DD125" s="30">
        <v>42</v>
      </c>
      <c r="DE125" s="30">
        <f t="shared" ref="DE125:DE126" si="4070">SUM(C125:DD125)</f>
        <v>47405</v>
      </c>
    </row>
    <row r="126" spans="1:109">
      <c r="A126" s="39"/>
      <c r="B126" s="31" t="s">
        <v>0</v>
      </c>
      <c r="C126" s="32">
        <v>243</v>
      </c>
      <c r="D126" s="32">
        <v>302</v>
      </c>
      <c r="E126" s="32">
        <v>355</v>
      </c>
      <c r="F126" s="32">
        <v>326</v>
      </c>
      <c r="G126" s="32">
        <v>331</v>
      </c>
      <c r="H126" s="32">
        <v>345</v>
      </c>
      <c r="I126" s="32">
        <v>369</v>
      </c>
      <c r="J126" s="32">
        <v>397</v>
      </c>
      <c r="K126" s="32">
        <v>400</v>
      </c>
      <c r="L126" s="32">
        <v>435</v>
      </c>
      <c r="M126" s="32">
        <v>367</v>
      </c>
      <c r="N126" s="32">
        <v>404</v>
      </c>
      <c r="O126" s="32">
        <v>402</v>
      </c>
      <c r="P126" s="32">
        <v>432</v>
      </c>
      <c r="Q126" s="32">
        <v>484</v>
      </c>
      <c r="R126" s="32">
        <v>496</v>
      </c>
      <c r="S126" s="32">
        <v>487</v>
      </c>
      <c r="T126" s="32">
        <v>515</v>
      </c>
      <c r="U126" s="32">
        <v>495</v>
      </c>
      <c r="V126" s="32">
        <v>481</v>
      </c>
      <c r="W126" s="32">
        <v>505</v>
      </c>
      <c r="X126" s="32">
        <v>539</v>
      </c>
      <c r="Y126" s="32">
        <v>547</v>
      </c>
      <c r="Z126" s="32">
        <v>563</v>
      </c>
      <c r="AA126" s="32">
        <v>664</v>
      </c>
      <c r="AB126" s="32">
        <v>682</v>
      </c>
      <c r="AC126" s="32">
        <v>699</v>
      </c>
      <c r="AD126" s="32">
        <v>665</v>
      </c>
      <c r="AE126" s="32">
        <v>663</v>
      </c>
      <c r="AF126" s="32">
        <v>691</v>
      </c>
      <c r="AG126" s="32">
        <v>704</v>
      </c>
      <c r="AH126" s="32">
        <v>736</v>
      </c>
      <c r="AI126" s="32">
        <v>640</v>
      </c>
      <c r="AJ126" s="32">
        <v>687</v>
      </c>
      <c r="AK126" s="32">
        <v>682</v>
      </c>
      <c r="AL126" s="32">
        <v>727</v>
      </c>
      <c r="AM126" s="32">
        <v>719</v>
      </c>
      <c r="AN126" s="32">
        <v>718</v>
      </c>
      <c r="AO126" s="32">
        <v>766</v>
      </c>
      <c r="AP126" s="32">
        <v>803</v>
      </c>
      <c r="AQ126" s="32">
        <v>808</v>
      </c>
      <c r="AR126" s="32">
        <v>841</v>
      </c>
      <c r="AS126" s="32">
        <v>828</v>
      </c>
      <c r="AT126" s="32">
        <v>838</v>
      </c>
      <c r="AU126" s="32">
        <v>841</v>
      </c>
      <c r="AV126" s="32">
        <v>862</v>
      </c>
      <c r="AW126" s="32">
        <v>886</v>
      </c>
      <c r="AX126" s="32">
        <v>850</v>
      </c>
      <c r="AY126" s="32">
        <v>814</v>
      </c>
      <c r="AZ126" s="32">
        <v>835</v>
      </c>
      <c r="BA126" s="32">
        <v>837</v>
      </c>
      <c r="BB126" s="32">
        <v>878</v>
      </c>
      <c r="BC126" s="32">
        <v>867</v>
      </c>
      <c r="BD126" s="32">
        <v>867</v>
      </c>
      <c r="BE126" s="32">
        <v>840</v>
      </c>
      <c r="BF126" s="32">
        <v>810</v>
      </c>
      <c r="BG126" s="32">
        <v>828</v>
      </c>
      <c r="BH126" s="32">
        <v>854</v>
      </c>
      <c r="BI126" s="32">
        <v>894</v>
      </c>
      <c r="BJ126" s="32">
        <v>862</v>
      </c>
      <c r="BK126" s="32">
        <v>825</v>
      </c>
      <c r="BL126" s="32">
        <v>831</v>
      </c>
      <c r="BM126" s="32">
        <v>805</v>
      </c>
      <c r="BN126" s="32">
        <v>803</v>
      </c>
      <c r="BO126" s="32">
        <v>720</v>
      </c>
      <c r="BP126" s="32">
        <v>766</v>
      </c>
      <c r="BQ126" s="32">
        <v>703</v>
      </c>
      <c r="BR126" s="32">
        <v>701</v>
      </c>
      <c r="BS126" s="32">
        <v>653</v>
      </c>
      <c r="BT126" s="32">
        <v>607</v>
      </c>
      <c r="BU126" s="32">
        <v>635</v>
      </c>
      <c r="BV126" s="32">
        <v>571</v>
      </c>
      <c r="BW126" s="32">
        <v>600</v>
      </c>
      <c r="BX126" s="32">
        <v>495</v>
      </c>
      <c r="BY126" s="32">
        <v>445</v>
      </c>
      <c r="BZ126" s="32">
        <v>444</v>
      </c>
      <c r="CA126" s="32">
        <v>350</v>
      </c>
      <c r="CB126" s="32">
        <v>353</v>
      </c>
      <c r="CC126" s="32">
        <v>345</v>
      </c>
      <c r="CD126" s="32">
        <v>299</v>
      </c>
      <c r="CE126" s="32">
        <v>303</v>
      </c>
      <c r="CF126" s="32">
        <v>239</v>
      </c>
      <c r="CG126" s="32">
        <v>259</v>
      </c>
      <c r="CH126" s="32">
        <v>237</v>
      </c>
      <c r="CI126" s="32">
        <v>196</v>
      </c>
      <c r="CJ126" s="32">
        <v>183</v>
      </c>
      <c r="CK126" s="32">
        <v>132</v>
      </c>
      <c r="CL126" s="32">
        <v>115</v>
      </c>
      <c r="CM126" s="32">
        <v>87</v>
      </c>
      <c r="CN126" s="32">
        <v>104</v>
      </c>
      <c r="CO126" s="32">
        <v>73</v>
      </c>
      <c r="CP126" s="32">
        <v>59</v>
      </c>
      <c r="CQ126" s="32">
        <v>59</v>
      </c>
      <c r="CR126" s="32">
        <v>39</v>
      </c>
      <c r="CS126" s="32">
        <v>37</v>
      </c>
      <c r="CT126" s="32">
        <v>26</v>
      </c>
      <c r="CU126" s="32">
        <v>24</v>
      </c>
      <c r="CV126" s="32">
        <v>7</v>
      </c>
      <c r="CW126" s="32">
        <v>17</v>
      </c>
      <c r="CX126" s="32">
        <v>12</v>
      </c>
      <c r="CY126" s="32">
        <v>9</v>
      </c>
      <c r="CZ126" s="32">
        <v>21</v>
      </c>
      <c r="DA126" s="32">
        <v>0</v>
      </c>
      <c r="DB126" s="33">
        <v>307</v>
      </c>
      <c r="DC126" s="33">
        <v>199</v>
      </c>
      <c r="DD126" s="33">
        <v>28</v>
      </c>
      <c r="DE126" s="33">
        <f t="shared" si="4070"/>
        <v>53129</v>
      </c>
    </row>
    <row r="127" spans="1:109">
      <c r="A127" s="40"/>
      <c r="B127" s="34" t="s">
        <v>250</v>
      </c>
      <c r="C127" s="35">
        <f>SUM(C125:C126)</f>
        <v>499</v>
      </c>
      <c r="D127" s="35">
        <f t="shared" ref="D127" si="4071">SUM(D125:D126)</f>
        <v>662</v>
      </c>
      <c r="E127" s="35">
        <f t="shared" ref="E127" si="4072">SUM(E125:E126)</f>
        <v>673</v>
      </c>
      <c r="F127" s="35">
        <f t="shared" ref="F127" si="4073">SUM(F125:F126)</f>
        <v>660</v>
      </c>
      <c r="G127" s="35">
        <f t="shared" ref="G127" si="4074">SUM(G125:G126)</f>
        <v>684</v>
      </c>
      <c r="H127" s="35">
        <f t="shared" ref="H127" si="4075">SUM(H125:H126)</f>
        <v>696</v>
      </c>
      <c r="I127" s="35">
        <f t="shared" ref="I127" si="4076">SUM(I125:I126)</f>
        <v>732</v>
      </c>
      <c r="J127" s="35">
        <f t="shared" ref="J127" si="4077">SUM(J125:J126)</f>
        <v>793</v>
      </c>
      <c r="K127" s="35">
        <f t="shared" ref="K127" si="4078">SUM(K125:K126)</f>
        <v>804</v>
      </c>
      <c r="L127" s="35">
        <f t="shared" ref="L127" si="4079">SUM(L125:L126)</f>
        <v>879</v>
      </c>
      <c r="M127" s="35">
        <f t="shared" ref="M127" si="4080">SUM(M125:M126)</f>
        <v>805</v>
      </c>
      <c r="N127" s="35">
        <f t="shared" ref="N127" si="4081">SUM(N125:N126)</f>
        <v>802</v>
      </c>
      <c r="O127" s="35">
        <f t="shared" ref="O127" si="4082">SUM(O125:O126)</f>
        <v>825</v>
      </c>
      <c r="P127" s="35">
        <f t="shared" ref="P127" si="4083">SUM(P125:P126)</f>
        <v>862</v>
      </c>
      <c r="Q127" s="35">
        <f t="shared" ref="Q127" si="4084">SUM(Q125:Q126)</f>
        <v>939</v>
      </c>
      <c r="R127" s="35">
        <f t="shared" ref="R127" si="4085">SUM(R125:R126)</f>
        <v>958</v>
      </c>
      <c r="S127" s="35">
        <f t="shared" ref="S127" si="4086">SUM(S125:S126)</f>
        <v>981</v>
      </c>
      <c r="T127" s="35">
        <f t="shared" ref="T127" si="4087">SUM(T125:T126)</f>
        <v>958</v>
      </c>
      <c r="U127" s="35">
        <f t="shared" ref="U127" si="4088">SUM(U125:U126)</f>
        <v>999</v>
      </c>
      <c r="V127" s="35">
        <f t="shared" ref="V127" si="4089">SUM(V125:V126)</f>
        <v>973</v>
      </c>
      <c r="W127" s="35">
        <f t="shared" ref="W127" si="4090">SUM(W125:W126)</f>
        <v>1026</v>
      </c>
      <c r="X127" s="35">
        <f t="shared" ref="X127" si="4091">SUM(X125:X126)</f>
        <v>1380</v>
      </c>
      <c r="Y127" s="35">
        <f t="shared" ref="Y127" si="4092">SUM(Y125:Y126)</f>
        <v>1626</v>
      </c>
      <c r="Z127" s="35">
        <f t="shared" ref="Z127" si="4093">SUM(Z125:Z126)</f>
        <v>1335</v>
      </c>
      <c r="AA127" s="35">
        <f t="shared" ref="AA127" si="4094">SUM(AA125:AA126)</f>
        <v>1479</v>
      </c>
      <c r="AB127" s="35">
        <f t="shared" ref="AB127" si="4095">SUM(AB125:AB126)</f>
        <v>1506</v>
      </c>
      <c r="AC127" s="35">
        <f t="shared" ref="AC127" si="4096">SUM(AC125:AC126)</f>
        <v>1436</v>
      </c>
      <c r="AD127" s="35">
        <f t="shared" ref="AD127" si="4097">SUM(AD125:AD126)</f>
        <v>1390</v>
      </c>
      <c r="AE127" s="35">
        <f t="shared" ref="AE127" si="4098">SUM(AE125:AE126)</f>
        <v>1352</v>
      </c>
      <c r="AF127" s="35">
        <f t="shared" ref="AF127" si="4099">SUM(AF125:AF126)</f>
        <v>1412</v>
      </c>
      <c r="AG127" s="35">
        <f t="shared" ref="AG127" si="4100">SUM(AG125:AG126)</f>
        <v>1395</v>
      </c>
      <c r="AH127" s="35">
        <f t="shared" ref="AH127" si="4101">SUM(AH125:AH126)</f>
        <v>1447</v>
      </c>
      <c r="AI127" s="35">
        <f t="shared" ref="AI127" si="4102">SUM(AI125:AI126)</f>
        <v>1277</v>
      </c>
      <c r="AJ127" s="35">
        <f t="shared" ref="AJ127" si="4103">SUM(AJ125:AJ126)</f>
        <v>1343</v>
      </c>
      <c r="AK127" s="35">
        <f t="shared" ref="AK127" si="4104">SUM(AK125:AK126)</f>
        <v>1313</v>
      </c>
      <c r="AL127" s="35">
        <f t="shared" ref="AL127" si="4105">SUM(AL125:AL126)</f>
        <v>1370</v>
      </c>
      <c r="AM127" s="35">
        <f t="shared" ref="AM127" si="4106">SUM(AM125:AM126)</f>
        <v>1424</v>
      </c>
      <c r="AN127" s="35">
        <f t="shared" ref="AN127" si="4107">SUM(AN125:AN126)</f>
        <v>1384</v>
      </c>
      <c r="AO127" s="35">
        <f t="shared" ref="AO127" si="4108">SUM(AO125:AO126)</f>
        <v>1437</v>
      </c>
      <c r="AP127" s="35">
        <f t="shared" ref="AP127" si="4109">SUM(AP125:AP126)</f>
        <v>1531</v>
      </c>
      <c r="AQ127" s="35">
        <f t="shared" ref="AQ127" si="4110">SUM(AQ125:AQ126)</f>
        <v>1540</v>
      </c>
      <c r="AR127" s="35">
        <f t="shared" ref="AR127" si="4111">SUM(AR125:AR126)</f>
        <v>1572</v>
      </c>
      <c r="AS127" s="35">
        <f t="shared" ref="AS127" si="4112">SUM(AS125:AS126)</f>
        <v>1572</v>
      </c>
      <c r="AT127" s="35">
        <f t="shared" ref="AT127" si="4113">SUM(AT125:AT126)</f>
        <v>1543</v>
      </c>
      <c r="AU127" s="35">
        <f t="shared" ref="AU127" si="4114">SUM(AU125:AU126)</f>
        <v>1569</v>
      </c>
      <c r="AV127" s="35">
        <f t="shared" ref="AV127" si="4115">SUM(AV125:AV126)</f>
        <v>1636</v>
      </c>
      <c r="AW127" s="35">
        <f t="shared" ref="AW127" si="4116">SUM(AW125:AW126)</f>
        <v>1631</v>
      </c>
      <c r="AX127" s="35">
        <f t="shared" ref="AX127" si="4117">SUM(AX125:AX126)</f>
        <v>1583</v>
      </c>
      <c r="AY127" s="35">
        <f t="shared" ref="AY127" si="4118">SUM(AY125:AY126)</f>
        <v>1554</v>
      </c>
      <c r="AZ127" s="35">
        <f t="shared" ref="AZ127" si="4119">SUM(AZ125:AZ126)</f>
        <v>1524</v>
      </c>
      <c r="BA127" s="35">
        <f t="shared" ref="BA127" si="4120">SUM(BA125:BA126)</f>
        <v>1549</v>
      </c>
      <c r="BB127" s="35">
        <f t="shared" ref="BB127" si="4121">SUM(BB125:BB126)</f>
        <v>1606</v>
      </c>
      <c r="BC127" s="35">
        <f t="shared" ref="BC127" si="4122">SUM(BC125:BC126)</f>
        <v>1563</v>
      </c>
      <c r="BD127" s="35">
        <f t="shared" ref="BD127" si="4123">SUM(BD125:BD126)</f>
        <v>1555</v>
      </c>
      <c r="BE127" s="35">
        <f t="shared" ref="BE127" si="4124">SUM(BE125:BE126)</f>
        <v>1482</v>
      </c>
      <c r="BF127" s="35">
        <f t="shared" ref="BF127" si="4125">SUM(BF125:BF126)</f>
        <v>1451</v>
      </c>
      <c r="BG127" s="35">
        <f t="shared" ref="BG127" si="4126">SUM(BG125:BG126)</f>
        <v>1445</v>
      </c>
      <c r="BH127" s="35">
        <f t="shared" ref="BH127" si="4127">SUM(BH125:BH126)</f>
        <v>1525</v>
      </c>
      <c r="BI127" s="35">
        <f t="shared" ref="BI127" si="4128">SUM(BI125:BI126)</f>
        <v>1573</v>
      </c>
      <c r="BJ127" s="35">
        <f t="shared" ref="BJ127" si="4129">SUM(BJ125:BJ126)</f>
        <v>1506</v>
      </c>
      <c r="BK127" s="35">
        <f t="shared" ref="BK127" si="4130">SUM(BK125:BK126)</f>
        <v>1443</v>
      </c>
      <c r="BL127" s="35">
        <f t="shared" ref="BL127" si="4131">SUM(BL125:BL126)</f>
        <v>1442</v>
      </c>
      <c r="BM127" s="35">
        <f t="shared" ref="BM127" si="4132">SUM(BM125:BM126)</f>
        <v>1395</v>
      </c>
      <c r="BN127" s="35">
        <f t="shared" ref="BN127" si="4133">SUM(BN125:BN126)</f>
        <v>1365</v>
      </c>
      <c r="BO127" s="35">
        <f t="shared" ref="BO127" si="4134">SUM(BO125:BO126)</f>
        <v>1219</v>
      </c>
      <c r="BP127" s="35">
        <f t="shared" ref="BP127" si="4135">SUM(BP125:BP126)</f>
        <v>1268</v>
      </c>
      <c r="BQ127" s="35">
        <f t="shared" ref="BQ127" si="4136">SUM(BQ125:BQ126)</f>
        <v>1173</v>
      </c>
      <c r="BR127" s="35">
        <f t="shared" ref="BR127" si="4137">SUM(BR125:BR126)</f>
        <v>1166</v>
      </c>
      <c r="BS127" s="35">
        <f t="shared" ref="BS127" si="4138">SUM(BS125:BS126)</f>
        <v>1123</v>
      </c>
      <c r="BT127" s="35">
        <f t="shared" ref="BT127" si="4139">SUM(BT125:BT126)</f>
        <v>1022</v>
      </c>
      <c r="BU127" s="35">
        <f t="shared" ref="BU127" si="4140">SUM(BU125:BU126)</f>
        <v>1067</v>
      </c>
      <c r="BV127" s="35">
        <f t="shared" ref="BV127" si="4141">SUM(BV125:BV126)</f>
        <v>991</v>
      </c>
      <c r="BW127" s="35">
        <f t="shared" ref="BW127" si="4142">SUM(BW125:BW126)</f>
        <v>959</v>
      </c>
      <c r="BX127" s="35">
        <f t="shared" ref="BX127" si="4143">SUM(BX125:BX126)</f>
        <v>838</v>
      </c>
      <c r="BY127" s="35">
        <f t="shared" ref="BY127" si="4144">SUM(BY125:BY126)</f>
        <v>737</v>
      </c>
      <c r="BZ127" s="35">
        <f t="shared" ref="BZ127" si="4145">SUM(BZ125:BZ126)</f>
        <v>722</v>
      </c>
      <c r="CA127" s="35">
        <f t="shared" ref="CA127" si="4146">SUM(CA125:CA126)</f>
        <v>626</v>
      </c>
      <c r="CB127" s="35">
        <f t="shared" ref="CB127" si="4147">SUM(CB125:CB126)</f>
        <v>592</v>
      </c>
      <c r="CC127" s="35">
        <f t="shared" ref="CC127" si="4148">SUM(CC125:CC126)</f>
        <v>599</v>
      </c>
      <c r="CD127" s="35">
        <f t="shared" ref="CD127" si="4149">SUM(CD125:CD126)</f>
        <v>509</v>
      </c>
      <c r="CE127" s="35">
        <f t="shared" ref="CE127" si="4150">SUM(CE125:CE126)</f>
        <v>520</v>
      </c>
      <c r="CF127" s="35">
        <f t="shared" ref="CF127" si="4151">SUM(CF125:CF126)</f>
        <v>403</v>
      </c>
      <c r="CG127" s="35">
        <f t="shared" ref="CG127" si="4152">SUM(CG125:CG126)</f>
        <v>422</v>
      </c>
      <c r="CH127" s="35">
        <f t="shared" ref="CH127" si="4153">SUM(CH125:CH126)</f>
        <v>394</v>
      </c>
      <c r="CI127" s="35">
        <f t="shared" ref="CI127" si="4154">SUM(CI125:CI126)</f>
        <v>327</v>
      </c>
      <c r="CJ127" s="35">
        <f t="shared" ref="CJ127" si="4155">SUM(CJ125:CJ126)</f>
        <v>279</v>
      </c>
      <c r="CK127" s="35">
        <f t="shared" ref="CK127" si="4156">SUM(CK125:CK126)</f>
        <v>222</v>
      </c>
      <c r="CL127" s="35">
        <f t="shared" ref="CL127" si="4157">SUM(CL125:CL126)</f>
        <v>203</v>
      </c>
      <c r="CM127" s="35">
        <f t="shared" ref="CM127" si="4158">SUM(CM125:CM126)</f>
        <v>154</v>
      </c>
      <c r="CN127" s="35">
        <f t="shared" ref="CN127" si="4159">SUM(CN125:CN126)</f>
        <v>163</v>
      </c>
      <c r="CO127" s="35">
        <f t="shared" ref="CO127" si="4160">SUM(CO125:CO126)</f>
        <v>106</v>
      </c>
      <c r="CP127" s="35">
        <f t="shared" ref="CP127" si="4161">SUM(CP125:CP126)</f>
        <v>94</v>
      </c>
      <c r="CQ127" s="35">
        <f t="shared" ref="CQ127" si="4162">SUM(CQ125:CQ126)</f>
        <v>82</v>
      </c>
      <c r="CR127" s="35">
        <f t="shared" ref="CR127" si="4163">SUM(CR125:CR126)</f>
        <v>58</v>
      </c>
      <c r="CS127" s="35">
        <f t="shared" ref="CS127" si="4164">SUM(CS125:CS126)</f>
        <v>54</v>
      </c>
      <c r="CT127" s="35">
        <f t="shared" ref="CT127" si="4165">SUM(CT125:CT126)</f>
        <v>38</v>
      </c>
      <c r="CU127" s="35">
        <f t="shared" ref="CU127" si="4166">SUM(CU125:CU126)</f>
        <v>37</v>
      </c>
      <c r="CV127" s="35">
        <f t="shared" ref="CV127" si="4167">SUM(CV125:CV126)</f>
        <v>18</v>
      </c>
      <c r="CW127" s="35">
        <f t="shared" ref="CW127" si="4168">SUM(CW125:CW126)</f>
        <v>24</v>
      </c>
      <c r="CX127" s="35">
        <f t="shared" ref="CX127" si="4169">SUM(CX125:CX126)</f>
        <v>16</v>
      </c>
      <c r="CY127" s="35">
        <f t="shared" ref="CY127" si="4170">SUM(CY125:CY126)</f>
        <v>13</v>
      </c>
      <c r="CZ127" s="35">
        <f t="shared" ref="CZ127" si="4171">SUM(CZ125:CZ126)</f>
        <v>35</v>
      </c>
      <c r="DA127" s="35">
        <f t="shared" ref="DA127" si="4172">SUM(DA125:DA126)</f>
        <v>0</v>
      </c>
      <c r="DB127" s="35">
        <f t="shared" ref="DB127" si="4173">SUM(DB125:DB126)</f>
        <v>1084</v>
      </c>
      <c r="DC127" s="35">
        <f t="shared" ref="DC127" si="4174">SUM(DC125:DC126)</f>
        <v>436</v>
      </c>
      <c r="DD127" s="35">
        <f t="shared" ref="DD127" si="4175">SUM(DD125:DD126)</f>
        <v>70</v>
      </c>
      <c r="DE127" s="35">
        <f t="shared" ref="DE127" si="4176">SUM(DE125:DE126)</f>
        <v>100534</v>
      </c>
    </row>
    <row r="128" spans="1:109">
      <c r="A128" s="38" t="s">
        <v>10</v>
      </c>
      <c r="B128" s="28" t="s">
        <v>1</v>
      </c>
      <c r="C128" s="29">
        <v>671</v>
      </c>
      <c r="D128" s="29">
        <v>812</v>
      </c>
      <c r="E128" s="29">
        <v>820</v>
      </c>
      <c r="F128" s="29">
        <v>967</v>
      </c>
      <c r="G128" s="29">
        <v>968</v>
      </c>
      <c r="H128" s="29">
        <v>1049</v>
      </c>
      <c r="I128" s="29">
        <v>1051</v>
      </c>
      <c r="J128" s="29">
        <v>1184</v>
      </c>
      <c r="K128" s="29">
        <v>1158</v>
      </c>
      <c r="L128" s="29">
        <v>1190</v>
      </c>
      <c r="M128" s="29">
        <v>1187</v>
      </c>
      <c r="N128" s="29">
        <v>1132</v>
      </c>
      <c r="O128" s="29">
        <v>1094</v>
      </c>
      <c r="P128" s="29">
        <v>1159</v>
      </c>
      <c r="Q128" s="29">
        <v>1156</v>
      </c>
      <c r="R128" s="29">
        <v>1181</v>
      </c>
      <c r="S128" s="29">
        <v>1094</v>
      </c>
      <c r="T128" s="29">
        <v>1237</v>
      </c>
      <c r="U128" s="29">
        <v>1214</v>
      </c>
      <c r="V128" s="29">
        <v>1151</v>
      </c>
      <c r="W128" s="29">
        <v>1194</v>
      </c>
      <c r="X128" s="29">
        <v>1314</v>
      </c>
      <c r="Y128" s="29">
        <v>1207</v>
      </c>
      <c r="Z128" s="29">
        <v>1352</v>
      </c>
      <c r="AA128" s="29">
        <v>1471</v>
      </c>
      <c r="AB128" s="29">
        <v>1569</v>
      </c>
      <c r="AC128" s="29">
        <v>1574</v>
      </c>
      <c r="AD128" s="29">
        <v>1380</v>
      </c>
      <c r="AE128" s="29">
        <v>1398</v>
      </c>
      <c r="AF128" s="29">
        <v>1437</v>
      </c>
      <c r="AG128" s="29">
        <v>1413</v>
      </c>
      <c r="AH128" s="29">
        <v>1352</v>
      </c>
      <c r="AI128" s="29">
        <v>1327</v>
      </c>
      <c r="AJ128" s="29">
        <v>1271</v>
      </c>
      <c r="AK128" s="29">
        <v>1266</v>
      </c>
      <c r="AL128" s="29">
        <v>1316</v>
      </c>
      <c r="AM128" s="29">
        <v>1375</v>
      </c>
      <c r="AN128" s="29">
        <v>1390</v>
      </c>
      <c r="AO128" s="29">
        <v>1500</v>
      </c>
      <c r="AP128" s="29">
        <v>1512</v>
      </c>
      <c r="AQ128" s="29">
        <v>1522</v>
      </c>
      <c r="AR128" s="29">
        <v>1707</v>
      </c>
      <c r="AS128" s="29">
        <v>1674</v>
      </c>
      <c r="AT128" s="29">
        <v>1445</v>
      </c>
      <c r="AU128" s="29">
        <v>1522</v>
      </c>
      <c r="AV128" s="29">
        <v>1511</v>
      </c>
      <c r="AW128" s="29">
        <v>1510</v>
      </c>
      <c r="AX128" s="29">
        <v>1520</v>
      </c>
      <c r="AY128" s="29">
        <v>1489</v>
      </c>
      <c r="AZ128" s="29">
        <v>1608</v>
      </c>
      <c r="BA128" s="29">
        <v>1635</v>
      </c>
      <c r="BB128" s="29">
        <v>1545</v>
      </c>
      <c r="BC128" s="29">
        <v>1476</v>
      </c>
      <c r="BD128" s="29">
        <v>1604</v>
      </c>
      <c r="BE128" s="29">
        <v>1500</v>
      </c>
      <c r="BF128" s="29">
        <v>1561</v>
      </c>
      <c r="BG128" s="29">
        <v>1609</v>
      </c>
      <c r="BH128" s="29">
        <v>1555</v>
      </c>
      <c r="BI128" s="29">
        <v>1423</v>
      </c>
      <c r="BJ128" s="29">
        <v>1367</v>
      </c>
      <c r="BK128" s="29">
        <v>1262</v>
      </c>
      <c r="BL128" s="29">
        <v>1199</v>
      </c>
      <c r="BM128" s="29">
        <v>1065</v>
      </c>
      <c r="BN128" s="29">
        <v>987</v>
      </c>
      <c r="BO128" s="29">
        <v>915</v>
      </c>
      <c r="BP128" s="29">
        <v>880</v>
      </c>
      <c r="BQ128" s="29">
        <v>771</v>
      </c>
      <c r="BR128" s="29">
        <v>730</v>
      </c>
      <c r="BS128" s="29">
        <v>654</v>
      </c>
      <c r="BT128" s="29">
        <v>619</v>
      </c>
      <c r="BU128" s="29">
        <v>588</v>
      </c>
      <c r="BV128" s="29">
        <v>530</v>
      </c>
      <c r="BW128" s="29">
        <v>523</v>
      </c>
      <c r="BX128" s="29">
        <v>452</v>
      </c>
      <c r="BY128" s="29">
        <v>405</v>
      </c>
      <c r="BZ128" s="29">
        <v>360</v>
      </c>
      <c r="CA128" s="29">
        <v>343</v>
      </c>
      <c r="CB128" s="29">
        <v>291</v>
      </c>
      <c r="CC128" s="29">
        <v>277</v>
      </c>
      <c r="CD128" s="29">
        <v>245</v>
      </c>
      <c r="CE128" s="29">
        <v>239</v>
      </c>
      <c r="CF128" s="29">
        <v>215</v>
      </c>
      <c r="CG128" s="29">
        <v>196</v>
      </c>
      <c r="CH128" s="29">
        <v>184</v>
      </c>
      <c r="CI128" s="29">
        <v>145</v>
      </c>
      <c r="CJ128" s="29">
        <v>141</v>
      </c>
      <c r="CK128" s="29">
        <v>112</v>
      </c>
      <c r="CL128" s="29">
        <v>110</v>
      </c>
      <c r="CM128" s="29">
        <v>77</v>
      </c>
      <c r="CN128" s="29">
        <v>68</v>
      </c>
      <c r="CO128" s="29">
        <v>46</v>
      </c>
      <c r="CP128" s="29">
        <v>45</v>
      </c>
      <c r="CQ128" s="29">
        <v>26</v>
      </c>
      <c r="CR128" s="29">
        <v>27</v>
      </c>
      <c r="CS128" s="29">
        <v>27</v>
      </c>
      <c r="CT128" s="29">
        <v>18</v>
      </c>
      <c r="CU128" s="29">
        <v>10</v>
      </c>
      <c r="CV128" s="29">
        <v>13</v>
      </c>
      <c r="CW128" s="29">
        <v>4</v>
      </c>
      <c r="CX128" s="29">
        <v>5</v>
      </c>
      <c r="CY128" s="29">
        <v>2</v>
      </c>
      <c r="CZ128" s="29">
        <v>15</v>
      </c>
      <c r="DA128" s="29">
        <v>0</v>
      </c>
      <c r="DB128" s="30">
        <v>1159</v>
      </c>
      <c r="DC128" s="30">
        <v>988</v>
      </c>
      <c r="DD128" s="30">
        <v>91</v>
      </c>
      <c r="DE128" s="30">
        <f t="shared" ref="DE128:DE129" si="4177">SUM(C128:DD128)</f>
        <v>96935</v>
      </c>
    </row>
    <row r="129" spans="1:109">
      <c r="A129" s="39"/>
      <c r="B129" s="31" t="s">
        <v>0</v>
      </c>
      <c r="C129" s="32">
        <v>647</v>
      </c>
      <c r="D129" s="32">
        <v>754</v>
      </c>
      <c r="E129" s="32">
        <v>764</v>
      </c>
      <c r="F129" s="32">
        <v>913</v>
      </c>
      <c r="G129" s="32">
        <v>899</v>
      </c>
      <c r="H129" s="32">
        <v>936</v>
      </c>
      <c r="I129" s="32">
        <v>1072</v>
      </c>
      <c r="J129" s="32">
        <v>1152</v>
      </c>
      <c r="K129" s="32">
        <v>1068</v>
      </c>
      <c r="L129" s="32">
        <v>1221</v>
      </c>
      <c r="M129" s="32">
        <v>1127</v>
      </c>
      <c r="N129" s="32">
        <v>1066</v>
      </c>
      <c r="O129" s="32">
        <v>1089</v>
      </c>
      <c r="P129" s="32">
        <v>1125</v>
      </c>
      <c r="Q129" s="32">
        <v>1114</v>
      </c>
      <c r="R129" s="32">
        <v>1091</v>
      </c>
      <c r="S129" s="32">
        <v>1091</v>
      </c>
      <c r="T129" s="32">
        <v>1159</v>
      </c>
      <c r="U129" s="32">
        <v>1153</v>
      </c>
      <c r="V129" s="32">
        <v>1247</v>
      </c>
      <c r="W129" s="32">
        <v>1188</v>
      </c>
      <c r="X129" s="32">
        <v>1222</v>
      </c>
      <c r="Y129" s="32">
        <v>1191</v>
      </c>
      <c r="Z129" s="32">
        <v>1277</v>
      </c>
      <c r="AA129" s="32">
        <v>1458</v>
      </c>
      <c r="AB129" s="32">
        <v>1515</v>
      </c>
      <c r="AC129" s="32">
        <v>1539</v>
      </c>
      <c r="AD129" s="32">
        <v>1457</v>
      </c>
      <c r="AE129" s="32">
        <v>1485</v>
      </c>
      <c r="AF129" s="32">
        <v>1492</v>
      </c>
      <c r="AG129" s="32">
        <v>1476</v>
      </c>
      <c r="AH129" s="32">
        <v>1469</v>
      </c>
      <c r="AI129" s="32">
        <v>1397</v>
      </c>
      <c r="AJ129" s="32">
        <v>1420</v>
      </c>
      <c r="AK129" s="32">
        <v>1428</v>
      </c>
      <c r="AL129" s="32">
        <v>1585</v>
      </c>
      <c r="AM129" s="32">
        <v>1560</v>
      </c>
      <c r="AN129" s="32">
        <v>1653</v>
      </c>
      <c r="AO129" s="32">
        <v>1702</v>
      </c>
      <c r="AP129" s="32">
        <v>1800</v>
      </c>
      <c r="AQ129" s="32">
        <v>1867</v>
      </c>
      <c r="AR129" s="32">
        <v>1928</v>
      </c>
      <c r="AS129" s="32">
        <v>1864</v>
      </c>
      <c r="AT129" s="32">
        <v>1892</v>
      </c>
      <c r="AU129" s="32">
        <v>1801</v>
      </c>
      <c r="AV129" s="32">
        <v>1746</v>
      </c>
      <c r="AW129" s="32">
        <v>1705</v>
      </c>
      <c r="AX129" s="32">
        <v>1825</v>
      </c>
      <c r="AY129" s="32">
        <v>1812</v>
      </c>
      <c r="AZ129" s="32">
        <v>1891</v>
      </c>
      <c r="BA129" s="32">
        <v>1875</v>
      </c>
      <c r="BB129" s="32">
        <v>1944</v>
      </c>
      <c r="BC129" s="32">
        <v>1925</v>
      </c>
      <c r="BD129" s="32">
        <v>2012</v>
      </c>
      <c r="BE129" s="32">
        <v>1872</v>
      </c>
      <c r="BF129" s="32">
        <v>1834</v>
      </c>
      <c r="BG129" s="32">
        <v>1935</v>
      </c>
      <c r="BH129" s="32">
        <v>1840</v>
      </c>
      <c r="BI129" s="32">
        <v>1690</v>
      </c>
      <c r="BJ129" s="32">
        <v>1676</v>
      </c>
      <c r="BK129" s="32">
        <v>1602</v>
      </c>
      <c r="BL129" s="32">
        <v>1597</v>
      </c>
      <c r="BM129" s="32">
        <v>1508</v>
      </c>
      <c r="BN129" s="32">
        <v>1249</v>
      </c>
      <c r="BO129" s="32">
        <v>1224</v>
      </c>
      <c r="BP129" s="32">
        <v>1178</v>
      </c>
      <c r="BQ129" s="32">
        <v>1087</v>
      </c>
      <c r="BR129" s="32">
        <v>1090</v>
      </c>
      <c r="BS129" s="32">
        <v>917</v>
      </c>
      <c r="BT129" s="32">
        <v>907</v>
      </c>
      <c r="BU129" s="32">
        <v>848</v>
      </c>
      <c r="BV129" s="32">
        <v>768</v>
      </c>
      <c r="BW129" s="32">
        <v>703</v>
      </c>
      <c r="BX129" s="32">
        <v>633</v>
      </c>
      <c r="BY129" s="32">
        <v>576</v>
      </c>
      <c r="BZ129" s="32">
        <v>519</v>
      </c>
      <c r="CA129" s="32">
        <v>482</v>
      </c>
      <c r="CB129" s="32">
        <v>458</v>
      </c>
      <c r="CC129" s="32">
        <v>413</v>
      </c>
      <c r="CD129" s="32">
        <v>436</v>
      </c>
      <c r="CE129" s="32">
        <v>401</v>
      </c>
      <c r="CF129" s="32">
        <v>290</v>
      </c>
      <c r="CG129" s="32">
        <v>362</v>
      </c>
      <c r="CH129" s="32">
        <v>324</v>
      </c>
      <c r="CI129" s="32">
        <v>263</v>
      </c>
      <c r="CJ129" s="32">
        <v>228</v>
      </c>
      <c r="CK129" s="32">
        <v>208</v>
      </c>
      <c r="CL129" s="32">
        <v>186</v>
      </c>
      <c r="CM129" s="32">
        <v>135</v>
      </c>
      <c r="CN129" s="32">
        <v>120</v>
      </c>
      <c r="CO129" s="32">
        <v>89</v>
      </c>
      <c r="CP129" s="32">
        <v>61</v>
      </c>
      <c r="CQ129" s="32">
        <v>66</v>
      </c>
      <c r="CR129" s="32">
        <v>49</v>
      </c>
      <c r="CS129" s="32">
        <v>39</v>
      </c>
      <c r="CT129" s="32">
        <v>38</v>
      </c>
      <c r="CU129" s="32">
        <v>18</v>
      </c>
      <c r="CV129" s="32">
        <v>21</v>
      </c>
      <c r="CW129" s="32">
        <v>13</v>
      </c>
      <c r="CX129" s="32">
        <v>8</v>
      </c>
      <c r="CY129" s="32">
        <v>10</v>
      </c>
      <c r="CZ129" s="32">
        <v>23</v>
      </c>
      <c r="DA129" s="32">
        <v>0</v>
      </c>
      <c r="DB129" s="33">
        <v>970</v>
      </c>
      <c r="DC129" s="33">
        <v>758</v>
      </c>
      <c r="DD129" s="33">
        <v>85</v>
      </c>
      <c r="DE129" s="33">
        <f t="shared" si="4177"/>
        <v>109896</v>
      </c>
    </row>
    <row r="130" spans="1:109">
      <c r="A130" s="40"/>
      <c r="B130" s="34" t="s">
        <v>250</v>
      </c>
      <c r="C130" s="35">
        <f>SUM(C128:C129)</f>
        <v>1318</v>
      </c>
      <c r="D130" s="35">
        <f t="shared" ref="D130" si="4178">SUM(D128:D129)</f>
        <v>1566</v>
      </c>
      <c r="E130" s="35">
        <f t="shared" ref="E130" si="4179">SUM(E128:E129)</f>
        <v>1584</v>
      </c>
      <c r="F130" s="35">
        <f t="shared" ref="F130" si="4180">SUM(F128:F129)</f>
        <v>1880</v>
      </c>
      <c r="G130" s="35">
        <f t="shared" ref="G130" si="4181">SUM(G128:G129)</f>
        <v>1867</v>
      </c>
      <c r="H130" s="35">
        <f t="shared" ref="H130" si="4182">SUM(H128:H129)</f>
        <v>1985</v>
      </c>
      <c r="I130" s="35">
        <f t="shared" ref="I130" si="4183">SUM(I128:I129)</f>
        <v>2123</v>
      </c>
      <c r="J130" s="35">
        <f t="shared" ref="J130" si="4184">SUM(J128:J129)</f>
        <v>2336</v>
      </c>
      <c r="K130" s="35">
        <f t="shared" ref="K130" si="4185">SUM(K128:K129)</f>
        <v>2226</v>
      </c>
      <c r="L130" s="35">
        <f t="shared" ref="L130" si="4186">SUM(L128:L129)</f>
        <v>2411</v>
      </c>
      <c r="M130" s="35">
        <f t="shared" ref="M130" si="4187">SUM(M128:M129)</f>
        <v>2314</v>
      </c>
      <c r="N130" s="35">
        <f t="shared" ref="N130" si="4188">SUM(N128:N129)</f>
        <v>2198</v>
      </c>
      <c r="O130" s="35">
        <f t="shared" ref="O130" si="4189">SUM(O128:O129)</f>
        <v>2183</v>
      </c>
      <c r="P130" s="35">
        <f t="shared" ref="P130" si="4190">SUM(P128:P129)</f>
        <v>2284</v>
      </c>
      <c r="Q130" s="35">
        <f t="shared" ref="Q130" si="4191">SUM(Q128:Q129)</f>
        <v>2270</v>
      </c>
      <c r="R130" s="35">
        <f t="shared" ref="R130" si="4192">SUM(R128:R129)</f>
        <v>2272</v>
      </c>
      <c r="S130" s="35">
        <f t="shared" ref="S130" si="4193">SUM(S128:S129)</f>
        <v>2185</v>
      </c>
      <c r="T130" s="35">
        <f t="shared" ref="T130" si="4194">SUM(T128:T129)</f>
        <v>2396</v>
      </c>
      <c r="U130" s="35">
        <f t="shared" ref="U130" si="4195">SUM(U128:U129)</f>
        <v>2367</v>
      </c>
      <c r="V130" s="35">
        <f t="shared" ref="V130" si="4196">SUM(V128:V129)</f>
        <v>2398</v>
      </c>
      <c r="W130" s="35">
        <f t="shared" ref="W130" si="4197">SUM(W128:W129)</f>
        <v>2382</v>
      </c>
      <c r="X130" s="35">
        <f t="shared" ref="X130" si="4198">SUM(X128:X129)</f>
        <v>2536</v>
      </c>
      <c r="Y130" s="35">
        <f t="shared" ref="Y130" si="4199">SUM(Y128:Y129)</f>
        <v>2398</v>
      </c>
      <c r="Z130" s="35">
        <f t="shared" ref="Z130" si="4200">SUM(Z128:Z129)</f>
        <v>2629</v>
      </c>
      <c r="AA130" s="35">
        <f t="shared" ref="AA130" si="4201">SUM(AA128:AA129)</f>
        <v>2929</v>
      </c>
      <c r="AB130" s="35">
        <f t="shared" ref="AB130" si="4202">SUM(AB128:AB129)</f>
        <v>3084</v>
      </c>
      <c r="AC130" s="35">
        <f t="shared" ref="AC130" si="4203">SUM(AC128:AC129)</f>
        <v>3113</v>
      </c>
      <c r="AD130" s="35">
        <f t="shared" ref="AD130" si="4204">SUM(AD128:AD129)</f>
        <v>2837</v>
      </c>
      <c r="AE130" s="35">
        <f t="shared" ref="AE130" si="4205">SUM(AE128:AE129)</f>
        <v>2883</v>
      </c>
      <c r="AF130" s="35">
        <f t="shared" ref="AF130" si="4206">SUM(AF128:AF129)</f>
        <v>2929</v>
      </c>
      <c r="AG130" s="35">
        <f t="shared" ref="AG130" si="4207">SUM(AG128:AG129)</f>
        <v>2889</v>
      </c>
      <c r="AH130" s="35">
        <f t="shared" ref="AH130" si="4208">SUM(AH128:AH129)</f>
        <v>2821</v>
      </c>
      <c r="AI130" s="35">
        <f t="shared" ref="AI130" si="4209">SUM(AI128:AI129)</f>
        <v>2724</v>
      </c>
      <c r="AJ130" s="35">
        <f t="shared" ref="AJ130" si="4210">SUM(AJ128:AJ129)</f>
        <v>2691</v>
      </c>
      <c r="AK130" s="35">
        <f t="shared" ref="AK130" si="4211">SUM(AK128:AK129)</f>
        <v>2694</v>
      </c>
      <c r="AL130" s="35">
        <f t="shared" ref="AL130" si="4212">SUM(AL128:AL129)</f>
        <v>2901</v>
      </c>
      <c r="AM130" s="35">
        <f t="shared" ref="AM130" si="4213">SUM(AM128:AM129)</f>
        <v>2935</v>
      </c>
      <c r="AN130" s="35">
        <f t="shared" ref="AN130" si="4214">SUM(AN128:AN129)</f>
        <v>3043</v>
      </c>
      <c r="AO130" s="35">
        <f t="shared" ref="AO130" si="4215">SUM(AO128:AO129)</f>
        <v>3202</v>
      </c>
      <c r="AP130" s="35">
        <f t="shared" ref="AP130" si="4216">SUM(AP128:AP129)</f>
        <v>3312</v>
      </c>
      <c r="AQ130" s="35">
        <f t="shared" ref="AQ130" si="4217">SUM(AQ128:AQ129)</f>
        <v>3389</v>
      </c>
      <c r="AR130" s="35">
        <f t="shared" ref="AR130" si="4218">SUM(AR128:AR129)</f>
        <v>3635</v>
      </c>
      <c r="AS130" s="35">
        <f t="shared" ref="AS130" si="4219">SUM(AS128:AS129)</f>
        <v>3538</v>
      </c>
      <c r="AT130" s="35">
        <f t="shared" ref="AT130" si="4220">SUM(AT128:AT129)</f>
        <v>3337</v>
      </c>
      <c r="AU130" s="35">
        <f t="shared" ref="AU130" si="4221">SUM(AU128:AU129)</f>
        <v>3323</v>
      </c>
      <c r="AV130" s="35">
        <f t="shared" ref="AV130" si="4222">SUM(AV128:AV129)</f>
        <v>3257</v>
      </c>
      <c r="AW130" s="35">
        <f t="shared" ref="AW130" si="4223">SUM(AW128:AW129)</f>
        <v>3215</v>
      </c>
      <c r="AX130" s="35">
        <f t="shared" ref="AX130" si="4224">SUM(AX128:AX129)</f>
        <v>3345</v>
      </c>
      <c r="AY130" s="35">
        <f t="shared" ref="AY130" si="4225">SUM(AY128:AY129)</f>
        <v>3301</v>
      </c>
      <c r="AZ130" s="35">
        <f t="shared" ref="AZ130" si="4226">SUM(AZ128:AZ129)</f>
        <v>3499</v>
      </c>
      <c r="BA130" s="35">
        <f t="shared" ref="BA130" si="4227">SUM(BA128:BA129)</f>
        <v>3510</v>
      </c>
      <c r="BB130" s="35">
        <f t="shared" ref="BB130" si="4228">SUM(BB128:BB129)</f>
        <v>3489</v>
      </c>
      <c r="BC130" s="35">
        <f t="shared" ref="BC130" si="4229">SUM(BC128:BC129)</f>
        <v>3401</v>
      </c>
      <c r="BD130" s="35">
        <f t="shared" ref="BD130" si="4230">SUM(BD128:BD129)</f>
        <v>3616</v>
      </c>
      <c r="BE130" s="35">
        <f t="shared" ref="BE130" si="4231">SUM(BE128:BE129)</f>
        <v>3372</v>
      </c>
      <c r="BF130" s="35">
        <f t="shared" ref="BF130" si="4232">SUM(BF128:BF129)</f>
        <v>3395</v>
      </c>
      <c r="BG130" s="35">
        <f t="shared" ref="BG130" si="4233">SUM(BG128:BG129)</f>
        <v>3544</v>
      </c>
      <c r="BH130" s="35">
        <f t="shared" ref="BH130" si="4234">SUM(BH128:BH129)</f>
        <v>3395</v>
      </c>
      <c r="BI130" s="35">
        <f t="shared" ref="BI130" si="4235">SUM(BI128:BI129)</f>
        <v>3113</v>
      </c>
      <c r="BJ130" s="35">
        <f t="shared" ref="BJ130" si="4236">SUM(BJ128:BJ129)</f>
        <v>3043</v>
      </c>
      <c r="BK130" s="35">
        <f t="shared" ref="BK130" si="4237">SUM(BK128:BK129)</f>
        <v>2864</v>
      </c>
      <c r="BL130" s="35">
        <f t="shared" ref="BL130" si="4238">SUM(BL128:BL129)</f>
        <v>2796</v>
      </c>
      <c r="BM130" s="35">
        <f t="shared" ref="BM130" si="4239">SUM(BM128:BM129)</f>
        <v>2573</v>
      </c>
      <c r="BN130" s="35">
        <f t="shared" ref="BN130" si="4240">SUM(BN128:BN129)</f>
        <v>2236</v>
      </c>
      <c r="BO130" s="35">
        <f t="shared" ref="BO130" si="4241">SUM(BO128:BO129)</f>
        <v>2139</v>
      </c>
      <c r="BP130" s="35">
        <f t="shared" ref="BP130" si="4242">SUM(BP128:BP129)</f>
        <v>2058</v>
      </c>
      <c r="BQ130" s="35">
        <f t="shared" ref="BQ130" si="4243">SUM(BQ128:BQ129)</f>
        <v>1858</v>
      </c>
      <c r="BR130" s="35">
        <f t="shared" ref="BR130" si="4244">SUM(BR128:BR129)</f>
        <v>1820</v>
      </c>
      <c r="BS130" s="35">
        <f t="shared" ref="BS130" si="4245">SUM(BS128:BS129)</f>
        <v>1571</v>
      </c>
      <c r="BT130" s="35">
        <f t="shared" ref="BT130" si="4246">SUM(BT128:BT129)</f>
        <v>1526</v>
      </c>
      <c r="BU130" s="35">
        <f t="shared" ref="BU130" si="4247">SUM(BU128:BU129)</f>
        <v>1436</v>
      </c>
      <c r="BV130" s="35">
        <f t="shared" ref="BV130" si="4248">SUM(BV128:BV129)</f>
        <v>1298</v>
      </c>
      <c r="BW130" s="35">
        <f t="shared" ref="BW130" si="4249">SUM(BW128:BW129)</f>
        <v>1226</v>
      </c>
      <c r="BX130" s="35">
        <f t="shared" ref="BX130" si="4250">SUM(BX128:BX129)</f>
        <v>1085</v>
      </c>
      <c r="BY130" s="35">
        <f t="shared" ref="BY130" si="4251">SUM(BY128:BY129)</f>
        <v>981</v>
      </c>
      <c r="BZ130" s="35">
        <f t="shared" ref="BZ130" si="4252">SUM(BZ128:BZ129)</f>
        <v>879</v>
      </c>
      <c r="CA130" s="35">
        <f t="shared" ref="CA130" si="4253">SUM(CA128:CA129)</f>
        <v>825</v>
      </c>
      <c r="CB130" s="35">
        <f t="shared" ref="CB130" si="4254">SUM(CB128:CB129)</f>
        <v>749</v>
      </c>
      <c r="CC130" s="35">
        <f t="shared" ref="CC130" si="4255">SUM(CC128:CC129)</f>
        <v>690</v>
      </c>
      <c r="CD130" s="35">
        <f t="shared" ref="CD130" si="4256">SUM(CD128:CD129)</f>
        <v>681</v>
      </c>
      <c r="CE130" s="35">
        <f t="shared" ref="CE130" si="4257">SUM(CE128:CE129)</f>
        <v>640</v>
      </c>
      <c r="CF130" s="35">
        <f t="shared" ref="CF130" si="4258">SUM(CF128:CF129)</f>
        <v>505</v>
      </c>
      <c r="CG130" s="35">
        <f t="shared" ref="CG130" si="4259">SUM(CG128:CG129)</f>
        <v>558</v>
      </c>
      <c r="CH130" s="35">
        <f t="shared" ref="CH130" si="4260">SUM(CH128:CH129)</f>
        <v>508</v>
      </c>
      <c r="CI130" s="35">
        <f t="shared" ref="CI130" si="4261">SUM(CI128:CI129)</f>
        <v>408</v>
      </c>
      <c r="CJ130" s="35">
        <f t="shared" ref="CJ130" si="4262">SUM(CJ128:CJ129)</f>
        <v>369</v>
      </c>
      <c r="CK130" s="35">
        <f t="shared" ref="CK130" si="4263">SUM(CK128:CK129)</f>
        <v>320</v>
      </c>
      <c r="CL130" s="35">
        <f t="shared" ref="CL130" si="4264">SUM(CL128:CL129)</f>
        <v>296</v>
      </c>
      <c r="CM130" s="35">
        <f t="shared" ref="CM130" si="4265">SUM(CM128:CM129)</f>
        <v>212</v>
      </c>
      <c r="CN130" s="35">
        <f t="shared" ref="CN130" si="4266">SUM(CN128:CN129)</f>
        <v>188</v>
      </c>
      <c r="CO130" s="35">
        <f t="shared" ref="CO130" si="4267">SUM(CO128:CO129)</f>
        <v>135</v>
      </c>
      <c r="CP130" s="35">
        <f t="shared" ref="CP130" si="4268">SUM(CP128:CP129)</f>
        <v>106</v>
      </c>
      <c r="CQ130" s="35">
        <f t="shared" ref="CQ130" si="4269">SUM(CQ128:CQ129)</f>
        <v>92</v>
      </c>
      <c r="CR130" s="35">
        <f t="shared" ref="CR130" si="4270">SUM(CR128:CR129)</f>
        <v>76</v>
      </c>
      <c r="CS130" s="35">
        <f t="shared" ref="CS130" si="4271">SUM(CS128:CS129)</f>
        <v>66</v>
      </c>
      <c r="CT130" s="35">
        <f t="shared" ref="CT130" si="4272">SUM(CT128:CT129)</f>
        <v>56</v>
      </c>
      <c r="CU130" s="35">
        <f t="shared" ref="CU130" si="4273">SUM(CU128:CU129)</f>
        <v>28</v>
      </c>
      <c r="CV130" s="35">
        <f t="shared" ref="CV130" si="4274">SUM(CV128:CV129)</f>
        <v>34</v>
      </c>
      <c r="CW130" s="35">
        <f t="shared" ref="CW130" si="4275">SUM(CW128:CW129)</f>
        <v>17</v>
      </c>
      <c r="CX130" s="35">
        <f t="shared" ref="CX130" si="4276">SUM(CX128:CX129)</f>
        <v>13</v>
      </c>
      <c r="CY130" s="35">
        <f t="shared" ref="CY130" si="4277">SUM(CY128:CY129)</f>
        <v>12</v>
      </c>
      <c r="CZ130" s="35">
        <f t="shared" ref="CZ130" si="4278">SUM(CZ128:CZ129)</f>
        <v>38</v>
      </c>
      <c r="DA130" s="35">
        <f t="shared" ref="DA130" si="4279">SUM(DA128:DA129)</f>
        <v>0</v>
      </c>
      <c r="DB130" s="35">
        <f t="shared" ref="DB130" si="4280">SUM(DB128:DB129)</f>
        <v>2129</v>
      </c>
      <c r="DC130" s="35">
        <f t="shared" ref="DC130" si="4281">SUM(DC128:DC129)</f>
        <v>1746</v>
      </c>
      <c r="DD130" s="35">
        <f t="shared" ref="DD130" si="4282">SUM(DD128:DD129)</f>
        <v>176</v>
      </c>
      <c r="DE130" s="35">
        <f t="shared" ref="DE130" si="4283">SUM(DE128:DE129)</f>
        <v>206831</v>
      </c>
    </row>
    <row r="131" spans="1:109">
      <c r="A131" s="38" t="s">
        <v>9</v>
      </c>
      <c r="B131" s="28" t="s">
        <v>1</v>
      </c>
      <c r="C131" s="29">
        <v>248</v>
      </c>
      <c r="D131" s="29">
        <v>319</v>
      </c>
      <c r="E131" s="29">
        <v>322</v>
      </c>
      <c r="F131" s="29">
        <v>362</v>
      </c>
      <c r="G131" s="29">
        <v>370</v>
      </c>
      <c r="H131" s="29">
        <v>403</v>
      </c>
      <c r="I131" s="29">
        <v>387</v>
      </c>
      <c r="J131" s="29">
        <v>436</v>
      </c>
      <c r="K131" s="29">
        <v>439</v>
      </c>
      <c r="L131" s="29">
        <v>458</v>
      </c>
      <c r="M131" s="29">
        <v>463</v>
      </c>
      <c r="N131" s="29">
        <v>468</v>
      </c>
      <c r="O131" s="29">
        <v>485</v>
      </c>
      <c r="P131" s="29">
        <v>466</v>
      </c>
      <c r="Q131" s="29">
        <v>498</v>
      </c>
      <c r="R131" s="29">
        <v>495</v>
      </c>
      <c r="S131" s="29">
        <v>559</v>
      </c>
      <c r="T131" s="29">
        <v>492</v>
      </c>
      <c r="U131" s="29">
        <v>465</v>
      </c>
      <c r="V131" s="29">
        <v>487</v>
      </c>
      <c r="W131" s="29">
        <v>543</v>
      </c>
      <c r="X131" s="29">
        <v>546</v>
      </c>
      <c r="Y131" s="29">
        <v>475</v>
      </c>
      <c r="Z131" s="29">
        <v>515</v>
      </c>
      <c r="AA131" s="29">
        <v>616</v>
      </c>
      <c r="AB131" s="29">
        <v>625</v>
      </c>
      <c r="AC131" s="29">
        <v>617</v>
      </c>
      <c r="AD131" s="29">
        <v>599</v>
      </c>
      <c r="AE131" s="29">
        <v>568</v>
      </c>
      <c r="AF131" s="29">
        <v>571</v>
      </c>
      <c r="AG131" s="29">
        <v>552</v>
      </c>
      <c r="AH131" s="29">
        <v>583</v>
      </c>
      <c r="AI131" s="29">
        <v>524</v>
      </c>
      <c r="AJ131" s="29">
        <v>569</v>
      </c>
      <c r="AK131" s="29">
        <v>557</v>
      </c>
      <c r="AL131" s="29">
        <v>575</v>
      </c>
      <c r="AM131" s="29">
        <v>562</v>
      </c>
      <c r="AN131" s="29">
        <v>612</v>
      </c>
      <c r="AO131" s="29">
        <v>565</v>
      </c>
      <c r="AP131" s="29">
        <v>626</v>
      </c>
      <c r="AQ131" s="29">
        <v>656</v>
      </c>
      <c r="AR131" s="29">
        <v>669</v>
      </c>
      <c r="AS131" s="29">
        <v>695</v>
      </c>
      <c r="AT131" s="29">
        <v>645</v>
      </c>
      <c r="AU131" s="29">
        <v>656</v>
      </c>
      <c r="AV131" s="29">
        <v>631</v>
      </c>
      <c r="AW131" s="29">
        <v>634</v>
      </c>
      <c r="AX131" s="29">
        <v>641</v>
      </c>
      <c r="AY131" s="29">
        <v>608</v>
      </c>
      <c r="AZ131" s="29">
        <v>617</v>
      </c>
      <c r="BA131" s="29">
        <v>653</v>
      </c>
      <c r="BB131" s="29">
        <v>614</v>
      </c>
      <c r="BC131" s="29">
        <v>661</v>
      </c>
      <c r="BD131" s="29">
        <v>654</v>
      </c>
      <c r="BE131" s="29">
        <v>652</v>
      </c>
      <c r="BF131" s="29">
        <v>579</v>
      </c>
      <c r="BG131" s="29">
        <v>587</v>
      </c>
      <c r="BH131" s="29">
        <v>599</v>
      </c>
      <c r="BI131" s="29">
        <v>549</v>
      </c>
      <c r="BJ131" s="29">
        <v>604</v>
      </c>
      <c r="BK131" s="29">
        <v>535</v>
      </c>
      <c r="BL131" s="29">
        <v>520</v>
      </c>
      <c r="BM131" s="29">
        <v>469</v>
      </c>
      <c r="BN131" s="29">
        <v>425</v>
      </c>
      <c r="BO131" s="29">
        <v>426</v>
      </c>
      <c r="BP131" s="29">
        <v>425</v>
      </c>
      <c r="BQ131" s="29">
        <v>372</v>
      </c>
      <c r="BR131" s="29">
        <v>396</v>
      </c>
      <c r="BS131" s="29">
        <v>335</v>
      </c>
      <c r="BT131" s="29">
        <v>329</v>
      </c>
      <c r="BU131" s="29">
        <v>335</v>
      </c>
      <c r="BV131" s="29">
        <v>271</v>
      </c>
      <c r="BW131" s="29">
        <v>239</v>
      </c>
      <c r="BX131" s="29">
        <v>232</v>
      </c>
      <c r="BY131" s="29">
        <v>186</v>
      </c>
      <c r="BZ131" s="29">
        <v>172</v>
      </c>
      <c r="CA131" s="29">
        <v>185</v>
      </c>
      <c r="CB131" s="29">
        <v>147</v>
      </c>
      <c r="CC131" s="29">
        <v>135</v>
      </c>
      <c r="CD131" s="29">
        <v>131</v>
      </c>
      <c r="CE131" s="29">
        <v>100</v>
      </c>
      <c r="CF131" s="29">
        <v>101</v>
      </c>
      <c r="CG131" s="29">
        <v>110</v>
      </c>
      <c r="CH131" s="29">
        <v>87</v>
      </c>
      <c r="CI131" s="29">
        <v>68</v>
      </c>
      <c r="CJ131" s="29">
        <v>67</v>
      </c>
      <c r="CK131" s="29">
        <v>39</v>
      </c>
      <c r="CL131" s="29">
        <v>54</v>
      </c>
      <c r="CM131" s="29">
        <v>38</v>
      </c>
      <c r="CN131" s="29">
        <v>36</v>
      </c>
      <c r="CO131" s="29">
        <v>20</v>
      </c>
      <c r="CP131" s="29">
        <v>25</v>
      </c>
      <c r="CQ131" s="29">
        <v>18</v>
      </c>
      <c r="CR131" s="29">
        <v>12</v>
      </c>
      <c r="CS131" s="29">
        <v>10</v>
      </c>
      <c r="CT131" s="29">
        <v>9</v>
      </c>
      <c r="CU131" s="29">
        <v>7</v>
      </c>
      <c r="CV131" s="29">
        <v>3</v>
      </c>
      <c r="CW131" s="29">
        <v>3</v>
      </c>
      <c r="CX131" s="29">
        <v>3</v>
      </c>
      <c r="CY131" s="29">
        <v>1</v>
      </c>
      <c r="CZ131" s="29">
        <v>4</v>
      </c>
      <c r="DA131" s="29">
        <v>0</v>
      </c>
      <c r="DB131" s="30">
        <v>538</v>
      </c>
      <c r="DC131" s="30">
        <v>4265</v>
      </c>
      <c r="DD131" s="30">
        <v>95</v>
      </c>
      <c r="DE131" s="30">
        <f t="shared" ref="DE131:DE132" si="4284">SUM(C131:DD131)</f>
        <v>44604</v>
      </c>
    </row>
    <row r="132" spans="1:109">
      <c r="A132" s="39"/>
      <c r="B132" s="31" t="s">
        <v>0</v>
      </c>
      <c r="C132" s="32">
        <v>237</v>
      </c>
      <c r="D132" s="32">
        <v>273</v>
      </c>
      <c r="E132" s="32">
        <v>325</v>
      </c>
      <c r="F132" s="32">
        <v>322</v>
      </c>
      <c r="G132" s="32">
        <v>368</v>
      </c>
      <c r="H132" s="32">
        <v>340</v>
      </c>
      <c r="I132" s="32">
        <v>380</v>
      </c>
      <c r="J132" s="32">
        <v>417</v>
      </c>
      <c r="K132" s="32">
        <v>382</v>
      </c>
      <c r="L132" s="32">
        <v>489</v>
      </c>
      <c r="M132" s="32">
        <v>439</v>
      </c>
      <c r="N132" s="32">
        <v>460</v>
      </c>
      <c r="O132" s="32">
        <v>442</v>
      </c>
      <c r="P132" s="32">
        <v>491</v>
      </c>
      <c r="Q132" s="32">
        <v>487</v>
      </c>
      <c r="R132" s="32">
        <v>493</v>
      </c>
      <c r="S132" s="32">
        <v>487</v>
      </c>
      <c r="T132" s="32">
        <v>482</v>
      </c>
      <c r="U132" s="32">
        <v>493</v>
      </c>
      <c r="V132" s="32">
        <v>514</v>
      </c>
      <c r="W132" s="32">
        <v>547</v>
      </c>
      <c r="X132" s="32">
        <v>529</v>
      </c>
      <c r="Y132" s="32">
        <v>519</v>
      </c>
      <c r="Z132" s="32">
        <v>565</v>
      </c>
      <c r="AA132" s="32">
        <v>635</v>
      </c>
      <c r="AB132" s="32">
        <v>633</v>
      </c>
      <c r="AC132" s="32">
        <v>669</v>
      </c>
      <c r="AD132" s="32">
        <v>623</v>
      </c>
      <c r="AE132" s="32">
        <v>654</v>
      </c>
      <c r="AF132" s="32">
        <v>639</v>
      </c>
      <c r="AG132" s="32">
        <v>620</v>
      </c>
      <c r="AH132" s="32">
        <v>618</v>
      </c>
      <c r="AI132" s="32">
        <v>581</v>
      </c>
      <c r="AJ132" s="32">
        <v>600</v>
      </c>
      <c r="AK132" s="32">
        <v>582</v>
      </c>
      <c r="AL132" s="32">
        <v>593</v>
      </c>
      <c r="AM132" s="32">
        <v>635</v>
      </c>
      <c r="AN132" s="32">
        <v>702</v>
      </c>
      <c r="AO132" s="32">
        <v>755</v>
      </c>
      <c r="AP132" s="32">
        <v>756</v>
      </c>
      <c r="AQ132" s="32">
        <v>761</v>
      </c>
      <c r="AR132" s="32">
        <v>825</v>
      </c>
      <c r="AS132" s="32">
        <v>800</v>
      </c>
      <c r="AT132" s="32">
        <v>756</v>
      </c>
      <c r="AU132" s="32">
        <v>784</v>
      </c>
      <c r="AV132" s="32">
        <v>758</v>
      </c>
      <c r="AW132" s="32">
        <v>738</v>
      </c>
      <c r="AX132" s="32">
        <v>751</v>
      </c>
      <c r="AY132" s="32">
        <v>705</v>
      </c>
      <c r="AZ132" s="32">
        <v>861</v>
      </c>
      <c r="BA132" s="32">
        <v>863</v>
      </c>
      <c r="BB132" s="32">
        <v>800</v>
      </c>
      <c r="BC132" s="32">
        <v>804</v>
      </c>
      <c r="BD132" s="32">
        <v>837</v>
      </c>
      <c r="BE132" s="32">
        <v>772</v>
      </c>
      <c r="BF132" s="32">
        <v>782</v>
      </c>
      <c r="BG132" s="32">
        <v>757</v>
      </c>
      <c r="BH132" s="32">
        <v>792</v>
      </c>
      <c r="BI132" s="32">
        <v>775</v>
      </c>
      <c r="BJ132" s="32">
        <v>731</v>
      </c>
      <c r="BK132" s="32">
        <v>683</v>
      </c>
      <c r="BL132" s="32">
        <v>754</v>
      </c>
      <c r="BM132" s="32">
        <v>661</v>
      </c>
      <c r="BN132" s="32">
        <v>618</v>
      </c>
      <c r="BO132" s="32">
        <v>546</v>
      </c>
      <c r="BP132" s="32">
        <v>545</v>
      </c>
      <c r="BQ132" s="32">
        <v>542</v>
      </c>
      <c r="BR132" s="32">
        <v>495</v>
      </c>
      <c r="BS132" s="32">
        <v>472</v>
      </c>
      <c r="BT132" s="32">
        <v>440</v>
      </c>
      <c r="BU132" s="32">
        <v>438</v>
      </c>
      <c r="BV132" s="32">
        <v>387</v>
      </c>
      <c r="BW132" s="32">
        <v>407</v>
      </c>
      <c r="BX132" s="32">
        <v>329</v>
      </c>
      <c r="BY132" s="32">
        <v>251</v>
      </c>
      <c r="BZ132" s="32">
        <v>246</v>
      </c>
      <c r="CA132" s="32">
        <v>225</v>
      </c>
      <c r="CB132" s="32">
        <v>228</v>
      </c>
      <c r="CC132" s="32">
        <v>215</v>
      </c>
      <c r="CD132" s="32">
        <v>189</v>
      </c>
      <c r="CE132" s="32">
        <v>179</v>
      </c>
      <c r="CF132" s="32">
        <v>154</v>
      </c>
      <c r="CG132" s="32">
        <v>168</v>
      </c>
      <c r="CH132" s="32">
        <v>154</v>
      </c>
      <c r="CI132" s="32">
        <v>127</v>
      </c>
      <c r="CJ132" s="32">
        <v>139</v>
      </c>
      <c r="CK132" s="32">
        <v>98</v>
      </c>
      <c r="CL132" s="32">
        <v>92</v>
      </c>
      <c r="CM132" s="32">
        <v>87</v>
      </c>
      <c r="CN132" s="32">
        <v>54</v>
      </c>
      <c r="CO132" s="32">
        <v>52</v>
      </c>
      <c r="CP132" s="32">
        <v>49</v>
      </c>
      <c r="CQ132" s="32">
        <v>37</v>
      </c>
      <c r="CR132" s="32">
        <v>33</v>
      </c>
      <c r="CS132" s="32">
        <v>19</v>
      </c>
      <c r="CT132" s="32">
        <v>15</v>
      </c>
      <c r="CU132" s="32">
        <v>9</v>
      </c>
      <c r="CV132" s="32">
        <v>5</v>
      </c>
      <c r="CW132" s="32">
        <v>8</v>
      </c>
      <c r="CX132" s="32">
        <v>6</v>
      </c>
      <c r="CY132" s="32">
        <v>1</v>
      </c>
      <c r="CZ132" s="32">
        <v>10</v>
      </c>
      <c r="DA132" s="32">
        <v>0</v>
      </c>
      <c r="DB132" s="33">
        <v>460</v>
      </c>
      <c r="DC132" s="33">
        <v>3891</v>
      </c>
      <c r="DD132" s="33">
        <v>86</v>
      </c>
      <c r="DE132" s="33">
        <f t="shared" si="4284"/>
        <v>51032</v>
      </c>
    </row>
    <row r="133" spans="1:109">
      <c r="A133" s="40"/>
      <c r="B133" s="34" t="s">
        <v>250</v>
      </c>
      <c r="C133" s="35">
        <f>SUM(C131:C132)</f>
        <v>485</v>
      </c>
      <c r="D133" s="35">
        <f t="shared" ref="D133" si="4285">SUM(D131:D132)</f>
        <v>592</v>
      </c>
      <c r="E133" s="35">
        <f t="shared" ref="E133" si="4286">SUM(E131:E132)</f>
        <v>647</v>
      </c>
      <c r="F133" s="35">
        <f t="shared" ref="F133" si="4287">SUM(F131:F132)</f>
        <v>684</v>
      </c>
      <c r="G133" s="35">
        <f t="shared" ref="G133" si="4288">SUM(G131:G132)</f>
        <v>738</v>
      </c>
      <c r="H133" s="35">
        <f t="shared" ref="H133" si="4289">SUM(H131:H132)</f>
        <v>743</v>
      </c>
      <c r="I133" s="35">
        <f t="shared" ref="I133" si="4290">SUM(I131:I132)</f>
        <v>767</v>
      </c>
      <c r="J133" s="35">
        <f t="shared" ref="J133" si="4291">SUM(J131:J132)</f>
        <v>853</v>
      </c>
      <c r="K133" s="35">
        <f t="shared" ref="K133" si="4292">SUM(K131:K132)</f>
        <v>821</v>
      </c>
      <c r="L133" s="35">
        <f t="shared" ref="L133" si="4293">SUM(L131:L132)</f>
        <v>947</v>
      </c>
      <c r="M133" s="35">
        <f t="shared" ref="M133" si="4294">SUM(M131:M132)</f>
        <v>902</v>
      </c>
      <c r="N133" s="35">
        <f t="shared" ref="N133" si="4295">SUM(N131:N132)</f>
        <v>928</v>
      </c>
      <c r="O133" s="35">
        <f t="shared" ref="O133" si="4296">SUM(O131:O132)</f>
        <v>927</v>
      </c>
      <c r="P133" s="35">
        <f t="shared" ref="P133" si="4297">SUM(P131:P132)</f>
        <v>957</v>
      </c>
      <c r="Q133" s="35">
        <f t="shared" ref="Q133" si="4298">SUM(Q131:Q132)</f>
        <v>985</v>
      </c>
      <c r="R133" s="35">
        <f t="shared" ref="R133" si="4299">SUM(R131:R132)</f>
        <v>988</v>
      </c>
      <c r="S133" s="35">
        <f t="shared" ref="S133" si="4300">SUM(S131:S132)</f>
        <v>1046</v>
      </c>
      <c r="T133" s="35">
        <f t="shared" ref="T133" si="4301">SUM(T131:T132)</f>
        <v>974</v>
      </c>
      <c r="U133" s="35">
        <f t="shared" ref="U133" si="4302">SUM(U131:U132)</f>
        <v>958</v>
      </c>
      <c r="V133" s="35">
        <f t="shared" ref="V133" si="4303">SUM(V131:V132)</f>
        <v>1001</v>
      </c>
      <c r="W133" s="35">
        <f t="shared" ref="W133" si="4304">SUM(W131:W132)</f>
        <v>1090</v>
      </c>
      <c r="X133" s="35">
        <f t="shared" ref="X133" si="4305">SUM(X131:X132)</f>
        <v>1075</v>
      </c>
      <c r="Y133" s="35">
        <f t="shared" ref="Y133" si="4306">SUM(Y131:Y132)</f>
        <v>994</v>
      </c>
      <c r="Z133" s="35">
        <f t="shared" ref="Z133" si="4307">SUM(Z131:Z132)</f>
        <v>1080</v>
      </c>
      <c r="AA133" s="35">
        <f t="shared" ref="AA133" si="4308">SUM(AA131:AA132)</f>
        <v>1251</v>
      </c>
      <c r="AB133" s="35">
        <f t="shared" ref="AB133" si="4309">SUM(AB131:AB132)</f>
        <v>1258</v>
      </c>
      <c r="AC133" s="35">
        <f t="shared" ref="AC133" si="4310">SUM(AC131:AC132)</f>
        <v>1286</v>
      </c>
      <c r="AD133" s="35">
        <f t="shared" ref="AD133" si="4311">SUM(AD131:AD132)</f>
        <v>1222</v>
      </c>
      <c r="AE133" s="35">
        <f t="shared" ref="AE133" si="4312">SUM(AE131:AE132)</f>
        <v>1222</v>
      </c>
      <c r="AF133" s="35">
        <f t="shared" ref="AF133" si="4313">SUM(AF131:AF132)</f>
        <v>1210</v>
      </c>
      <c r="AG133" s="35">
        <f t="shared" ref="AG133" si="4314">SUM(AG131:AG132)</f>
        <v>1172</v>
      </c>
      <c r="AH133" s="35">
        <f t="shared" ref="AH133" si="4315">SUM(AH131:AH132)</f>
        <v>1201</v>
      </c>
      <c r="AI133" s="35">
        <f t="shared" ref="AI133" si="4316">SUM(AI131:AI132)</f>
        <v>1105</v>
      </c>
      <c r="AJ133" s="35">
        <f t="shared" ref="AJ133" si="4317">SUM(AJ131:AJ132)</f>
        <v>1169</v>
      </c>
      <c r="AK133" s="35">
        <f t="shared" ref="AK133" si="4318">SUM(AK131:AK132)</f>
        <v>1139</v>
      </c>
      <c r="AL133" s="35">
        <f t="shared" ref="AL133" si="4319">SUM(AL131:AL132)</f>
        <v>1168</v>
      </c>
      <c r="AM133" s="35">
        <f t="shared" ref="AM133" si="4320">SUM(AM131:AM132)</f>
        <v>1197</v>
      </c>
      <c r="AN133" s="35">
        <f t="shared" ref="AN133" si="4321">SUM(AN131:AN132)</f>
        <v>1314</v>
      </c>
      <c r="AO133" s="35">
        <f t="shared" ref="AO133" si="4322">SUM(AO131:AO132)</f>
        <v>1320</v>
      </c>
      <c r="AP133" s="35">
        <f t="shared" ref="AP133" si="4323">SUM(AP131:AP132)</f>
        <v>1382</v>
      </c>
      <c r="AQ133" s="35">
        <f t="shared" ref="AQ133" si="4324">SUM(AQ131:AQ132)</f>
        <v>1417</v>
      </c>
      <c r="AR133" s="35">
        <f t="shared" ref="AR133" si="4325">SUM(AR131:AR132)</f>
        <v>1494</v>
      </c>
      <c r="AS133" s="35">
        <f t="shared" ref="AS133" si="4326">SUM(AS131:AS132)</f>
        <v>1495</v>
      </c>
      <c r="AT133" s="35">
        <f t="shared" ref="AT133" si="4327">SUM(AT131:AT132)</f>
        <v>1401</v>
      </c>
      <c r="AU133" s="35">
        <f t="shared" ref="AU133" si="4328">SUM(AU131:AU132)</f>
        <v>1440</v>
      </c>
      <c r="AV133" s="35">
        <f t="shared" ref="AV133" si="4329">SUM(AV131:AV132)</f>
        <v>1389</v>
      </c>
      <c r="AW133" s="35">
        <f t="shared" ref="AW133" si="4330">SUM(AW131:AW132)</f>
        <v>1372</v>
      </c>
      <c r="AX133" s="35">
        <f t="shared" ref="AX133" si="4331">SUM(AX131:AX132)</f>
        <v>1392</v>
      </c>
      <c r="AY133" s="35">
        <f t="shared" ref="AY133" si="4332">SUM(AY131:AY132)</f>
        <v>1313</v>
      </c>
      <c r="AZ133" s="35">
        <f t="shared" ref="AZ133" si="4333">SUM(AZ131:AZ132)</f>
        <v>1478</v>
      </c>
      <c r="BA133" s="35">
        <f t="shared" ref="BA133" si="4334">SUM(BA131:BA132)</f>
        <v>1516</v>
      </c>
      <c r="BB133" s="35">
        <f t="shared" ref="BB133" si="4335">SUM(BB131:BB132)</f>
        <v>1414</v>
      </c>
      <c r="BC133" s="35">
        <f t="shared" ref="BC133" si="4336">SUM(BC131:BC132)</f>
        <v>1465</v>
      </c>
      <c r="BD133" s="35">
        <f t="shared" ref="BD133" si="4337">SUM(BD131:BD132)</f>
        <v>1491</v>
      </c>
      <c r="BE133" s="35">
        <f t="shared" ref="BE133" si="4338">SUM(BE131:BE132)</f>
        <v>1424</v>
      </c>
      <c r="BF133" s="35">
        <f t="shared" ref="BF133" si="4339">SUM(BF131:BF132)</f>
        <v>1361</v>
      </c>
      <c r="BG133" s="35">
        <f t="shared" ref="BG133" si="4340">SUM(BG131:BG132)</f>
        <v>1344</v>
      </c>
      <c r="BH133" s="35">
        <f t="shared" ref="BH133" si="4341">SUM(BH131:BH132)</f>
        <v>1391</v>
      </c>
      <c r="BI133" s="35">
        <f t="shared" ref="BI133" si="4342">SUM(BI131:BI132)</f>
        <v>1324</v>
      </c>
      <c r="BJ133" s="35">
        <f t="shared" ref="BJ133" si="4343">SUM(BJ131:BJ132)</f>
        <v>1335</v>
      </c>
      <c r="BK133" s="35">
        <f t="shared" ref="BK133" si="4344">SUM(BK131:BK132)</f>
        <v>1218</v>
      </c>
      <c r="BL133" s="35">
        <f t="shared" ref="BL133" si="4345">SUM(BL131:BL132)</f>
        <v>1274</v>
      </c>
      <c r="BM133" s="35">
        <f t="shared" ref="BM133" si="4346">SUM(BM131:BM132)</f>
        <v>1130</v>
      </c>
      <c r="BN133" s="35">
        <f t="shared" ref="BN133" si="4347">SUM(BN131:BN132)</f>
        <v>1043</v>
      </c>
      <c r="BO133" s="35">
        <f t="shared" ref="BO133" si="4348">SUM(BO131:BO132)</f>
        <v>972</v>
      </c>
      <c r="BP133" s="35">
        <f t="shared" ref="BP133" si="4349">SUM(BP131:BP132)</f>
        <v>970</v>
      </c>
      <c r="BQ133" s="35">
        <f t="shared" ref="BQ133" si="4350">SUM(BQ131:BQ132)</f>
        <v>914</v>
      </c>
      <c r="BR133" s="35">
        <f t="shared" ref="BR133" si="4351">SUM(BR131:BR132)</f>
        <v>891</v>
      </c>
      <c r="BS133" s="35">
        <f t="shared" ref="BS133" si="4352">SUM(BS131:BS132)</f>
        <v>807</v>
      </c>
      <c r="BT133" s="35">
        <f t="shared" ref="BT133" si="4353">SUM(BT131:BT132)</f>
        <v>769</v>
      </c>
      <c r="BU133" s="35">
        <f t="shared" ref="BU133" si="4354">SUM(BU131:BU132)</f>
        <v>773</v>
      </c>
      <c r="BV133" s="35">
        <f t="shared" ref="BV133" si="4355">SUM(BV131:BV132)</f>
        <v>658</v>
      </c>
      <c r="BW133" s="35">
        <f t="shared" ref="BW133" si="4356">SUM(BW131:BW132)</f>
        <v>646</v>
      </c>
      <c r="BX133" s="35">
        <f t="shared" ref="BX133" si="4357">SUM(BX131:BX132)</f>
        <v>561</v>
      </c>
      <c r="BY133" s="35">
        <f t="shared" ref="BY133" si="4358">SUM(BY131:BY132)</f>
        <v>437</v>
      </c>
      <c r="BZ133" s="35">
        <f t="shared" ref="BZ133" si="4359">SUM(BZ131:BZ132)</f>
        <v>418</v>
      </c>
      <c r="CA133" s="35">
        <f t="shared" ref="CA133" si="4360">SUM(CA131:CA132)</f>
        <v>410</v>
      </c>
      <c r="CB133" s="35">
        <f t="shared" ref="CB133" si="4361">SUM(CB131:CB132)</f>
        <v>375</v>
      </c>
      <c r="CC133" s="35">
        <f t="shared" ref="CC133" si="4362">SUM(CC131:CC132)</f>
        <v>350</v>
      </c>
      <c r="CD133" s="35">
        <f t="shared" ref="CD133" si="4363">SUM(CD131:CD132)</f>
        <v>320</v>
      </c>
      <c r="CE133" s="35">
        <f t="shared" ref="CE133" si="4364">SUM(CE131:CE132)</f>
        <v>279</v>
      </c>
      <c r="CF133" s="35">
        <f t="shared" ref="CF133" si="4365">SUM(CF131:CF132)</f>
        <v>255</v>
      </c>
      <c r="CG133" s="35">
        <f t="shared" ref="CG133" si="4366">SUM(CG131:CG132)</f>
        <v>278</v>
      </c>
      <c r="CH133" s="35">
        <f t="shared" ref="CH133" si="4367">SUM(CH131:CH132)</f>
        <v>241</v>
      </c>
      <c r="CI133" s="35">
        <f t="shared" ref="CI133" si="4368">SUM(CI131:CI132)</f>
        <v>195</v>
      </c>
      <c r="CJ133" s="35">
        <f t="shared" ref="CJ133" si="4369">SUM(CJ131:CJ132)</f>
        <v>206</v>
      </c>
      <c r="CK133" s="35">
        <f t="shared" ref="CK133" si="4370">SUM(CK131:CK132)</f>
        <v>137</v>
      </c>
      <c r="CL133" s="35">
        <f t="shared" ref="CL133" si="4371">SUM(CL131:CL132)</f>
        <v>146</v>
      </c>
      <c r="CM133" s="35">
        <f t="shared" ref="CM133" si="4372">SUM(CM131:CM132)</f>
        <v>125</v>
      </c>
      <c r="CN133" s="35">
        <f t="shared" ref="CN133" si="4373">SUM(CN131:CN132)</f>
        <v>90</v>
      </c>
      <c r="CO133" s="35">
        <f t="shared" ref="CO133" si="4374">SUM(CO131:CO132)</f>
        <v>72</v>
      </c>
      <c r="CP133" s="35">
        <f t="shared" ref="CP133" si="4375">SUM(CP131:CP132)</f>
        <v>74</v>
      </c>
      <c r="CQ133" s="35">
        <f t="shared" ref="CQ133" si="4376">SUM(CQ131:CQ132)</f>
        <v>55</v>
      </c>
      <c r="CR133" s="35">
        <f t="shared" ref="CR133" si="4377">SUM(CR131:CR132)</f>
        <v>45</v>
      </c>
      <c r="CS133" s="35">
        <f t="shared" ref="CS133" si="4378">SUM(CS131:CS132)</f>
        <v>29</v>
      </c>
      <c r="CT133" s="35">
        <f t="shared" ref="CT133" si="4379">SUM(CT131:CT132)</f>
        <v>24</v>
      </c>
      <c r="CU133" s="35">
        <f t="shared" ref="CU133" si="4380">SUM(CU131:CU132)</f>
        <v>16</v>
      </c>
      <c r="CV133" s="35">
        <f t="shared" ref="CV133" si="4381">SUM(CV131:CV132)</f>
        <v>8</v>
      </c>
      <c r="CW133" s="35">
        <f t="shared" ref="CW133" si="4382">SUM(CW131:CW132)</f>
        <v>11</v>
      </c>
      <c r="CX133" s="35">
        <f t="shared" ref="CX133" si="4383">SUM(CX131:CX132)</f>
        <v>9</v>
      </c>
      <c r="CY133" s="35">
        <f t="shared" ref="CY133" si="4384">SUM(CY131:CY132)</f>
        <v>2</v>
      </c>
      <c r="CZ133" s="35">
        <f t="shared" ref="CZ133" si="4385">SUM(CZ131:CZ132)</f>
        <v>14</v>
      </c>
      <c r="DA133" s="35">
        <f t="shared" ref="DA133" si="4386">SUM(DA131:DA132)</f>
        <v>0</v>
      </c>
      <c r="DB133" s="35">
        <f t="shared" ref="DB133" si="4387">SUM(DB131:DB132)</f>
        <v>998</v>
      </c>
      <c r="DC133" s="35">
        <f t="shared" ref="DC133" si="4388">SUM(DC131:DC132)</f>
        <v>8156</v>
      </c>
      <c r="DD133" s="35">
        <f t="shared" ref="DD133" si="4389">SUM(DD131:DD132)</f>
        <v>181</v>
      </c>
      <c r="DE133" s="35">
        <f t="shared" ref="DE133" si="4390">SUM(DE131:DE132)</f>
        <v>95636</v>
      </c>
    </row>
    <row r="134" spans="1:109">
      <c r="A134" s="38" t="s">
        <v>8</v>
      </c>
      <c r="B134" s="28" t="s">
        <v>1</v>
      </c>
      <c r="C134" s="29">
        <v>357</v>
      </c>
      <c r="D134" s="29">
        <v>389</v>
      </c>
      <c r="E134" s="29">
        <v>404</v>
      </c>
      <c r="F134" s="29">
        <v>437</v>
      </c>
      <c r="G134" s="29">
        <v>444</v>
      </c>
      <c r="H134" s="29">
        <v>478</v>
      </c>
      <c r="I134" s="29">
        <v>503</v>
      </c>
      <c r="J134" s="29">
        <v>507</v>
      </c>
      <c r="K134" s="29">
        <v>479</v>
      </c>
      <c r="L134" s="29">
        <v>545</v>
      </c>
      <c r="M134" s="29">
        <v>513</v>
      </c>
      <c r="N134" s="29">
        <v>555</v>
      </c>
      <c r="O134" s="29">
        <v>548</v>
      </c>
      <c r="P134" s="29">
        <v>542</v>
      </c>
      <c r="Q134" s="29">
        <v>606</v>
      </c>
      <c r="R134" s="29">
        <v>585</v>
      </c>
      <c r="S134" s="29">
        <v>594</v>
      </c>
      <c r="T134" s="29">
        <v>592</v>
      </c>
      <c r="U134" s="29">
        <v>570</v>
      </c>
      <c r="V134" s="29">
        <v>526</v>
      </c>
      <c r="W134" s="29">
        <v>520</v>
      </c>
      <c r="X134" s="29">
        <v>537</v>
      </c>
      <c r="Y134" s="29">
        <v>508</v>
      </c>
      <c r="Z134" s="29">
        <v>560</v>
      </c>
      <c r="AA134" s="29">
        <v>693</v>
      </c>
      <c r="AB134" s="29">
        <v>671</v>
      </c>
      <c r="AC134" s="29">
        <v>668</v>
      </c>
      <c r="AD134" s="29">
        <v>651</v>
      </c>
      <c r="AE134" s="29">
        <v>650</v>
      </c>
      <c r="AF134" s="29">
        <v>570</v>
      </c>
      <c r="AG134" s="29">
        <v>635</v>
      </c>
      <c r="AH134" s="29">
        <v>618</v>
      </c>
      <c r="AI134" s="29">
        <v>571</v>
      </c>
      <c r="AJ134" s="29">
        <v>603</v>
      </c>
      <c r="AK134" s="29">
        <v>553</v>
      </c>
      <c r="AL134" s="29">
        <v>609</v>
      </c>
      <c r="AM134" s="29">
        <v>651</v>
      </c>
      <c r="AN134" s="29">
        <v>638</v>
      </c>
      <c r="AO134" s="29">
        <v>641</v>
      </c>
      <c r="AP134" s="29">
        <v>671</v>
      </c>
      <c r="AQ134" s="29">
        <v>736</v>
      </c>
      <c r="AR134" s="29">
        <v>744</v>
      </c>
      <c r="AS134" s="29">
        <v>712</v>
      </c>
      <c r="AT134" s="29">
        <v>715</v>
      </c>
      <c r="AU134" s="29">
        <v>738</v>
      </c>
      <c r="AV134" s="29">
        <v>701</v>
      </c>
      <c r="AW134" s="29">
        <v>649</v>
      </c>
      <c r="AX134" s="29">
        <v>691</v>
      </c>
      <c r="AY134" s="29">
        <v>650</v>
      </c>
      <c r="AZ134" s="29">
        <v>645</v>
      </c>
      <c r="BA134" s="29">
        <v>663</v>
      </c>
      <c r="BB134" s="29">
        <v>650</v>
      </c>
      <c r="BC134" s="29">
        <v>630</v>
      </c>
      <c r="BD134" s="29">
        <v>681</v>
      </c>
      <c r="BE134" s="29">
        <v>657</v>
      </c>
      <c r="BF134" s="29">
        <v>580</v>
      </c>
      <c r="BG134" s="29">
        <v>632</v>
      </c>
      <c r="BH134" s="29">
        <v>613</v>
      </c>
      <c r="BI134" s="29">
        <v>568</v>
      </c>
      <c r="BJ134" s="29">
        <v>599</v>
      </c>
      <c r="BK134" s="29">
        <v>564</v>
      </c>
      <c r="BL134" s="29">
        <v>576</v>
      </c>
      <c r="BM134" s="29">
        <v>491</v>
      </c>
      <c r="BN134" s="29">
        <v>487</v>
      </c>
      <c r="BO134" s="29">
        <v>466</v>
      </c>
      <c r="BP134" s="29">
        <v>481</v>
      </c>
      <c r="BQ134" s="29">
        <v>420</v>
      </c>
      <c r="BR134" s="29">
        <v>418</v>
      </c>
      <c r="BS134" s="29">
        <v>417</v>
      </c>
      <c r="BT134" s="29">
        <v>384</v>
      </c>
      <c r="BU134" s="29">
        <v>358</v>
      </c>
      <c r="BV134" s="29">
        <v>340</v>
      </c>
      <c r="BW134" s="29">
        <v>309</v>
      </c>
      <c r="BX134" s="29">
        <v>277</v>
      </c>
      <c r="BY134" s="29">
        <v>244</v>
      </c>
      <c r="BZ134" s="29">
        <v>181</v>
      </c>
      <c r="CA134" s="29">
        <v>149</v>
      </c>
      <c r="CB134" s="29">
        <v>156</v>
      </c>
      <c r="CC134" s="29">
        <v>134</v>
      </c>
      <c r="CD134" s="29">
        <v>123</v>
      </c>
      <c r="CE134" s="29">
        <v>124</v>
      </c>
      <c r="CF134" s="29">
        <v>77</v>
      </c>
      <c r="CG134" s="29">
        <v>92</v>
      </c>
      <c r="CH134" s="29">
        <v>90</v>
      </c>
      <c r="CI134" s="29">
        <v>61</v>
      </c>
      <c r="CJ134" s="29">
        <v>73</v>
      </c>
      <c r="CK134" s="29">
        <v>54</v>
      </c>
      <c r="CL134" s="29">
        <v>40</v>
      </c>
      <c r="CM134" s="29">
        <v>28</v>
      </c>
      <c r="CN134" s="29">
        <v>32</v>
      </c>
      <c r="CO134" s="29">
        <v>19</v>
      </c>
      <c r="CP134" s="29">
        <v>13</v>
      </c>
      <c r="CQ134" s="29">
        <v>14</v>
      </c>
      <c r="CR134" s="29">
        <v>11</v>
      </c>
      <c r="CS134" s="29">
        <v>6</v>
      </c>
      <c r="CT134" s="29">
        <v>5</v>
      </c>
      <c r="CU134" s="29">
        <v>4</v>
      </c>
      <c r="CV134" s="29">
        <v>4</v>
      </c>
      <c r="CW134" s="29">
        <v>2</v>
      </c>
      <c r="CX134" s="29">
        <v>2</v>
      </c>
      <c r="CY134" s="29">
        <v>1</v>
      </c>
      <c r="CZ134" s="29">
        <v>5</v>
      </c>
      <c r="DA134" s="29">
        <v>0</v>
      </c>
      <c r="DB134" s="30">
        <v>226</v>
      </c>
      <c r="DC134" s="30">
        <v>339</v>
      </c>
      <c r="DD134" s="30">
        <v>29</v>
      </c>
      <c r="DE134" s="30">
        <f t="shared" ref="DE134:DE135" si="4391">SUM(C134:DD134)</f>
        <v>43972</v>
      </c>
    </row>
    <row r="135" spans="1:109">
      <c r="A135" s="39"/>
      <c r="B135" s="31" t="s">
        <v>0</v>
      </c>
      <c r="C135" s="32">
        <v>314</v>
      </c>
      <c r="D135" s="32">
        <v>381</v>
      </c>
      <c r="E135" s="32">
        <v>364</v>
      </c>
      <c r="F135" s="32">
        <v>402</v>
      </c>
      <c r="G135" s="32">
        <v>459</v>
      </c>
      <c r="H135" s="32">
        <v>469</v>
      </c>
      <c r="I135" s="32">
        <v>516</v>
      </c>
      <c r="J135" s="32">
        <v>481</v>
      </c>
      <c r="K135" s="32">
        <v>477</v>
      </c>
      <c r="L135" s="32">
        <v>512</v>
      </c>
      <c r="M135" s="32">
        <v>514</v>
      </c>
      <c r="N135" s="32">
        <v>526</v>
      </c>
      <c r="O135" s="32">
        <v>543</v>
      </c>
      <c r="P135" s="32">
        <v>529</v>
      </c>
      <c r="Q135" s="32">
        <v>570</v>
      </c>
      <c r="R135" s="32">
        <v>546</v>
      </c>
      <c r="S135" s="32">
        <v>589</v>
      </c>
      <c r="T135" s="32">
        <v>571</v>
      </c>
      <c r="U135" s="32">
        <v>533</v>
      </c>
      <c r="V135" s="32">
        <v>547</v>
      </c>
      <c r="W135" s="32">
        <v>576</v>
      </c>
      <c r="X135" s="32">
        <v>624</v>
      </c>
      <c r="Y135" s="32">
        <v>529</v>
      </c>
      <c r="Z135" s="32">
        <v>567</v>
      </c>
      <c r="AA135" s="32">
        <v>696</v>
      </c>
      <c r="AB135" s="32">
        <v>670</v>
      </c>
      <c r="AC135" s="32">
        <v>760</v>
      </c>
      <c r="AD135" s="32">
        <v>720</v>
      </c>
      <c r="AE135" s="32">
        <v>715</v>
      </c>
      <c r="AF135" s="32">
        <v>674</v>
      </c>
      <c r="AG135" s="32">
        <v>719</v>
      </c>
      <c r="AH135" s="32">
        <v>723</v>
      </c>
      <c r="AI135" s="32">
        <v>653</v>
      </c>
      <c r="AJ135" s="32">
        <v>719</v>
      </c>
      <c r="AK135" s="32">
        <v>640</v>
      </c>
      <c r="AL135" s="32">
        <v>657</v>
      </c>
      <c r="AM135" s="32">
        <v>747</v>
      </c>
      <c r="AN135" s="32">
        <v>793</v>
      </c>
      <c r="AO135" s="32">
        <v>765</v>
      </c>
      <c r="AP135" s="32">
        <v>872</v>
      </c>
      <c r="AQ135" s="32">
        <v>905</v>
      </c>
      <c r="AR135" s="32">
        <v>947</v>
      </c>
      <c r="AS135" s="32">
        <v>930</v>
      </c>
      <c r="AT135" s="32">
        <v>831</v>
      </c>
      <c r="AU135" s="32">
        <v>836</v>
      </c>
      <c r="AV135" s="32">
        <v>800</v>
      </c>
      <c r="AW135" s="32">
        <v>763</v>
      </c>
      <c r="AX135" s="32">
        <v>779</v>
      </c>
      <c r="AY135" s="32">
        <v>764</v>
      </c>
      <c r="AZ135" s="32">
        <v>819</v>
      </c>
      <c r="BA135" s="32">
        <v>879</v>
      </c>
      <c r="BB135" s="32">
        <v>825</v>
      </c>
      <c r="BC135" s="32">
        <v>821</v>
      </c>
      <c r="BD135" s="32">
        <v>841</v>
      </c>
      <c r="BE135" s="32">
        <v>838</v>
      </c>
      <c r="BF135" s="32">
        <v>823</v>
      </c>
      <c r="BG135" s="32">
        <v>753</v>
      </c>
      <c r="BH135" s="32">
        <v>843</v>
      </c>
      <c r="BI135" s="32">
        <v>791</v>
      </c>
      <c r="BJ135" s="32">
        <v>753</v>
      </c>
      <c r="BK135" s="32">
        <v>762</v>
      </c>
      <c r="BL135" s="32">
        <v>823</v>
      </c>
      <c r="BM135" s="32">
        <v>785</v>
      </c>
      <c r="BN135" s="32">
        <v>667</v>
      </c>
      <c r="BO135" s="32">
        <v>694</v>
      </c>
      <c r="BP135" s="32">
        <v>604</v>
      </c>
      <c r="BQ135" s="32">
        <v>621</v>
      </c>
      <c r="BR135" s="32">
        <v>599</v>
      </c>
      <c r="BS135" s="32">
        <v>525</v>
      </c>
      <c r="BT135" s="32">
        <v>533</v>
      </c>
      <c r="BU135" s="32">
        <v>495</v>
      </c>
      <c r="BV135" s="32">
        <v>440</v>
      </c>
      <c r="BW135" s="32">
        <v>424</v>
      </c>
      <c r="BX135" s="32">
        <v>351</v>
      </c>
      <c r="BY135" s="32">
        <v>322</v>
      </c>
      <c r="BZ135" s="32">
        <v>304</v>
      </c>
      <c r="CA135" s="32">
        <v>251</v>
      </c>
      <c r="CB135" s="32">
        <v>226</v>
      </c>
      <c r="CC135" s="32">
        <v>218</v>
      </c>
      <c r="CD135" s="32">
        <v>207</v>
      </c>
      <c r="CE135" s="32">
        <v>180</v>
      </c>
      <c r="CF135" s="32">
        <v>152</v>
      </c>
      <c r="CG135" s="32">
        <v>146</v>
      </c>
      <c r="CH135" s="32">
        <v>137</v>
      </c>
      <c r="CI135" s="32">
        <v>113</v>
      </c>
      <c r="CJ135" s="32">
        <v>108</v>
      </c>
      <c r="CK135" s="32">
        <v>94</v>
      </c>
      <c r="CL135" s="32">
        <v>89</v>
      </c>
      <c r="CM135" s="32">
        <v>75</v>
      </c>
      <c r="CN135" s="32">
        <v>72</v>
      </c>
      <c r="CO135" s="32">
        <v>56</v>
      </c>
      <c r="CP135" s="32">
        <v>36</v>
      </c>
      <c r="CQ135" s="32">
        <v>37</v>
      </c>
      <c r="CR135" s="32">
        <v>29</v>
      </c>
      <c r="CS135" s="32">
        <v>34</v>
      </c>
      <c r="CT135" s="32">
        <v>26</v>
      </c>
      <c r="CU135" s="32">
        <v>4</v>
      </c>
      <c r="CV135" s="32">
        <v>7</v>
      </c>
      <c r="CW135" s="32">
        <v>7</v>
      </c>
      <c r="CX135" s="32">
        <v>6</v>
      </c>
      <c r="CY135" s="32">
        <v>6</v>
      </c>
      <c r="CZ135" s="32">
        <v>8</v>
      </c>
      <c r="DA135" s="32">
        <v>0</v>
      </c>
      <c r="DB135" s="33">
        <v>218</v>
      </c>
      <c r="DC135" s="33">
        <v>235</v>
      </c>
      <c r="DD135" s="33">
        <v>21</v>
      </c>
      <c r="DE135" s="33">
        <f t="shared" si="4391"/>
        <v>51950</v>
      </c>
    </row>
    <row r="136" spans="1:109">
      <c r="A136" s="40"/>
      <c r="B136" s="34" t="s">
        <v>250</v>
      </c>
      <c r="C136" s="35">
        <f>SUM(C134:C135)</f>
        <v>671</v>
      </c>
      <c r="D136" s="35">
        <f t="shared" ref="D136" si="4392">SUM(D134:D135)</f>
        <v>770</v>
      </c>
      <c r="E136" s="35">
        <f t="shared" ref="E136" si="4393">SUM(E134:E135)</f>
        <v>768</v>
      </c>
      <c r="F136" s="35">
        <f t="shared" ref="F136" si="4394">SUM(F134:F135)</f>
        <v>839</v>
      </c>
      <c r="G136" s="35">
        <f t="shared" ref="G136" si="4395">SUM(G134:G135)</f>
        <v>903</v>
      </c>
      <c r="H136" s="35">
        <f t="shared" ref="H136" si="4396">SUM(H134:H135)</f>
        <v>947</v>
      </c>
      <c r="I136" s="35">
        <f t="shared" ref="I136" si="4397">SUM(I134:I135)</f>
        <v>1019</v>
      </c>
      <c r="J136" s="35">
        <f t="shared" ref="J136" si="4398">SUM(J134:J135)</f>
        <v>988</v>
      </c>
      <c r="K136" s="35">
        <f t="shared" ref="K136" si="4399">SUM(K134:K135)</f>
        <v>956</v>
      </c>
      <c r="L136" s="35">
        <f t="shared" ref="L136" si="4400">SUM(L134:L135)</f>
        <v>1057</v>
      </c>
      <c r="M136" s="35">
        <f t="shared" ref="M136" si="4401">SUM(M134:M135)</f>
        <v>1027</v>
      </c>
      <c r="N136" s="35">
        <f t="shared" ref="N136" si="4402">SUM(N134:N135)</f>
        <v>1081</v>
      </c>
      <c r="O136" s="35">
        <f t="shared" ref="O136" si="4403">SUM(O134:O135)</f>
        <v>1091</v>
      </c>
      <c r="P136" s="35">
        <f t="shared" ref="P136" si="4404">SUM(P134:P135)</f>
        <v>1071</v>
      </c>
      <c r="Q136" s="35">
        <f t="shared" ref="Q136" si="4405">SUM(Q134:Q135)</f>
        <v>1176</v>
      </c>
      <c r="R136" s="35">
        <f t="shared" ref="R136" si="4406">SUM(R134:R135)</f>
        <v>1131</v>
      </c>
      <c r="S136" s="35">
        <f t="shared" ref="S136" si="4407">SUM(S134:S135)</f>
        <v>1183</v>
      </c>
      <c r="T136" s="35">
        <f t="shared" ref="T136" si="4408">SUM(T134:T135)</f>
        <v>1163</v>
      </c>
      <c r="U136" s="35">
        <f t="shared" ref="U136" si="4409">SUM(U134:U135)</f>
        <v>1103</v>
      </c>
      <c r="V136" s="35">
        <f t="shared" ref="V136" si="4410">SUM(V134:V135)</f>
        <v>1073</v>
      </c>
      <c r="W136" s="35">
        <f t="shared" ref="W136" si="4411">SUM(W134:W135)</f>
        <v>1096</v>
      </c>
      <c r="X136" s="35">
        <f t="shared" ref="X136" si="4412">SUM(X134:X135)</f>
        <v>1161</v>
      </c>
      <c r="Y136" s="35">
        <f t="shared" ref="Y136" si="4413">SUM(Y134:Y135)</f>
        <v>1037</v>
      </c>
      <c r="Z136" s="35">
        <f t="shared" ref="Z136" si="4414">SUM(Z134:Z135)</f>
        <v>1127</v>
      </c>
      <c r="AA136" s="35">
        <f t="shared" ref="AA136" si="4415">SUM(AA134:AA135)</f>
        <v>1389</v>
      </c>
      <c r="AB136" s="35">
        <f t="shared" ref="AB136" si="4416">SUM(AB134:AB135)</f>
        <v>1341</v>
      </c>
      <c r="AC136" s="35">
        <f t="shared" ref="AC136" si="4417">SUM(AC134:AC135)</f>
        <v>1428</v>
      </c>
      <c r="AD136" s="35">
        <f t="shared" ref="AD136" si="4418">SUM(AD134:AD135)</f>
        <v>1371</v>
      </c>
      <c r="AE136" s="35">
        <f t="shared" ref="AE136" si="4419">SUM(AE134:AE135)</f>
        <v>1365</v>
      </c>
      <c r="AF136" s="35">
        <f t="shared" ref="AF136" si="4420">SUM(AF134:AF135)</f>
        <v>1244</v>
      </c>
      <c r="AG136" s="35">
        <f t="shared" ref="AG136" si="4421">SUM(AG134:AG135)</f>
        <v>1354</v>
      </c>
      <c r="AH136" s="35">
        <f t="shared" ref="AH136" si="4422">SUM(AH134:AH135)</f>
        <v>1341</v>
      </c>
      <c r="AI136" s="35">
        <f t="shared" ref="AI136" si="4423">SUM(AI134:AI135)</f>
        <v>1224</v>
      </c>
      <c r="AJ136" s="35">
        <f t="shared" ref="AJ136" si="4424">SUM(AJ134:AJ135)</f>
        <v>1322</v>
      </c>
      <c r="AK136" s="35">
        <f t="shared" ref="AK136" si="4425">SUM(AK134:AK135)</f>
        <v>1193</v>
      </c>
      <c r="AL136" s="35">
        <f t="shared" ref="AL136" si="4426">SUM(AL134:AL135)</f>
        <v>1266</v>
      </c>
      <c r="AM136" s="35">
        <f t="shared" ref="AM136" si="4427">SUM(AM134:AM135)</f>
        <v>1398</v>
      </c>
      <c r="AN136" s="35">
        <f t="shared" ref="AN136" si="4428">SUM(AN134:AN135)</f>
        <v>1431</v>
      </c>
      <c r="AO136" s="35">
        <f t="shared" ref="AO136" si="4429">SUM(AO134:AO135)</f>
        <v>1406</v>
      </c>
      <c r="AP136" s="35">
        <f t="shared" ref="AP136" si="4430">SUM(AP134:AP135)</f>
        <v>1543</v>
      </c>
      <c r="AQ136" s="35">
        <f t="shared" ref="AQ136" si="4431">SUM(AQ134:AQ135)</f>
        <v>1641</v>
      </c>
      <c r="AR136" s="35">
        <f t="shared" ref="AR136" si="4432">SUM(AR134:AR135)</f>
        <v>1691</v>
      </c>
      <c r="AS136" s="35">
        <f t="shared" ref="AS136" si="4433">SUM(AS134:AS135)</f>
        <v>1642</v>
      </c>
      <c r="AT136" s="35">
        <f t="shared" ref="AT136" si="4434">SUM(AT134:AT135)</f>
        <v>1546</v>
      </c>
      <c r="AU136" s="35">
        <f t="shared" ref="AU136" si="4435">SUM(AU134:AU135)</f>
        <v>1574</v>
      </c>
      <c r="AV136" s="35">
        <f t="shared" ref="AV136" si="4436">SUM(AV134:AV135)</f>
        <v>1501</v>
      </c>
      <c r="AW136" s="35">
        <f t="shared" ref="AW136" si="4437">SUM(AW134:AW135)</f>
        <v>1412</v>
      </c>
      <c r="AX136" s="35">
        <f t="shared" ref="AX136" si="4438">SUM(AX134:AX135)</f>
        <v>1470</v>
      </c>
      <c r="AY136" s="35">
        <f t="shared" ref="AY136" si="4439">SUM(AY134:AY135)</f>
        <v>1414</v>
      </c>
      <c r="AZ136" s="35">
        <f t="shared" ref="AZ136" si="4440">SUM(AZ134:AZ135)</f>
        <v>1464</v>
      </c>
      <c r="BA136" s="35">
        <f t="shared" ref="BA136" si="4441">SUM(BA134:BA135)</f>
        <v>1542</v>
      </c>
      <c r="BB136" s="35">
        <f t="shared" ref="BB136" si="4442">SUM(BB134:BB135)</f>
        <v>1475</v>
      </c>
      <c r="BC136" s="35">
        <f t="shared" ref="BC136" si="4443">SUM(BC134:BC135)</f>
        <v>1451</v>
      </c>
      <c r="BD136" s="35">
        <f t="shared" ref="BD136" si="4444">SUM(BD134:BD135)</f>
        <v>1522</v>
      </c>
      <c r="BE136" s="35">
        <f t="shared" ref="BE136" si="4445">SUM(BE134:BE135)</f>
        <v>1495</v>
      </c>
      <c r="BF136" s="35">
        <f t="shared" ref="BF136" si="4446">SUM(BF134:BF135)</f>
        <v>1403</v>
      </c>
      <c r="BG136" s="35">
        <f t="shared" ref="BG136" si="4447">SUM(BG134:BG135)</f>
        <v>1385</v>
      </c>
      <c r="BH136" s="35">
        <f t="shared" ref="BH136" si="4448">SUM(BH134:BH135)</f>
        <v>1456</v>
      </c>
      <c r="BI136" s="35">
        <f t="shared" ref="BI136" si="4449">SUM(BI134:BI135)</f>
        <v>1359</v>
      </c>
      <c r="BJ136" s="35">
        <f t="shared" ref="BJ136" si="4450">SUM(BJ134:BJ135)</f>
        <v>1352</v>
      </c>
      <c r="BK136" s="35">
        <f t="shared" ref="BK136" si="4451">SUM(BK134:BK135)</f>
        <v>1326</v>
      </c>
      <c r="BL136" s="35">
        <f t="shared" ref="BL136" si="4452">SUM(BL134:BL135)</f>
        <v>1399</v>
      </c>
      <c r="BM136" s="35">
        <f t="shared" ref="BM136" si="4453">SUM(BM134:BM135)</f>
        <v>1276</v>
      </c>
      <c r="BN136" s="35">
        <f t="shared" ref="BN136" si="4454">SUM(BN134:BN135)</f>
        <v>1154</v>
      </c>
      <c r="BO136" s="35">
        <f t="shared" ref="BO136" si="4455">SUM(BO134:BO135)</f>
        <v>1160</v>
      </c>
      <c r="BP136" s="35">
        <f t="shared" ref="BP136" si="4456">SUM(BP134:BP135)</f>
        <v>1085</v>
      </c>
      <c r="BQ136" s="35">
        <f t="shared" ref="BQ136" si="4457">SUM(BQ134:BQ135)</f>
        <v>1041</v>
      </c>
      <c r="BR136" s="35">
        <f t="shared" ref="BR136" si="4458">SUM(BR134:BR135)</f>
        <v>1017</v>
      </c>
      <c r="BS136" s="35">
        <f t="shared" ref="BS136" si="4459">SUM(BS134:BS135)</f>
        <v>942</v>
      </c>
      <c r="BT136" s="35">
        <f t="shared" ref="BT136" si="4460">SUM(BT134:BT135)</f>
        <v>917</v>
      </c>
      <c r="BU136" s="35">
        <f t="shared" ref="BU136" si="4461">SUM(BU134:BU135)</f>
        <v>853</v>
      </c>
      <c r="BV136" s="35">
        <f t="shared" ref="BV136" si="4462">SUM(BV134:BV135)</f>
        <v>780</v>
      </c>
      <c r="BW136" s="35">
        <f t="shared" ref="BW136" si="4463">SUM(BW134:BW135)</f>
        <v>733</v>
      </c>
      <c r="BX136" s="35">
        <f t="shared" ref="BX136" si="4464">SUM(BX134:BX135)</f>
        <v>628</v>
      </c>
      <c r="BY136" s="35">
        <f t="shared" ref="BY136" si="4465">SUM(BY134:BY135)</f>
        <v>566</v>
      </c>
      <c r="BZ136" s="35">
        <f t="shared" ref="BZ136" si="4466">SUM(BZ134:BZ135)</f>
        <v>485</v>
      </c>
      <c r="CA136" s="35">
        <f t="shared" ref="CA136" si="4467">SUM(CA134:CA135)</f>
        <v>400</v>
      </c>
      <c r="CB136" s="35">
        <f t="shared" ref="CB136" si="4468">SUM(CB134:CB135)</f>
        <v>382</v>
      </c>
      <c r="CC136" s="35">
        <f t="shared" ref="CC136" si="4469">SUM(CC134:CC135)</f>
        <v>352</v>
      </c>
      <c r="CD136" s="35">
        <f t="shared" ref="CD136" si="4470">SUM(CD134:CD135)</f>
        <v>330</v>
      </c>
      <c r="CE136" s="35">
        <f t="shared" ref="CE136" si="4471">SUM(CE134:CE135)</f>
        <v>304</v>
      </c>
      <c r="CF136" s="35">
        <f t="shared" ref="CF136" si="4472">SUM(CF134:CF135)</f>
        <v>229</v>
      </c>
      <c r="CG136" s="35">
        <f t="shared" ref="CG136" si="4473">SUM(CG134:CG135)</f>
        <v>238</v>
      </c>
      <c r="CH136" s="35">
        <f t="shared" ref="CH136" si="4474">SUM(CH134:CH135)</f>
        <v>227</v>
      </c>
      <c r="CI136" s="35">
        <f t="shared" ref="CI136" si="4475">SUM(CI134:CI135)</f>
        <v>174</v>
      </c>
      <c r="CJ136" s="35">
        <f t="shared" ref="CJ136" si="4476">SUM(CJ134:CJ135)</f>
        <v>181</v>
      </c>
      <c r="CK136" s="35">
        <f t="shared" ref="CK136" si="4477">SUM(CK134:CK135)</f>
        <v>148</v>
      </c>
      <c r="CL136" s="35">
        <f t="shared" ref="CL136" si="4478">SUM(CL134:CL135)</f>
        <v>129</v>
      </c>
      <c r="CM136" s="35">
        <f t="shared" ref="CM136" si="4479">SUM(CM134:CM135)</f>
        <v>103</v>
      </c>
      <c r="CN136" s="35">
        <f t="shared" ref="CN136" si="4480">SUM(CN134:CN135)</f>
        <v>104</v>
      </c>
      <c r="CO136" s="35">
        <f t="shared" ref="CO136" si="4481">SUM(CO134:CO135)</f>
        <v>75</v>
      </c>
      <c r="CP136" s="35">
        <f t="shared" ref="CP136" si="4482">SUM(CP134:CP135)</f>
        <v>49</v>
      </c>
      <c r="CQ136" s="35">
        <f t="shared" ref="CQ136" si="4483">SUM(CQ134:CQ135)</f>
        <v>51</v>
      </c>
      <c r="CR136" s="35">
        <f t="shared" ref="CR136" si="4484">SUM(CR134:CR135)</f>
        <v>40</v>
      </c>
      <c r="CS136" s="35">
        <f t="shared" ref="CS136" si="4485">SUM(CS134:CS135)</f>
        <v>40</v>
      </c>
      <c r="CT136" s="35">
        <f t="shared" ref="CT136" si="4486">SUM(CT134:CT135)</f>
        <v>31</v>
      </c>
      <c r="CU136" s="35">
        <f t="shared" ref="CU136" si="4487">SUM(CU134:CU135)</f>
        <v>8</v>
      </c>
      <c r="CV136" s="35">
        <f t="shared" ref="CV136" si="4488">SUM(CV134:CV135)</f>
        <v>11</v>
      </c>
      <c r="CW136" s="35">
        <f t="shared" ref="CW136" si="4489">SUM(CW134:CW135)</f>
        <v>9</v>
      </c>
      <c r="CX136" s="35">
        <f t="shared" ref="CX136" si="4490">SUM(CX134:CX135)</f>
        <v>8</v>
      </c>
      <c r="CY136" s="35">
        <f t="shared" ref="CY136" si="4491">SUM(CY134:CY135)</f>
        <v>7</v>
      </c>
      <c r="CZ136" s="35">
        <f t="shared" ref="CZ136" si="4492">SUM(CZ134:CZ135)</f>
        <v>13</v>
      </c>
      <c r="DA136" s="35">
        <f t="shared" ref="DA136" si="4493">SUM(DA134:DA135)</f>
        <v>0</v>
      </c>
      <c r="DB136" s="35">
        <f t="shared" ref="DB136" si="4494">SUM(DB134:DB135)</f>
        <v>444</v>
      </c>
      <c r="DC136" s="35">
        <f t="shared" ref="DC136" si="4495">SUM(DC134:DC135)</f>
        <v>574</v>
      </c>
      <c r="DD136" s="35">
        <f t="shared" ref="DD136" si="4496">SUM(DD134:DD135)</f>
        <v>50</v>
      </c>
      <c r="DE136" s="35">
        <f t="shared" ref="DE136" si="4497">SUM(DE134:DE135)</f>
        <v>95922</v>
      </c>
    </row>
    <row r="137" spans="1:109">
      <c r="A137" s="38" t="s">
        <v>7</v>
      </c>
      <c r="B137" s="28" t="s">
        <v>1</v>
      </c>
      <c r="C137" s="29">
        <v>277</v>
      </c>
      <c r="D137" s="29">
        <v>297</v>
      </c>
      <c r="E137" s="29">
        <v>358</v>
      </c>
      <c r="F137" s="29">
        <v>362</v>
      </c>
      <c r="G137" s="29">
        <v>390</v>
      </c>
      <c r="H137" s="29">
        <v>443</v>
      </c>
      <c r="I137" s="29">
        <v>464</v>
      </c>
      <c r="J137" s="29">
        <v>475</v>
      </c>
      <c r="K137" s="29">
        <v>471</v>
      </c>
      <c r="L137" s="29">
        <v>593</v>
      </c>
      <c r="M137" s="29">
        <v>564</v>
      </c>
      <c r="N137" s="29">
        <v>580</v>
      </c>
      <c r="O137" s="29">
        <v>595</v>
      </c>
      <c r="P137" s="29">
        <v>644</v>
      </c>
      <c r="Q137" s="29">
        <v>687</v>
      </c>
      <c r="R137" s="29">
        <v>644</v>
      </c>
      <c r="S137" s="29">
        <v>607</v>
      </c>
      <c r="T137" s="29">
        <v>628</v>
      </c>
      <c r="U137" s="29">
        <v>592</v>
      </c>
      <c r="V137" s="29">
        <v>608</v>
      </c>
      <c r="W137" s="29">
        <v>584</v>
      </c>
      <c r="X137" s="29">
        <v>628</v>
      </c>
      <c r="Y137" s="29">
        <v>568</v>
      </c>
      <c r="Z137" s="29">
        <v>588</v>
      </c>
      <c r="AA137" s="29">
        <v>671</v>
      </c>
      <c r="AB137" s="29">
        <v>713</v>
      </c>
      <c r="AC137" s="29">
        <v>718</v>
      </c>
      <c r="AD137" s="29">
        <v>684</v>
      </c>
      <c r="AE137" s="29">
        <v>728</v>
      </c>
      <c r="AF137" s="29">
        <v>702</v>
      </c>
      <c r="AG137" s="29">
        <v>674</v>
      </c>
      <c r="AH137" s="29">
        <v>672</v>
      </c>
      <c r="AI137" s="29">
        <v>622</v>
      </c>
      <c r="AJ137" s="29">
        <v>628</v>
      </c>
      <c r="AK137" s="29">
        <v>593</v>
      </c>
      <c r="AL137" s="29">
        <v>643</v>
      </c>
      <c r="AM137" s="29">
        <v>676</v>
      </c>
      <c r="AN137" s="29">
        <v>659</v>
      </c>
      <c r="AO137" s="29">
        <v>733</v>
      </c>
      <c r="AP137" s="29">
        <v>740</v>
      </c>
      <c r="AQ137" s="29">
        <v>736</v>
      </c>
      <c r="AR137" s="29">
        <v>794</v>
      </c>
      <c r="AS137" s="29">
        <v>777</v>
      </c>
      <c r="AT137" s="29">
        <v>779</v>
      </c>
      <c r="AU137" s="29">
        <v>786</v>
      </c>
      <c r="AV137" s="29">
        <v>781</v>
      </c>
      <c r="AW137" s="29">
        <v>744</v>
      </c>
      <c r="AX137" s="29">
        <v>760</v>
      </c>
      <c r="AY137" s="29">
        <v>757</v>
      </c>
      <c r="AZ137" s="29">
        <v>797</v>
      </c>
      <c r="BA137" s="29">
        <v>831</v>
      </c>
      <c r="BB137" s="29">
        <v>774</v>
      </c>
      <c r="BC137" s="29">
        <v>712</v>
      </c>
      <c r="BD137" s="29">
        <v>795</v>
      </c>
      <c r="BE137" s="29">
        <v>684</v>
      </c>
      <c r="BF137" s="29">
        <v>650</v>
      </c>
      <c r="BG137" s="29">
        <v>689</v>
      </c>
      <c r="BH137" s="29">
        <v>722</v>
      </c>
      <c r="BI137" s="29">
        <v>667</v>
      </c>
      <c r="BJ137" s="29">
        <v>664</v>
      </c>
      <c r="BK137" s="29">
        <v>591</v>
      </c>
      <c r="BL137" s="29">
        <v>604</v>
      </c>
      <c r="BM137" s="29">
        <v>599</v>
      </c>
      <c r="BN137" s="29">
        <v>558</v>
      </c>
      <c r="BO137" s="29">
        <v>487</v>
      </c>
      <c r="BP137" s="29">
        <v>488</v>
      </c>
      <c r="BQ137" s="29">
        <v>451</v>
      </c>
      <c r="BR137" s="29">
        <v>474</v>
      </c>
      <c r="BS137" s="29">
        <v>416</v>
      </c>
      <c r="BT137" s="29">
        <v>460</v>
      </c>
      <c r="BU137" s="29">
        <v>361</v>
      </c>
      <c r="BV137" s="29">
        <v>364</v>
      </c>
      <c r="BW137" s="29">
        <v>358</v>
      </c>
      <c r="BX137" s="29">
        <v>280</v>
      </c>
      <c r="BY137" s="29">
        <v>261</v>
      </c>
      <c r="BZ137" s="29">
        <v>222</v>
      </c>
      <c r="CA137" s="29">
        <v>207</v>
      </c>
      <c r="CB137" s="29">
        <v>205</v>
      </c>
      <c r="CC137" s="29">
        <v>198</v>
      </c>
      <c r="CD137" s="29">
        <v>172</v>
      </c>
      <c r="CE137" s="29">
        <v>173</v>
      </c>
      <c r="CF137" s="29">
        <v>125</v>
      </c>
      <c r="CG137" s="29">
        <v>146</v>
      </c>
      <c r="CH137" s="29">
        <v>123</v>
      </c>
      <c r="CI137" s="29">
        <v>139</v>
      </c>
      <c r="CJ137" s="29">
        <v>99</v>
      </c>
      <c r="CK137" s="29">
        <v>82</v>
      </c>
      <c r="CL137" s="29">
        <v>76</v>
      </c>
      <c r="CM137" s="29">
        <v>59</v>
      </c>
      <c r="CN137" s="29">
        <v>51</v>
      </c>
      <c r="CO137" s="29">
        <v>52</v>
      </c>
      <c r="CP137" s="29">
        <v>23</v>
      </c>
      <c r="CQ137" s="29">
        <v>24</v>
      </c>
      <c r="CR137" s="29">
        <v>15</v>
      </c>
      <c r="CS137" s="29">
        <v>25</v>
      </c>
      <c r="CT137" s="29">
        <v>12</v>
      </c>
      <c r="CU137" s="29">
        <v>11</v>
      </c>
      <c r="CV137" s="29">
        <v>2</v>
      </c>
      <c r="CW137" s="29">
        <v>4</v>
      </c>
      <c r="CX137" s="29">
        <v>8</v>
      </c>
      <c r="CY137" s="29">
        <v>3</v>
      </c>
      <c r="CZ137" s="29">
        <v>16</v>
      </c>
      <c r="DA137" s="29">
        <v>0</v>
      </c>
      <c r="DB137" s="30">
        <v>385</v>
      </c>
      <c r="DC137" s="30">
        <v>461</v>
      </c>
      <c r="DD137" s="30">
        <v>32</v>
      </c>
      <c r="DE137" s="30">
        <f t="shared" ref="DE137:DE138" si="4498">SUM(C137:DD137)</f>
        <v>48304</v>
      </c>
    </row>
    <row r="138" spans="1:109">
      <c r="A138" s="39"/>
      <c r="B138" s="31" t="s">
        <v>0</v>
      </c>
      <c r="C138" s="32">
        <v>251</v>
      </c>
      <c r="D138" s="32">
        <v>276</v>
      </c>
      <c r="E138" s="32">
        <v>317</v>
      </c>
      <c r="F138" s="32">
        <v>334</v>
      </c>
      <c r="G138" s="32">
        <v>450</v>
      </c>
      <c r="H138" s="32">
        <v>416</v>
      </c>
      <c r="I138" s="32">
        <v>432</v>
      </c>
      <c r="J138" s="32">
        <v>492</v>
      </c>
      <c r="K138" s="32">
        <v>530</v>
      </c>
      <c r="L138" s="32">
        <v>528</v>
      </c>
      <c r="M138" s="32">
        <v>622</v>
      </c>
      <c r="N138" s="32">
        <v>575</v>
      </c>
      <c r="O138" s="32">
        <v>629</v>
      </c>
      <c r="P138" s="32">
        <v>577</v>
      </c>
      <c r="Q138" s="32">
        <v>640</v>
      </c>
      <c r="R138" s="32">
        <v>636</v>
      </c>
      <c r="S138" s="32">
        <v>594</v>
      </c>
      <c r="T138" s="32">
        <v>601</v>
      </c>
      <c r="U138" s="32">
        <v>591</v>
      </c>
      <c r="V138" s="32">
        <v>553</v>
      </c>
      <c r="W138" s="32">
        <v>605</v>
      </c>
      <c r="X138" s="32">
        <v>638</v>
      </c>
      <c r="Y138" s="32">
        <v>613</v>
      </c>
      <c r="Z138" s="32">
        <v>614</v>
      </c>
      <c r="AA138" s="32">
        <v>728</v>
      </c>
      <c r="AB138" s="32">
        <v>718</v>
      </c>
      <c r="AC138" s="32">
        <v>758</v>
      </c>
      <c r="AD138" s="32">
        <v>673</v>
      </c>
      <c r="AE138" s="32">
        <v>679</v>
      </c>
      <c r="AF138" s="32">
        <v>708</v>
      </c>
      <c r="AG138" s="32">
        <v>714</v>
      </c>
      <c r="AH138" s="32">
        <v>709</v>
      </c>
      <c r="AI138" s="32">
        <v>713</v>
      </c>
      <c r="AJ138" s="32">
        <v>692</v>
      </c>
      <c r="AK138" s="32">
        <v>652</v>
      </c>
      <c r="AL138" s="32">
        <v>698</v>
      </c>
      <c r="AM138" s="32">
        <v>724</v>
      </c>
      <c r="AN138" s="32">
        <v>867</v>
      </c>
      <c r="AO138" s="32">
        <v>918</v>
      </c>
      <c r="AP138" s="32">
        <v>939</v>
      </c>
      <c r="AQ138" s="32">
        <v>1016</v>
      </c>
      <c r="AR138" s="32">
        <v>1011</v>
      </c>
      <c r="AS138" s="32">
        <v>1040</v>
      </c>
      <c r="AT138" s="32">
        <v>1031</v>
      </c>
      <c r="AU138" s="32">
        <v>1000</v>
      </c>
      <c r="AV138" s="32">
        <v>1014</v>
      </c>
      <c r="AW138" s="32">
        <v>950</v>
      </c>
      <c r="AX138" s="32">
        <v>992</v>
      </c>
      <c r="AY138" s="32">
        <v>917</v>
      </c>
      <c r="AZ138" s="32">
        <v>990</v>
      </c>
      <c r="BA138" s="32">
        <v>1038</v>
      </c>
      <c r="BB138" s="32">
        <v>1007</v>
      </c>
      <c r="BC138" s="32">
        <v>946</v>
      </c>
      <c r="BD138" s="32">
        <v>949</v>
      </c>
      <c r="BE138" s="32">
        <v>916</v>
      </c>
      <c r="BF138" s="32">
        <v>863</v>
      </c>
      <c r="BG138" s="32">
        <v>882</v>
      </c>
      <c r="BH138" s="32">
        <v>891</v>
      </c>
      <c r="BI138" s="32">
        <v>906</v>
      </c>
      <c r="BJ138" s="32">
        <v>826</v>
      </c>
      <c r="BK138" s="32">
        <v>804</v>
      </c>
      <c r="BL138" s="32">
        <v>829</v>
      </c>
      <c r="BM138" s="32">
        <v>777</v>
      </c>
      <c r="BN138" s="32">
        <v>718</v>
      </c>
      <c r="BO138" s="32">
        <v>713</v>
      </c>
      <c r="BP138" s="32">
        <v>648</v>
      </c>
      <c r="BQ138" s="32">
        <v>667</v>
      </c>
      <c r="BR138" s="32">
        <v>648</v>
      </c>
      <c r="BS138" s="32">
        <v>598</v>
      </c>
      <c r="BT138" s="32">
        <v>546</v>
      </c>
      <c r="BU138" s="32">
        <v>601</v>
      </c>
      <c r="BV138" s="32">
        <v>511</v>
      </c>
      <c r="BW138" s="32">
        <v>468</v>
      </c>
      <c r="BX138" s="32">
        <v>464</v>
      </c>
      <c r="BY138" s="32">
        <v>395</v>
      </c>
      <c r="BZ138" s="32">
        <v>395</v>
      </c>
      <c r="CA138" s="32">
        <v>318</v>
      </c>
      <c r="CB138" s="32">
        <v>331</v>
      </c>
      <c r="CC138" s="32">
        <v>311</v>
      </c>
      <c r="CD138" s="32">
        <v>280</v>
      </c>
      <c r="CE138" s="32">
        <v>273</v>
      </c>
      <c r="CF138" s="32">
        <v>215</v>
      </c>
      <c r="CG138" s="32">
        <v>238</v>
      </c>
      <c r="CH138" s="32">
        <v>210</v>
      </c>
      <c r="CI138" s="32">
        <v>211</v>
      </c>
      <c r="CJ138" s="32">
        <v>180</v>
      </c>
      <c r="CK138" s="32">
        <v>167</v>
      </c>
      <c r="CL138" s="32">
        <v>145</v>
      </c>
      <c r="CM138" s="32">
        <v>131</v>
      </c>
      <c r="CN138" s="32">
        <v>110</v>
      </c>
      <c r="CO138" s="32">
        <v>87</v>
      </c>
      <c r="CP138" s="32">
        <v>79</v>
      </c>
      <c r="CQ138" s="32">
        <v>52</v>
      </c>
      <c r="CR138" s="32">
        <v>43</v>
      </c>
      <c r="CS138" s="32">
        <v>39</v>
      </c>
      <c r="CT138" s="32">
        <v>32</v>
      </c>
      <c r="CU138" s="32">
        <v>29</v>
      </c>
      <c r="CV138" s="32">
        <v>14</v>
      </c>
      <c r="CW138" s="32">
        <v>8</v>
      </c>
      <c r="CX138" s="32">
        <v>9</v>
      </c>
      <c r="CY138" s="32">
        <v>5</v>
      </c>
      <c r="CZ138" s="32">
        <v>23</v>
      </c>
      <c r="DA138" s="32">
        <v>0</v>
      </c>
      <c r="DB138" s="33">
        <v>310</v>
      </c>
      <c r="DC138" s="33">
        <v>358</v>
      </c>
      <c r="DD138" s="33">
        <v>18</v>
      </c>
      <c r="DE138" s="33">
        <f t="shared" si="4498"/>
        <v>57597</v>
      </c>
    </row>
    <row r="139" spans="1:109">
      <c r="A139" s="40"/>
      <c r="B139" s="34" t="s">
        <v>250</v>
      </c>
      <c r="C139" s="35">
        <f>SUM(C137:C138)</f>
        <v>528</v>
      </c>
      <c r="D139" s="35">
        <f t="shared" ref="D139" si="4499">SUM(D137:D138)</f>
        <v>573</v>
      </c>
      <c r="E139" s="35">
        <f t="shared" ref="E139" si="4500">SUM(E137:E138)</f>
        <v>675</v>
      </c>
      <c r="F139" s="35">
        <f t="shared" ref="F139" si="4501">SUM(F137:F138)</f>
        <v>696</v>
      </c>
      <c r="G139" s="35">
        <f t="shared" ref="G139" si="4502">SUM(G137:G138)</f>
        <v>840</v>
      </c>
      <c r="H139" s="35">
        <f t="shared" ref="H139" si="4503">SUM(H137:H138)</f>
        <v>859</v>
      </c>
      <c r="I139" s="35">
        <f t="shared" ref="I139" si="4504">SUM(I137:I138)</f>
        <v>896</v>
      </c>
      <c r="J139" s="35">
        <f t="shared" ref="J139" si="4505">SUM(J137:J138)</f>
        <v>967</v>
      </c>
      <c r="K139" s="35">
        <f t="shared" ref="K139" si="4506">SUM(K137:K138)</f>
        <v>1001</v>
      </c>
      <c r="L139" s="35">
        <f t="shared" ref="L139" si="4507">SUM(L137:L138)</f>
        <v>1121</v>
      </c>
      <c r="M139" s="35">
        <f t="shared" ref="M139" si="4508">SUM(M137:M138)</f>
        <v>1186</v>
      </c>
      <c r="N139" s="35">
        <f t="shared" ref="N139" si="4509">SUM(N137:N138)</f>
        <v>1155</v>
      </c>
      <c r="O139" s="35">
        <f t="shared" ref="O139" si="4510">SUM(O137:O138)</f>
        <v>1224</v>
      </c>
      <c r="P139" s="35">
        <f t="shared" ref="P139" si="4511">SUM(P137:P138)</f>
        <v>1221</v>
      </c>
      <c r="Q139" s="35">
        <f t="shared" ref="Q139" si="4512">SUM(Q137:Q138)</f>
        <v>1327</v>
      </c>
      <c r="R139" s="35">
        <f t="shared" ref="R139" si="4513">SUM(R137:R138)</f>
        <v>1280</v>
      </c>
      <c r="S139" s="35">
        <f t="shared" ref="S139" si="4514">SUM(S137:S138)</f>
        <v>1201</v>
      </c>
      <c r="T139" s="35">
        <f t="shared" ref="T139" si="4515">SUM(T137:T138)</f>
        <v>1229</v>
      </c>
      <c r="U139" s="35">
        <f t="shared" ref="U139" si="4516">SUM(U137:U138)</f>
        <v>1183</v>
      </c>
      <c r="V139" s="35">
        <f t="shared" ref="V139" si="4517">SUM(V137:V138)</f>
        <v>1161</v>
      </c>
      <c r="W139" s="35">
        <f t="shared" ref="W139" si="4518">SUM(W137:W138)</f>
        <v>1189</v>
      </c>
      <c r="X139" s="35">
        <f t="shared" ref="X139" si="4519">SUM(X137:X138)</f>
        <v>1266</v>
      </c>
      <c r="Y139" s="35">
        <f t="shared" ref="Y139" si="4520">SUM(Y137:Y138)</f>
        <v>1181</v>
      </c>
      <c r="Z139" s="35">
        <f t="shared" ref="Z139" si="4521">SUM(Z137:Z138)</f>
        <v>1202</v>
      </c>
      <c r="AA139" s="35">
        <f t="shared" ref="AA139" si="4522">SUM(AA137:AA138)</f>
        <v>1399</v>
      </c>
      <c r="AB139" s="35">
        <f t="shared" ref="AB139" si="4523">SUM(AB137:AB138)</f>
        <v>1431</v>
      </c>
      <c r="AC139" s="35">
        <f t="shared" ref="AC139" si="4524">SUM(AC137:AC138)</f>
        <v>1476</v>
      </c>
      <c r="AD139" s="35">
        <f t="shared" ref="AD139" si="4525">SUM(AD137:AD138)</f>
        <v>1357</v>
      </c>
      <c r="AE139" s="35">
        <f t="shared" ref="AE139" si="4526">SUM(AE137:AE138)</f>
        <v>1407</v>
      </c>
      <c r="AF139" s="35">
        <f t="shared" ref="AF139" si="4527">SUM(AF137:AF138)</f>
        <v>1410</v>
      </c>
      <c r="AG139" s="35">
        <f t="shared" ref="AG139" si="4528">SUM(AG137:AG138)</f>
        <v>1388</v>
      </c>
      <c r="AH139" s="35">
        <f t="shared" ref="AH139" si="4529">SUM(AH137:AH138)</f>
        <v>1381</v>
      </c>
      <c r="AI139" s="35">
        <f t="shared" ref="AI139" si="4530">SUM(AI137:AI138)</f>
        <v>1335</v>
      </c>
      <c r="AJ139" s="35">
        <f t="shared" ref="AJ139" si="4531">SUM(AJ137:AJ138)</f>
        <v>1320</v>
      </c>
      <c r="AK139" s="35">
        <f t="shared" ref="AK139" si="4532">SUM(AK137:AK138)</f>
        <v>1245</v>
      </c>
      <c r="AL139" s="35">
        <f t="shared" ref="AL139" si="4533">SUM(AL137:AL138)</f>
        <v>1341</v>
      </c>
      <c r="AM139" s="35">
        <f t="shared" ref="AM139" si="4534">SUM(AM137:AM138)</f>
        <v>1400</v>
      </c>
      <c r="AN139" s="35">
        <f t="shared" ref="AN139" si="4535">SUM(AN137:AN138)</f>
        <v>1526</v>
      </c>
      <c r="AO139" s="35">
        <f t="shared" ref="AO139" si="4536">SUM(AO137:AO138)</f>
        <v>1651</v>
      </c>
      <c r="AP139" s="35">
        <f t="shared" ref="AP139" si="4537">SUM(AP137:AP138)</f>
        <v>1679</v>
      </c>
      <c r="AQ139" s="35">
        <f t="shared" ref="AQ139" si="4538">SUM(AQ137:AQ138)</f>
        <v>1752</v>
      </c>
      <c r="AR139" s="35">
        <f t="shared" ref="AR139" si="4539">SUM(AR137:AR138)</f>
        <v>1805</v>
      </c>
      <c r="AS139" s="35">
        <f t="shared" ref="AS139" si="4540">SUM(AS137:AS138)</f>
        <v>1817</v>
      </c>
      <c r="AT139" s="35">
        <f t="shared" ref="AT139" si="4541">SUM(AT137:AT138)</f>
        <v>1810</v>
      </c>
      <c r="AU139" s="35">
        <f t="shared" ref="AU139" si="4542">SUM(AU137:AU138)</f>
        <v>1786</v>
      </c>
      <c r="AV139" s="35">
        <f t="shared" ref="AV139" si="4543">SUM(AV137:AV138)</f>
        <v>1795</v>
      </c>
      <c r="AW139" s="35">
        <f t="shared" ref="AW139" si="4544">SUM(AW137:AW138)</f>
        <v>1694</v>
      </c>
      <c r="AX139" s="35">
        <f t="shared" ref="AX139" si="4545">SUM(AX137:AX138)</f>
        <v>1752</v>
      </c>
      <c r="AY139" s="35">
        <f t="shared" ref="AY139" si="4546">SUM(AY137:AY138)</f>
        <v>1674</v>
      </c>
      <c r="AZ139" s="35">
        <f t="shared" ref="AZ139" si="4547">SUM(AZ137:AZ138)</f>
        <v>1787</v>
      </c>
      <c r="BA139" s="35">
        <f t="shared" ref="BA139" si="4548">SUM(BA137:BA138)</f>
        <v>1869</v>
      </c>
      <c r="BB139" s="35">
        <f t="shared" ref="BB139" si="4549">SUM(BB137:BB138)</f>
        <v>1781</v>
      </c>
      <c r="BC139" s="35">
        <f t="shared" ref="BC139" si="4550">SUM(BC137:BC138)</f>
        <v>1658</v>
      </c>
      <c r="BD139" s="35">
        <f t="shared" ref="BD139" si="4551">SUM(BD137:BD138)</f>
        <v>1744</v>
      </c>
      <c r="BE139" s="35">
        <f t="shared" ref="BE139" si="4552">SUM(BE137:BE138)</f>
        <v>1600</v>
      </c>
      <c r="BF139" s="35">
        <f t="shared" ref="BF139" si="4553">SUM(BF137:BF138)</f>
        <v>1513</v>
      </c>
      <c r="BG139" s="35">
        <f t="shared" ref="BG139" si="4554">SUM(BG137:BG138)</f>
        <v>1571</v>
      </c>
      <c r="BH139" s="35">
        <f t="shared" ref="BH139" si="4555">SUM(BH137:BH138)</f>
        <v>1613</v>
      </c>
      <c r="BI139" s="35">
        <f t="shared" ref="BI139" si="4556">SUM(BI137:BI138)</f>
        <v>1573</v>
      </c>
      <c r="BJ139" s="35">
        <f t="shared" ref="BJ139" si="4557">SUM(BJ137:BJ138)</f>
        <v>1490</v>
      </c>
      <c r="BK139" s="35">
        <f t="shared" ref="BK139" si="4558">SUM(BK137:BK138)</f>
        <v>1395</v>
      </c>
      <c r="BL139" s="35">
        <f t="shared" ref="BL139" si="4559">SUM(BL137:BL138)</f>
        <v>1433</v>
      </c>
      <c r="BM139" s="35">
        <f t="shared" ref="BM139" si="4560">SUM(BM137:BM138)</f>
        <v>1376</v>
      </c>
      <c r="BN139" s="35">
        <f t="shared" ref="BN139" si="4561">SUM(BN137:BN138)</f>
        <v>1276</v>
      </c>
      <c r="BO139" s="35">
        <f t="shared" ref="BO139" si="4562">SUM(BO137:BO138)</f>
        <v>1200</v>
      </c>
      <c r="BP139" s="35">
        <f t="shared" ref="BP139" si="4563">SUM(BP137:BP138)</f>
        <v>1136</v>
      </c>
      <c r="BQ139" s="35">
        <f t="shared" ref="BQ139" si="4564">SUM(BQ137:BQ138)</f>
        <v>1118</v>
      </c>
      <c r="BR139" s="35">
        <f t="shared" ref="BR139" si="4565">SUM(BR137:BR138)</f>
        <v>1122</v>
      </c>
      <c r="BS139" s="35">
        <f t="shared" ref="BS139" si="4566">SUM(BS137:BS138)</f>
        <v>1014</v>
      </c>
      <c r="BT139" s="35">
        <f t="shared" ref="BT139" si="4567">SUM(BT137:BT138)</f>
        <v>1006</v>
      </c>
      <c r="BU139" s="35">
        <f t="shared" ref="BU139" si="4568">SUM(BU137:BU138)</f>
        <v>962</v>
      </c>
      <c r="BV139" s="35">
        <f t="shared" ref="BV139" si="4569">SUM(BV137:BV138)</f>
        <v>875</v>
      </c>
      <c r="BW139" s="35">
        <f t="shared" ref="BW139" si="4570">SUM(BW137:BW138)</f>
        <v>826</v>
      </c>
      <c r="BX139" s="35">
        <f t="shared" ref="BX139" si="4571">SUM(BX137:BX138)</f>
        <v>744</v>
      </c>
      <c r="BY139" s="35">
        <f t="shared" ref="BY139" si="4572">SUM(BY137:BY138)</f>
        <v>656</v>
      </c>
      <c r="BZ139" s="35">
        <f t="shared" ref="BZ139" si="4573">SUM(BZ137:BZ138)</f>
        <v>617</v>
      </c>
      <c r="CA139" s="35">
        <f t="shared" ref="CA139" si="4574">SUM(CA137:CA138)</f>
        <v>525</v>
      </c>
      <c r="CB139" s="35">
        <f t="shared" ref="CB139" si="4575">SUM(CB137:CB138)</f>
        <v>536</v>
      </c>
      <c r="CC139" s="35">
        <f t="shared" ref="CC139" si="4576">SUM(CC137:CC138)</f>
        <v>509</v>
      </c>
      <c r="CD139" s="35">
        <f t="shared" ref="CD139" si="4577">SUM(CD137:CD138)</f>
        <v>452</v>
      </c>
      <c r="CE139" s="35">
        <f t="shared" ref="CE139" si="4578">SUM(CE137:CE138)</f>
        <v>446</v>
      </c>
      <c r="CF139" s="35">
        <f t="shared" ref="CF139" si="4579">SUM(CF137:CF138)</f>
        <v>340</v>
      </c>
      <c r="CG139" s="35">
        <f t="shared" ref="CG139" si="4580">SUM(CG137:CG138)</f>
        <v>384</v>
      </c>
      <c r="CH139" s="35">
        <f t="shared" ref="CH139" si="4581">SUM(CH137:CH138)</f>
        <v>333</v>
      </c>
      <c r="CI139" s="35">
        <f t="shared" ref="CI139" si="4582">SUM(CI137:CI138)</f>
        <v>350</v>
      </c>
      <c r="CJ139" s="35">
        <f t="shared" ref="CJ139" si="4583">SUM(CJ137:CJ138)</f>
        <v>279</v>
      </c>
      <c r="CK139" s="35">
        <f t="shared" ref="CK139" si="4584">SUM(CK137:CK138)</f>
        <v>249</v>
      </c>
      <c r="CL139" s="35">
        <f t="shared" ref="CL139" si="4585">SUM(CL137:CL138)</f>
        <v>221</v>
      </c>
      <c r="CM139" s="35">
        <f t="shared" ref="CM139" si="4586">SUM(CM137:CM138)</f>
        <v>190</v>
      </c>
      <c r="CN139" s="35">
        <f t="shared" ref="CN139" si="4587">SUM(CN137:CN138)</f>
        <v>161</v>
      </c>
      <c r="CO139" s="35">
        <f t="shared" ref="CO139" si="4588">SUM(CO137:CO138)</f>
        <v>139</v>
      </c>
      <c r="CP139" s="35">
        <f t="shared" ref="CP139" si="4589">SUM(CP137:CP138)</f>
        <v>102</v>
      </c>
      <c r="CQ139" s="35">
        <f t="shared" ref="CQ139" si="4590">SUM(CQ137:CQ138)</f>
        <v>76</v>
      </c>
      <c r="CR139" s="35">
        <f t="shared" ref="CR139" si="4591">SUM(CR137:CR138)</f>
        <v>58</v>
      </c>
      <c r="CS139" s="35">
        <f t="shared" ref="CS139" si="4592">SUM(CS137:CS138)</f>
        <v>64</v>
      </c>
      <c r="CT139" s="35">
        <f t="shared" ref="CT139" si="4593">SUM(CT137:CT138)</f>
        <v>44</v>
      </c>
      <c r="CU139" s="35">
        <f t="shared" ref="CU139" si="4594">SUM(CU137:CU138)</f>
        <v>40</v>
      </c>
      <c r="CV139" s="35">
        <f t="shared" ref="CV139" si="4595">SUM(CV137:CV138)</f>
        <v>16</v>
      </c>
      <c r="CW139" s="35">
        <f t="shared" ref="CW139" si="4596">SUM(CW137:CW138)</f>
        <v>12</v>
      </c>
      <c r="CX139" s="35">
        <f t="shared" ref="CX139" si="4597">SUM(CX137:CX138)</f>
        <v>17</v>
      </c>
      <c r="CY139" s="35">
        <f t="shared" ref="CY139" si="4598">SUM(CY137:CY138)</f>
        <v>8</v>
      </c>
      <c r="CZ139" s="35">
        <f t="shared" ref="CZ139" si="4599">SUM(CZ137:CZ138)</f>
        <v>39</v>
      </c>
      <c r="DA139" s="35">
        <f t="shared" ref="DA139" si="4600">SUM(DA137:DA138)</f>
        <v>0</v>
      </c>
      <c r="DB139" s="35">
        <f t="shared" ref="DB139" si="4601">SUM(DB137:DB138)</f>
        <v>695</v>
      </c>
      <c r="DC139" s="35">
        <f t="shared" ref="DC139" si="4602">SUM(DC137:DC138)</f>
        <v>819</v>
      </c>
      <c r="DD139" s="35">
        <f t="shared" ref="DD139" si="4603">SUM(DD137:DD138)</f>
        <v>50</v>
      </c>
      <c r="DE139" s="35">
        <f t="shared" ref="DE139" si="4604">SUM(DE137:DE138)</f>
        <v>105901</v>
      </c>
    </row>
    <row r="140" spans="1:109">
      <c r="A140" s="38" t="s">
        <v>6</v>
      </c>
      <c r="B140" s="28" t="s">
        <v>1</v>
      </c>
      <c r="C140" s="29">
        <v>810</v>
      </c>
      <c r="D140" s="29">
        <v>906</v>
      </c>
      <c r="E140" s="29">
        <v>1006</v>
      </c>
      <c r="F140" s="29">
        <v>1073</v>
      </c>
      <c r="G140" s="29">
        <v>1064</v>
      </c>
      <c r="H140" s="29">
        <v>1123</v>
      </c>
      <c r="I140" s="29">
        <v>1218</v>
      </c>
      <c r="J140" s="29">
        <v>1224</v>
      </c>
      <c r="K140" s="29">
        <v>1192</v>
      </c>
      <c r="L140" s="29">
        <v>1344</v>
      </c>
      <c r="M140" s="29">
        <v>1327</v>
      </c>
      <c r="N140" s="29">
        <v>1195</v>
      </c>
      <c r="O140" s="29">
        <v>1267</v>
      </c>
      <c r="P140" s="29">
        <v>1301</v>
      </c>
      <c r="Q140" s="29">
        <v>1370</v>
      </c>
      <c r="R140" s="29">
        <v>1390</v>
      </c>
      <c r="S140" s="29">
        <v>1362</v>
      </c>
      <c r="T140" s="29">
        <v>1414</v>
      </c>
      <c r="U140" s="29">
        <v>1412</v>
      </c>
      <c r="V140" s="29">
        <v>1288</v>
      </c>
      <c r="W140" s="29">
        <v>1237</v>
      </c>
      <c r="X140" s="29">
        <v>1341</v>
      </c>
      <c r="Y140" s="29">
        <v>1286</v>
      </c>
      <c r="Z140" s="29">
        <v>1384</v>
      </c>
      <c r="AA140" s="29">
        <v>1483</v>
      </c>
      <c r="AB140" s="29">
        <v>1530</v>
      </c>
      <c r="AC140" s="29">
        <v>1522</v>
      </c>
      <c r="AD140" s="29">
        <v>1388</v>
      </c>
      <c r="AE140" s="29">
        <v>1378</v>
      </c>
      <c r="AF140" s="29">
        <v>1391</v>
      </c>
      <c r="AG140" s="29">
        <v>1349</v>
      </c>
      <c r="AH140" s="29">
        <v>1360</v>
      </c>
      <c r="AI140" s="29">
        <v>1214</v>
      </c>
      <c r="AJ140" s="29">
        <v>1227</v>
      </c>
      <c r="AK140" s="29">
        <v>1262</v>
      </c>
      <c r="AL140" s="29">
        <v>1337</v>
      </c>
      <c r="AM140" s="29">
        <v>1432</v>
      </c>
      <c r="AN140" s="29">
        <v>1396</v>
      </c>
      <c r="AO140" s="29">
        <v>1536</v>
      </c>
      <c r="AP140" s="29">
        <v>1586</v>
      </c>
      <c r="AQ140" s="29">
        <v>1661</v>
      </c>
      <c r="AR140" s="29">
        <v>1666</v>
      </c>
      <c r="AS140" s="29">
        <v>1733</v>
      </c>
      <c r="AT140" s="29">
        <v>1619</v>
      </c>
      <c r="AU140" s="29">
        <v>1690</v>
      </c>
      <c r="AV140" s="29">
        <v>1630</v>
      </c>
      <c r="AW140" s="29">
        <v>1650</v>
      </c>
      <c r="AX140" s="29">
        <v>1644</v>
      </c>
      <c r="AY140" s="29">
        <v>1575</v>
      </c>
      <c r="AZ140" s="29">
        <v>1715</v>
      </c>
      <c r="BA140" s="29">
        <v>1682</v>
      </c>
      <c r="BB140" s="29">
        <v>1783</v>
      </c>
      <c r="BC140" s="29">
        <v>1771</v>
      </c>
      <c r="BD140" s="29">
        <v>1769</v>
      </c>
      <c r="BE140" s="29">
        <v>1675</v>
      </c>
      <c r="BF140" s="29">
        <v>1566</v>
      </c>
      <c r="BG140" s="29">
        <v>1547</v>
      </c>
      <c r="BH140" s="29">
        <v>1468</v>
      </c>
      <c r="BI140" s="29">
        <v>1385</v>
      </c>
      <c r="BJ140" s="29">
        <v>1237</v>
      </c>
      <c r="BK140" s="29">
        <v>1194</v>
      </c>
      <c r="BL140" s="29">
        <v>1150</v>
      </c>
      <c r="BM140" s="29">
        <v>982</v>
      </c>
      <c r="BN140" s="29">
        <v>872</v>
      </c>
      <c r="BO140" s="29">
        <v>830</v>
      </c>
      <c r="BP140" s="29">
        <v>760</v>
      </c>
      <c r="BQ140" s="29">
        <v>654</v>
      </c>
      <c r="BR140" s="29">
        <v>625</v>
      </c>
      <c r="BS140" s="29">
        <v>556</v>
      </c>
      <c r="BT140" s="29">
        <v>475</v>
      </c>
      <c r="BU140" s="29">
        <v>429</v>
      </c>
      <c r="BV140" s="29">
        <v>408</v>
      </c>
      <c r="BW140" s="29">
        <v>368</v>
      </c>
      <c r="BX140" s="29">
        <v>297</v>
      </c>
      <c r="BY140" s="29">
        <v>287</v>
      </c>
      <c r="BZ140" s="29">
        <v>233</v>
      </c>
      <c r="CA140" s="29">
        <v>213</v>
      </c>
      <c r="CB140" s="29">
        <v>207</v>
      </c>
      <c r="CC140" s="29">
        <v>191</v>
      </c>
      <c r="CD140" s="29">
        <v>173</v>
      </c>
      <c r="CE140" s="29">
        <v>165</v>
      </c>
      <c r="CF140" s="29">
        <v>116</v>
      </c>
      <c r="CG140" s="29">
        <v>132</v>
      </c>
      <c r="CH140" s="29">
        <v>88</v>
      </c>
      <c r="CI140" s="29">
        <v>79</v>
      </c>
      <c r="CJ140" s="29">
        <v>78</v>
      </c>
      <c r="CK140" s="29">
        <v>61</v>
      </c>
      <c r="CL140" s="29">
        <v>52</v>
      </c>
      <c r="CM140" s="29">
        <v>35</v>
      </c>
      <c r="CN140" s="29">
        <v>43</v>
      </c>
      <c r="CO140" s="29">
        <v>30</v>
      </c>
      <c r="CP140" s="29">
        <v>21</v>
      </c>
      <c r="CQ140" s="29">
        <v>18</v>
      </c>
      <c r="CR140" s="29">
        <v>10</v>
      </c>
      <c r="CS140" s="29">
        <v>7</v>
      </c>
      <c r="CT140" s="29">
        <v>8</v>
      </c>
      <c r="CU140" s="29">
        <v>8</v>
      </c>
      <c r="CV140" s="29">
        <v>4</v>
      </c>
      <c r="CW140" s="29">
        <v>1</v>
      </c>
      <c r="CX140" s="29">
        <v>0</v>
      </c>
      <c r="CY140" s="29">
        <v>1</v>
      </c>
      <c r="CZ140" s="29">
        <v>5</v>
      </c>
      <c r="DA140" s="29">
        <v>0</v>
      </c>
      <c r="DB140" s="30">
        <v>642</v>
      </c>
      <c r="DC140" s="30">
        <v>358</v>
      </c>
      <c r="DD140" s="30">
        <v>38</v>
      </c>
      <c r="DE140" s="30">
        <f t="shared" ref="DE140:DE141" si="4605">SUM(C140:DD140)</f>
        <v>97295</v>
      </c>
    </row>
    <row r="141" spans="1:109">
      <c r="A141" s="39"/>
      <c r="B141" s="31" t="s">
        <v>0</v>
      </c>
      <c r="C141" s="32">
        <v>729</v>
      </c>
      <c r="D141" s="32">
        <v>961</v>
      </c>
      <c r="E141" s="32">
        <v>951</v>
      </c>
      <c r="F141" s="32">
        <v>988</v>
      </c>
      <c r="G141" s="32">
        <v>1044</v>
      </c>
      <c r="H141" s="32">
        <v>1117</v>
      </c>
      <c r="I141" s="32">
        <v>1113</v>
      </c>
      <c r="J141" s="32">
        <v>1167</v>
      </c>
      <c r="K141" s="32">
        <v>1184</v>
      </c>
      <c r="L141" s="32">
        <v>1304</v>
      </c>
      <c r="M141" s="32">
        <v>1214</v>
      </c>
      <c r="N141" s="32">
        <v>1201</v>
      </c>
      <c r="O141" s="32">
        <v>1249</v>
      </c>
      <c r="P141" s="32">
        <v>1281</v>
      </c>
      <c r="Q141" s="32">
        <v>1275</v>
      </c>
      <c r="R141" s="32">
        <v>1302</v>
      </c>
      <c r="S141" s="32">
        <v>1279</v>
      </c>
      <c r="T141" s="32">
        <v>1346</v>
      </c>
      <c r="U141" s="32">
        <v>1289</v>
      </c>
      <c r="V141" s="32">
        <v>1339</v>
      </c>
      <c r="W141" s="32">
        <v>1289</v>
      </c>
      <c r="X141" s="32">
        <v>1437</v>
      </c>
      <c r="Y141" s="32">
        <v>1275</v>
      </c>
      <c r="Z141" s="32">
        <v>1423</v>
      </c>
      <c r="AA141" s="32">
        <v>1534</v>
      </c>
      <c r="AB141" s="32">
        <v>1640</v>
      </c>
      <c r="AC141" s="32">
        <v>1609</v>
      </c>
      <c r="AD141" s="32">
        <v>1550</v>
      </c>
      <c r="AE141" s="32">
        <v>1545</v>
      </c>
      <c r="AF141" s="32">
        <v>1595</v>
      </c>
      <c r="AG141" s="32">
        <v>1573</v>
      </c>
      <c r="AH141" s="32">
        <v>1527</v>
      </c>
      <c r="AI141" s="32">
        <v>1499</v>
      </c>
      <c r="AJ141" s="32">
        <v>1482</v>
      </c>
      <c r="AK141" s="32">
        <v>1462</v>
      </c>
      <c r="AL141" s="32">
        <v>1612</v>
      </c>
      <c r="AM141" s="32">
        <v>1702</v>
      </c>
      <c r="AN141" s="32">
        <v>1725</v>
      </c>
      <c r="AO141" s="32">
        <v>1783</v>
      </c>
      <c r="AP141" s="32">
        <v>1928</v>
      </c>
      <c r="AQ141" s="32">
        <v>1995</v>
      </c>
      <c r="AR141" s="32">
        <v>2022</v>
      </c>
      <c r="AS141" s="32">
        <v>2013</v>
      </c>
      <c r="AT141" s="32">
        <v>1994</v>
      </c>
      <c r="AU141" s="32">
        <v>1954</v>
      </c>
      <c r="AV141" s="32">
        <v>2035</v>
      </c>
      <c r="AW141" s="32">
        <v>1954</v>
      </c>
      <c r="AX141" s="32">
        <v>1941</v>
      </c>
      <c r="AY141" s="32">
        <v>1847</v>
      </c>
      <c r="AZ141" s="32">
        <v>1992</v>
      </c>
      <c r="BA141" s="32">
        <v>2096</v>
      </c>
      <c r="BB141" s="32">
        <v>2064</v>
      </c>
      <c r="BC141" s="32">
        <v>1953</v>
      </c>
      <c r="BD141" s="32">
        <v>2038</v>
      </c>
      <c r="BE141" s="32">
        <v>1898</v>
      </c>
      <c r="BF141" s="32">
        <v>1851</v>
      </c>
      <c r="BG141" s="32">
        <v>1865</v>
      </c>
      <c r="BH141" s="32">
        <v>1677</v>
      </c>
      <c r="BI141" s="32">
        <v>1492</v>
      </c>
      <c r="BJ141" s="32">
        <v>1517</v>
      </c>
      <c r="BK141" s="32">
        <v>1330</v>
      </c>
      <c r="BL141" s="32">
        <v>1351</v>
      </c>
      <c r="BM141" s="32">
        <v>1243</v>
      </c>
      <c r="BN141" s="32">
        <v>998</v>
      </c>
      <c r="BO141" s="32">
        <v>950</v>
      </c>
      <c r="BP141" s="32">
        <v>913</v>
      </c>
      <c r="BQ141" s="32">
        <v>826</v>
      </c>
      <c r="BR141" s="32">
        <v>751</v>
      </c>
      <c r="BS141" s="32">
        <v>699</v>
      </c>
      <c r="BT141" s="32">
        <v>647</v>
      </c>
      <c r="BU141" s="32">
        <v>594</v>
      </c>
      <c r="BV141" s="32">
        <v>561</v>
      </c>
      <c r="BW141" s="32">
        <v>515</v>
      </c>
      <c r="BX141" s="32">
        <v>473</v>
      </c>
      <c r="BY141" s="32">
        <v>416</v>
      </c>
      <c r="BZ141" s="32">
        <v>362</v>
      </c>
      <c r="CA141" s="32">
        <v>333</v>
      </c>
      <c r="CB141" s="32">
        <v>302</v>
      </c>
      <c r="CC141" s="32">
        <v>259</v>
      </c>
      <c r="CD141" s="32">
        <v>270</v>
      </c>
      <c r="CE141" s="32">
        <v>254</v>
      </c>
      <c r="CF141" s="32">
        <v>202</v>
      </c>
      <c r="CG141" s="32">
        <v>218</v>
      </c>
      <c r="CH141" s="32">
        <v>188</v>
      </c>
      <c r="CI141" s="32">
        <v>166</v>
      </c>
      <c r="CJ141" s="32">
        <v>165</v>
      </c>
      <c r="CK141" s="32">
        <v>126</v>
      </c>
      <c r="CL141" s="32">
        <v>99</v>
      </c>
      <c r="CM141" s="32">
        <v>96</v>
      </c>
      <c r="CN141" s="32">
        <v>84</v>
      </c>
      <c r="CO141" s="32">
        <v>59</v>
      </c>
      <c r="CP141" s="32">
        <v>41</v>
      </c>
      <c r="CQ141" s="32">
        <v>30</v>
      </c>
      <c r="CR141" s="32">
        <v>30</v>
      </c>
      <c r="CS141" s="32">
        <v>32</v>
      </c>
      <c r="CT141" s="32">
        <v>16</v>
      </c>
      <c r="CU141" s="32">
        <v>13</v>
      </c>
      <c r="CV141" s="32">
        <v>15</v>
      </c>
      <c r="CW141" s="32">
        <v>6</v>
      </c>
      <c r="CX141" s="32">
        <v>9</v>
      </c>
      <c r="CY141" s="32">
        <v>2</v>
      </c>
      <c r="CZ141" s="32">
        <v>4</v>
      </c>
      <c r="DA141" s="32">
        <v>0</v>
      </c>
      <c r="DB141" s="33">
        <v>497</v>
      </c>
      <c r="DC141" s="33">
        <v>250</v>
      </c>
      <c r="DD141" s="33">
        <v>26</v>
      </c>
      <c r="DE141" s="33">
        <f t="shared" si="4605"/>
        <v>109142</v>
      </c>
    </row>
    <row r="142" spans="1:109">
      <c r="A142" s="40"/>
      <c r="B142" s="34" t="s">
        <v>250</v>
      </c>
      <c r="C142" s="35">
        <f>SUM(C140:C141)</f>
        <v>1539</v>
      </c>
      <c r="D142" s="35">
        <f t="shared" ref="D142" si="4606">SUM(D140:D141)</f>
        <v>1867</v>
      </c>
      <c r="E142" s="35">
        <f t="shared" ref="E142" si="4607">SUM(E140:E141)</f>
        <v>1957</v>
      </c>
      <c r="F142" s="35">
        <f t="shared" ref="F142" si="4608">SUM(F140:F141)</f>
        <v>2061</v>
      </c>
      <c r="G142" s="35">
        <f t="shared" ref="G142" si="4609">SUM(G140:G141)</f>
        <v>2108</v>
      </c>
      <c r="H142" s="35">
        <f t="shared" ref="H142" si="4610">SUM(H140:H141)</f>
        <v>2240</v>
      </c>
      <c r="I142" s="35">
        <f t="shared" ref="I142" si="4611">SUM(I140:I141)</f>
        <v>2331</v>
      </c>
      <c r="J142" s="35">
        <f t="shared" ref="J142" si="4612">SUM(J140:J141)</f>
        <v>2391</v>
      </c>
      <c r="K142" s="35">
        <f t="shared" ref="K142" si="4613">SUM(K140:K141)</f>
        <v>2376</v>
      </c>
      <c r="L142" s="35">
        <f t="shared" ref="L142" si="4614">SUM(L140:L141)</f>
        <v>2648</v>
      </c>
      <c r="M142" s="35">
        <f t="shared" ref="M142" si="4615">SUM(M140:M141)</f>
        <v>2541</v>
      </c>
      <c r="N142" s="35">
        <f t="shared" ref="N142" si="4616">SUM(N140:N141)</f>
        <v>2396</v>
      </c>
      <c r="O142" s="35">
        <f t="shared" ref="O142" si="4617">SUM(O140:O141)</f>
        <v>2516</v>
      </c>
      <c r="P142" s="35">
        <f t="shared" ref="P142" si="4618">SUM(P140:P141)</f>
        <v>2582</v>
      </c>
      <c r="Q142" s="35">
        <f t="shared" ref="Q142" si="4619">SUM(Q140:Q141)</f>
        <v>2645</v>
      </c>
      <c r="R142" s="35">
        <f t="shared" ref="R142" si="4620">SUM(R140:R141)</f>
        <v>2692</v>
      </c>
      <c r="S142" s="35">
        <f t="shared" ref="S142" si="4621">SUM(S140:S141)</f>
        <v>2641</v>
      </c>
      <c r="T142" s="35">
        <f t="shared" ref="T142" si="4622">SUM(T140:T141)</f>
        <v>2760</v>
      </c>
      <c r="U142" s="35">
        <f t="shared" ref="U142" si="4623">SUM(U140:U141)</f>
        <v>2701</v>
      </c>
      <c r="V142" s="35">
        <f t="shared" ref="V142" si="4624">SUM(V140:V141)</f>
        <v>2627</v>
      </c>
      <c r="W142" s="35">
        <f t="shared" ref="W142" si="4625">SUM(W140:W141)</f>
        <v>2526</v>
      </c>
      <c r="X142" s="35">
        <f t="shared" ref="X142" si="4626">SUM(X140:X141)</f>
        <v>2778</v>
      </c>
      <c r="Y142" s="35">
        <f t="shared" ref="Y142" si="4627">SUM(Y140:Y141)</f>
        <v>2561</v>
      </c>
      <c r="Z142" s="35">
        <f t="shared" ref="Z142" si="4628">SUM(Z140:Z141)</f>
        <v>2807</v>
      </c>
      <c r="AA142" s="35">
        <f t="shared" ref="AA142" si="4629">SUM(AA140:AA141)</f>
        <v>3017</v>
      </c>
      <c r="AB142" s="35">
        <f t="shared" ref="AB142" si="4630">SUM(AB140:AB141)</f>
        <v>3170</v>
      </c>
      <c r="AC142" s="35">
        <f t="shared" ref="AC142" si="4631">SUM(AC140:AC141)</f>
        <v>3131</v>
      </c>
      <c r="AD142" s="35">
        <f t="shared" ref="AD142" si="4632">SUM(AD140:AD141)</f>
        <v>2938</v>
      </c>
      <c r="AE142" s="35">
        <f t="shared" ref="AE142" si="4633">SUM(AE140:AE141)</f>
        <v>2923</v>
      </c>
      <c r="AF142" s="35">
        <f t="shared" ref="AF142" si="4634">SUM(AF140:AF141)</f>
        <v>2986</v>
      </c>
      <c r="AG142" s="35">
        <f t="shared" ref="AG142" si="4635">SUM(AG140:AG141)</f>
        <v>2922</v>
      </c>
      <c r="AH142" s="35">
        <f t="shared" ref="AH142" si="4636">SUM(AH140:AH141)</f>
        <v>2887</v>
      </c>
      <c r="AI142" s="35">
        <f t="shared" ref="AI142" si="4637">SUM(AI140:AI141)</f>
        <v>2713</v>
      </c>
      <c r="AJ142" s="35">
        <f t="shared" ref="AJ142" si="4638">SUM(AJ140:AJ141)</f>
        <v>2709</v>
      </c>
      <c r="AK142" s="35">
        <f t="shared" ref="AK142" si="4639">SUM(AK140:AK141)</f>
        <v>2724</v>
      </c>
      <c r="AL142" s="35">
        <f t="shared" ref="AL142" si="4640">SUM(AL140:AL141)</f>
        <v>2949</v>
      </c>
      <c r="AM142" s="35">
        <f t="shared" ref="AM142" si="4641">SUM(AM140:AM141)</f>
        <v>3134</v>
      </c>
      <c r="AN142" s="35">
        <f t="shared" ref="AN142" si="4642">SUM(AN140:AN141)</f>
        <v>3121</v>
      </c>
      <c r="AO142" s="35">
        <f t="shared" ref="AO142" si="4643">SUM(AO140:AO141)</f>
        <v>3319</v>
      </c>
      <c r="AP142" s="35">
        <f t="shared" ref="AP142" si="4644">SUM(AP140:AP141)</f>
        <v>3514</v>
      </c>
      <c r="AQ142" s="35">
        <f t="shared" ref="AQ142" si="4645">SUM(AQ140:AQ141)</f>
        <v>3656</v>
      </c>
      <c r="AR142" s="35">
        <f t="shared" ref="AR142" si="4646">SUM(AR140:AR141)</f>
        <v>3688</v>
      </c>
      <c r="AS142" s="35">
        <f t="shared" ref="AS142" si="4647">SUM(AS140:AS141)</f>
        <v>3746</v>
      </c>
      <c r="AT142" s="35">
        <f t="shared" ref="AT142" si="4648">SUM(AT140:AT141)</f>
        <v>3613</v>
      </c>
      <c r="AU142" s="35">
        <f t="shared" ref="AU142" si="4649">SUM(AU140:AU141)</f>
        <v>3644</v>
      </c>
      <c r="AV142" s="35">
        <f t="shared" ref="AV142" si="4650">SUM(AV140:AV141)</f>
        <v>3665</v>
      </c>
      <c r="AW142" s="35">
        <f t="shared" ref="AW142" si="4651">SUM(AW140:AW141)</f>
        <v>3604</v>
      </c>
      <c r="AX142" s="35">
        <f t="shared" ref="AX142" si="4652">SUM(AX140:AX141)</f>
        <v>3585</v>
      </c>
      <c r="AY142" s="35">
        <f t="shared" ref="AY142" si="4653">SUM(AY140:AY141)</f>
        <v>3422</v>
      </c>
      <c r="AZ142" s="35">
        <f t="shared" ref="AZ142" si="4654">SUM(AZ140:AZ141)</f>
        <v>3707</v>
      </c>
      <c r="BA142" s="35">
        <f t="shared" ref="BA142" si="4655">SUM(BA140:BA141)</f>
        <v>3778</v>
      </c>
      <c r="BB142" s="35">
        <f t="shared" ref="BB142" si="4656">SUM(BB140:BB141)</f>
        <v>3847</v>
      </c>
      <c r="BC142" s="35">
        <f t="shared" ref="BC142" si="4657">SUM(BC140:BC141)</f>
        <v>3724</v>
      </c>
      <c r="BD142" s="35">
        <f t="shared" ref="BD142" si="4658">SUM(BD140:BD141)</f>
        <v>3807</v>
      </c>
      <c r="BE142" s="35">
        <f t="shared" ref="BE142" si="4659">SUM(BE140:BE141)</f>
        <v>3573</v>
      </c>
      <c r="BF142" s="35">
        <f t="shared" ref="BF142" si="4660">SUM(BF140:BF141)</f>
        <v>3417</v>
      </c>
      <c r="BG142" s="35">
        <f t="shared" ref="BG142" si="4661">SUM(BG140:BG141)</f>
        <v>3412</v>
      </c>
      <c r="BH142" s="35">
        <f t="shared" ref="BH142" si="4662">SUM(BH140:BH141)</f>
        <v>3145</v>
      </c>
      <c r="BI142" s="35">
        <f t="shared" ref="BI142" si="4663">SUM(BI140:BI141)</f>
        <v>2877</v>
      </c>
      <c r="BJ142" s="35">
        <f t="shared" ref="BJ142" si="4664">SUM(BJ140:BJ141)</f>
        <v>2754</v>
      </c>
      <c r="BK142" s="35">
        <f t="shared" ref="BK142" si="4665">SUM(BK140:BK141)</f>
        <v>2524</v>
      </c>
      <c r="BL142" s="35">
        <f t="shared" ref="BL142" si="4666">SUM(BL140:BL141)</f>
        <v>2501</v>
      </c>
      <c r="BM142" s="35">
        <f t="shared" ref="BM142" si="4667">SUM(BM140:BM141)</f>
        <v>2225</v>
      </c>
      <c r="BN142" s="35">
        <f t="shared" ref="BN142" si="4668">SUM(BN140:BN141)</f>
        <v>1870</v>
      </c>
      <c r="BO142" s="35">
        <f t="shared" ref="BO142" si="4669">SUM(BO140:BO141)</f>
        <v>1780</v>
      </c>
      <c r="BP142" s="35">
        <f t="shared" ref="BP142" si="4670">SUM(BP140:BP141)</f>
        <v>1673</v>
      </c>
      <c r="BQ142" s="35">
        <f t="shared" ref="BQ142" si="4671">SUM(BQ140:BQ141)</f>
        <v>1480</v>
      </c>
      <c r="BR142" s="35">
        <f t="shared" ref="BR142" si="4672">SUM(BR140:BR141)</f>
        <v>1376</v>
      </c>
      <c r="BS142" s="35">
        <f t="shared" ref="BS142" si="4673">SUM(BS140:BS141)</f>
        <v>1255</v>
      </c>
      <c r="BT142" s="35">
        <f t="shared" ref="BT142" si="4674">SUM(BT140:BT141)</f>
        <v>1122</v>
      </c>
      <c r="BU142" s="35">
        <f t="shared" ref="BU142" si="4675">SUM(BU140:BU141)</f>
        <v>1023</v>
      </c>
      <c r="BV142" s="35">
        <f t="shared" ref="BV142" si="4676">SUM(BV140:BV141)</f>
        <v>969</v>
      </c>
      <c r="BW142" s="35">
        <f t="shared" ref="BW142" si="4677">SUM(BW140:BW141)</f>
        <v>883</v>
      </c>
      <c r="BX142" s="35">
        <f t="shared" ref="BX142" si="4678">SUM(BX140:BX141)</f>
        <v>770</v>
      </c>
      <c r="BY142" s="35">
        <f t="shared" ref="BY142" si="4679">SUM(BY140:BY141)</f>
        <v>703</v>
      </c>
      <c r="BZ142" s="35">
        <f t="shared" ref="BZ142" si="4680">SUM(BZ140:BZ141)</f>
        <v>595</v>
      </c>
      <c r="CA142" s="35">
        <f t="shared" ref="CA142" si="4681">SUM(CA140:CA141)</f>
        <v>546</v>
      </c>
      <c r="CB142" s="35">
        <f t="shared" ref="CB142" si="4682">SUM(CB140:CB141)</f>
        <v>509</v>
      </c>
      <c r="CC142" s="35">
        <f t="shared" ref="CC142" si="4683">SUM(CC140:CC141)</f>
        <v>450</v>
      </c>
      <c r="CD142" s="35">
        <f t="shared" ref="CD142" si="4684">SUM(CD140:CD141)</f>
        <v>443</v>
      </c>
      <c r="CE142" s="35">
        <f t="shared" ref="CE142" si="4685">SUM(CE140:CE141)</f>
        <v>419</v>
      </c>
      <c r="CF142" s="35">
        <f t="shared" ref="CF142" si="4686">SUM(CF140:CF141)</f>
        <v>318</v>
      </c>
      <c r="CG142" s="35">
        <f t="shared" ref="CG142" si="4687">SUM(CG140:CG141)</f>
        <v>350</v>
      </c>
      <c r="CH142" s="35">
        <f t="shared" ref="CH142" si="4688">SUM(CH140:CH141)</f>
        <v>276</v>
      </c>
      <c r="CI142" s="35">
        <f t="shared" ref="CI142" si="4689">SUM(CI140:CI141)</f>
        <v>245</v>
      </c>
      <c r="CJ142" s="35">
        <f t="shared" ref="CJ142" si="4690">SUM(CJ140:CJ141)</f>
        <v>243</v>
      </c>
      <c r="CK142" s="35">
        <f t="shared" ref="CK142" si="4691">SUM(CK140:CK141)</f>
        <v>187</v>
      </c>
      <c r="CL142" s="35">
        <f t="shared" ref="CL142" si="4692">SUM(CL140:CL141)</f>
        <v>151</v>
      </c>
      <c r="CM142" s="35">
        <f t="shared" ref="CM142" si="4693">SUM(CM140:CM141)</f>
        <v>131</v>
      </c>
      <c r="CN142" s="35">
        <f t="shared" ref="CN142" si="4694">SUM(CN140:CN141)</f>
        <v>127</v>
      </c>
      <c r="CO142" s="35">
        <f t="shared" ref="CO142" si="4695">SUM(CO140:CO141)</f>
        <v>89</v>
      </c>
      <c r="CP142" s="35">
        <f t="shared" ref="CP142" si="4696">SUM(CP140:CP141)</f>
        <v>62</v>
      </c>
      <c r="CQ142" s="35">
        <f t="shared" ref="CQ142" si="4697">SUM(CQ140:CQ141)</f>
        <v>48</v>
      </c>
      <c r="CR142" s="35">
        <f t="shared" ref="CR142" si="4698">SUM(CR140:CR141)</f>
        <v>40</v>
      </c>
      <c r="CS142" s="35">
        <f t="shared" ref="CS142" si="4699">SUM(CS140:CS141)</f>
        <v>39</v>
      </c>
      <c r="CT142" s="35">
        <f t="shared" ref="CT142" si="4700">SUM(CT140:CT141)</f>
        <v>24</v>
      </c>
      <c r="CU142" s="35">
        <f t="shared" ref="CU142" si="4701">SUM(CU140:CU141)</f>
        <v>21</v>
      </c>
      <c r="CV142" s="35">
        <f t="shared" ref="CV142" si="4702">SUM(CV140:CV141)</f>
        <v>19</v>
      </c>
      <c r="CW142" s="35">
        <f t="shared" ref="CW142" si="4703">SUM(CW140:CW141)</f>
        <v>7</v>
      </c>
      <c r="CX142" s="35">
        <f t="shared" ref="CX142" si="4704">SUM(CX140:CX141)</f>
        <v>9</v>
      </c>
      <c r="CY142" s="35">
        <f t="shared" ref="CY142" si="4705">SUM(CY140:CY141)</f>
        <v>3</v>
      </c>
      <c r="CZ142" s="35">
        <f t="shared" ref="CZ142" si="4706">SUM(CZ140:CZ141)</f>
        <v>9</v>
      </c>
      <c r="DA142" s="35">
        <f t="shared" ref="DA142" si="4707">SUM(DA140:DA141)</f>
        <v>0</v>
      </c>
      <c r="DB142" s="35">
        <f t="shared" ref="DB142" si="4708">SUM(DB140:DB141)</f>
        <v>1139</v>
      </c>
      <c r="DC142" s="35">
        <f t="shared" ref="DC142" si="4709">SUM(DC140:DC141)</f>
        <v>608</v>
      </c>
      <c r="DD142" s="35">
        <f t="shared" ref="DD142" si="4710">SUM(DD140:DD141)</f>
        <v>64</v>
      </c>
      <c r="DE142" s="35">
        <f t="shared" ref="DE142" si="4711">SUM(DE140:DE141)</f>
        <v>206437</v>
      </c>
    </row>
    <row r="143" spans="1:109">
      <c r="A143" s="38" t="s">
        <v>5</v>
      </c>
      <c r="B143" s="28" t="s">
        <v>1</v>
      </c>
      <c r="C143" s="29">
        <v>186</v>
      </c>
      <c r="D143" s="29">
        <v>240</v>
      </c>
      <c r="E143" s="29">
        <v>274</v>
      </c>
      <c r="F143" s="29">
        <v>259</v>
      </c>
      <c r="G143" s="29">
        <v>292</v>
      </c>
      <c r="H143" s="29">
        <v>298</v>
      </c>
      <c r="I143" s="29">
        <v>338</v>
      </c>
      <c r="J143" s="29">
        <v>337</v>
      </c>
      <c r="K143" s="29">
        <v>339</v>
      </c>
      <c r="L143" s="29">
        <v>379</v>
      </c>
      <c r="M143" s="29">
        <v>365</v>
      </c>
      <c r="N143" s="29">
        <v>379</v>
      </c>
      <c r="O143" s="29">
        <v>414</v>
      </c>
      <c r="P143" s="29">
        <v>398</v>
      </c>
      <c r="Q143" s="29">
        <v>423</v>
      </c>
      <c r="R143" s="29">
        <v>443</v>
      </c>
      <c r="S143" s="29">
        <v>465</v>
      </c>
      <c r="T143" s="29">
        <v>452</v>
      </c>
      <c r="U143" s="29">
        <v>436</v>
      </c>
      <c r="V143" s="29">
        <v>464</v>
      </c>
      <c r="W143" s="29">
        <v>462</v>
      </c>
      <c r="X143" s="29">
        <v>468</v>
      </c>
      <c r="Y143" s="29">
        <v>471</v>
      </c>
      <c r="Z143" s="29">
        <v>505</v>
      </c>
      <c r="AA143" s="29">
        <v>581</v>
      </c>
      <c r="AB143" s="29">
        <v>642</v>
      </c>
      <c r="AC143" s="29">
        <v>621</v>
      </c>
      <c r="AD143" s="29">
        <v>613</v>
      </c>
      <c r="AE143" s="29">
        <v>624</v>
      </c>
      <c r="AF143" s="29">
        <v>662</v>
      </c>
      <c r="AG143" s="29">
        <v>693</v>
      </c>
      <c r="AH143" s="29">
        <v>633</v>
      </c>
      <c r="AI143" s="29">
        <v>619</v>
      </c>
      <c r="AJ143" s="29">
        <v>632</v>
      </c>
      <c r="AK143" s="29">
        <v>532</v>
      </c>
      <c r="AL143" s="29">
        <v>584</v>
      </c>
      <c r="AM143" s="29">
        <v>603</v>
      </c>
      <c r="AN143" s="29">
        <v>648</v>
      </c>
      <c r="AO143" s="29">
        <v>661</v>
      </c>
      <c r="AP143" s="29">
        <v>610</v>
      </c>
      <c r="AQ143" s="29">
        <v>676</v>
      </c>
      <c r="AR143" s="29">
        <v>634</v>
      </c>
      <c r="AS143" s="29">
        <v>664</v>
      </c>
      <c r="AT143" s="29">
        <v>620</v>
      </c>
      <c r="AU143" s="29">
        <v>684</v>
      </c>
      <c r="AV143" s="29">
        <v>623</v>
      </c>
      <c r="AW143" s="29">
        <v>606</v>
      </c>
      <c r="AX143" s="29">
        <v>587</v>
      </c>
      <c r="AY143" s="29">
        <v>632</v>
      </c>
      <c r="AZ143" s="29">
        <v>577</v>
      </c>
      <c r="BA143" s="29">
        <v>599</v>
      </c>
      <c r="BB143" s="29">
        <v>627</v>
      </c>
      <c r="BC143" s="29">
        <v>601</v>
      </c>
      <c r="BD143" s="29">
        <v>613</v>
      </c>
      <c r="BE143" s="29">
        <v>615</v>
      </c>
      <c r="BF143" s="29">
        <v>597</v>
      </c>
      <c r="BG143" s="29">
        <v>537</v>
      </c>
      <c r="BH143" s="29">
        <v>668</v>
      </c>
      <c r="BI143" s="29">
        <v>638</v>
      </c>
      <c r="BJ143" s="29">
        <v>567</v>
      </c>
      <c r="BK143" s="29">
        <v>516</v>
      </c>
      <c r="BL143" s="29">
        <v>530</v>
      </c>
      <c r="BM143" s="29">
        <v>518</v>
      </c>
      <c r="BN143" s="29">
        <v>476</v>
      </c>
      <c r="BO143" s="29">
        <v>435</v>
      </c>
      <c r="BP143" s="29">
        <v>439</v>
      </c>
      <c r="BQ143" s="29">
        <v>411</v>
      </c>
      <c r="BR143" s="29">
        <v>360</v>
      </c>
      <c r="BS143" s="29">
        <v>356</v>
      </c>
      <c r="BT143" s="29">
        <v>329</v>
      </c>
      <c r="BU143" s="29">
        <v>330</v>
      </c>
      <c r="BV143" s="29">
        <v>332</v>
      </c>
      <c r="BW143" s="29">
        <v>308</v>
      </c>
      <c r="BX143" s="29">
        <v>265</v>
      </c>
      <c r="BY143" s="29">
        <v>204</v>
      </c>
      <c r="BZ143" s="29">
        <v>208</v>
      </c>
      <c r="CA143" s="29">
        <v>176</v>
      </c>
      <c r="CB143" s="29">
        <v>158</v>
      </c>
      <c r="CC143" s="29">
        <v>144</v>
      </c>
      <c r="CD143" s="29">
        <v>126</v>
      </c>
      <c r="CE143" s="29">
        <v>132</v>
      </c>
      <c r="CF143" s="29">
        <v>117</v>
      </c>
      <c r="CG143" s="29">
        <v>108</v>
      </c>
      <c r="CH143" s="29">
        <v>126</v>
      </c>
      <c r="CI143" s="29">
        <v>76</v>
      </c>
      <c r="CJ143" s="29">
        <v>63</v>
      </c>
      <c r="CK143" s="29">
        <v>60</v>
      </c>
      <c r="CL143" s="29">
        <v>67</v>
      </c>
      <c r="CM143" s="29">
        <v>63</v>
      </c>
      <c r="CN143" s="29">
        <v>45</v>
      </c>
      <c r="CO143" s="29">
        <v>37</v>
      </c>
      <c r="CP143" s="29">
        <v>26</v>
      </c>
      <c r="CQ143" s="29">
        <v>23</v>
      </c>
      <c r="CR143" s="29">
        <v>30</v>
      </c>
      <c r="CS143" s="29">
        <v>18</v>
      </c>
      <c r="CT143" s="29">
        <v>11</v>
      </c>
      <c r="CU143" s="29">
        <v>11</v>
      </c>
      <c r="CV143" s="29">
        <v>8</v>
      </c>
      <c r="CW143" s="29">
        <v>8</v>
      </c>
      <c r="CX143" s="29">
        <v>9</v>
      </c>
      <c r="CY143" s="29">
        <v>8</v>
      </c>
      <c r="CZ143" s="29">
        <v>27</v>
      </c>
      <c r="DA143" s="29">
        <v>0</v>
      </c>
      <c r="DB143" s="30">
        <v>471</v>
      </c>
      <c r="DC143" s="30">
        <v>773</v>
      </c>
      <c r="DD143" s="30">
        <v>31</v>
      </c>
      <c r="DE143" s="30">
        <f t="shared" ref="DE143:DE144" si="4712">SUM(C143:DD143)</f>
        <v>40379</v>
      </c>
    </row>
    <row r="144" spans="1:109">
      <c r="A144" s="39"/>
      <c r="B144" s="31" t="s">
        <v>0</v>
      </c>
      <c r="C144" s="32">
        <v>179</v>
      </c>
      <c r="D144" s="32">
        <v>229</v>
      </c>
      <c r="E144" s="32">
        <v>240</v>
      </c>
      <c r="F144" s="32">
        <v>259</v>
      </c>
      <c r="G144" s="32">
        <v>307</v>
      </c>
      <c r="H144" s="32">
        <v>290</v>
      </c>
      <c r="I144" s="32">
        <v>286</v>
      </c>
      <c r="J144" s="32">
        <v>321</v>
      </c>
      <c r="K144" s="32">
        <v>323</v>
      </c>
      <c r="L144" s="32">
        <v>384</v>
      </c>
      <c r="M144" s="32">
        <v>364</v>
      </c>
      <c r="N144" s="32">
        <v>344</v>
      </c>
      <c r="O144" s="32">
        <v>370</v>
      </c>
      <c r="P144" s="32">
        <v>386</v>
      </c>
      <c r="Q144" s="32">
        <v>394</v>
      </c>
      <c r="R144" s="32">
        <v>421</v>
      </c>
      <c r="S144" s="32">
        <v>417</v>
      </c>
      <c r="T144" s="32">
        <v>415</v>
      </c>
      <c r="U144" s="32">
        <v>411</v>
      </c>
      <c r="V144" s="32">
        <v>398</v>
      </c>
      <c r="W144" s="32">
        <v>486</v>
      </c>
      <c r="X144" s="32">
        <v>509</v>
      </c>
      <c r="Y144" s="32">
        <v>433</v>
      </c>
      <c r="Z144" s="32">
        <v>488</v>
      </c>
      <c r="AA144" s="32">
        <v>573</v>
      </c>
      <c r="AB144" s="32">
        <v>596</v>
      </c>
      <c r="AC144" s="32">
        <v>626</v>
      </c>
      <c r="AD144" s="32">
        <v>624</v>
      </c>
      <c r="AE144" s="32">
        <v>670</v>
      </c>
      <c r="AF144" s="32">
        <v>691</v>
      </c>
      <c r="AG144" s="32">
        <v>750</v>
      </c>
      <c r="AH144" s="32">
        <v>644</v>
      </c>
      <c r="AI144" s="32">
        <v>721</v>
      </c>
      <c r="AJ144" s="32">
        <v>718</v>
      </c>
      <c r="AK144" s="32">
        <v>674</v>
      </c>
      <c r="AL144" s="32">
        <v>669</v>
      </c>
      <c r="AM144" s="32">
        <v>732</v>
      </c>
      <c r="AN144" s="32">
        <v>759</v>
      </c>
      <c r="AO144" s="32">
        <v>731</v>
      </c>
      <c r="AP144" s="32">
        <v>766</v>
      </c>
      <c r="AQ144" s="32">
        <v>793</v>
      </c>
      <c r="AR144" s="32">
        <v>812</v>
      </c>
      <c r="AS144" s="32">
        <v>841</v>
      </c>
      <c r="AT144" s="32">
        <v>780</v>
      </c>
      <c r="AU144" s="32">
        <v>755</v>
      </c>
      <c r="AV144" s="32">
        <v>762</v>
      </c>
      <c r="AW144" s="32">
        <v>769</v>
      </c>
      <c r="AX144" s="32">
        <v>731</v>
      </c>
      <c r="AY144" s="32">
        <v>708</v>
      </c>
      <c r="AZ144" s="32">
        <v>723</v>
      </c>
      <c r="BA144" s="32">
        <v>757</v>
      </c>
      <c r="BB144" s="32">
        <v>755</v>
      </c>
      <c r="BC144" s="32">
        <v>754</v>
      </c>
      <c r="BD144" s="32">
        <v>760</v>
      </c>
      <c r="BE144" s="32">
        <v>682</v>
      </c>
      <c r="BF144" s="32">
        <v>729</v>
      </c>
      <c r="BG144" s="32">
        <v>730</v>
      </c>
      <c r="BH144" s="32">
        <v>731</v>
      </c>
      <c r="BI144" s="32">
        <v>755</v>
      </c>
      <c r="BJ144" s="32">
        <v>762</v>
      </c>
      <c r="BK144" s="32">
        <v>727</v>
      </c>
      <c r="BL144" s="32">
        <v>671</v>
      </c>
      <c r="BM144" s="32">
        <v>657</v>
      </c>
      <c r="BN144" s="32">
        <v>667</v>
      </c>
      <c r="BO144" s="32">
        <v>661</v>
      </c>
      <c r="BP144" s="32">
        <v>564</v>
      </c>
      <c r="BQ144" s="32">
        <v>530</v>
      </c>
      <c r="BR144" s="32">
        <v>559</v>
      </c>
      <c r="BS144" s="32">
        <v>491</v>
      </c>
      <c r="BT144" s="32">
        <v>484</v>
      </c>
      <c r="BU144" s="32">
        <v>492</v>
      </c>
      <c r="BV144" s="32">
        <v>439</v>
      </c>
      <c r="BW144" s="32">
        <v>422</v>
      </c>
      <c r="BX144" s="32">
        <v>354</v>
      </c>
      <c r="BY144" s="32">
        <v>295</v>
      </c>
      <c r="BZ144" s="32">
        <v>296</v>
      </c>
      <c r="CA144" s="32">
        <v>244</v>
      </c>
      <c r="CB144" s="32">
        <v>260</v>
      </c>
      <c r="CC144" s="32">
        <v>247</v>
      </c>
      <c r="CD144" s="32">
        <v>214</v>
      </c>
      <c r="CE144" s="32">
        <v>196</v>
      </c>
      <c r="CF144" s="32">
        <v>179</v>
      </c>
      <c r="CG144" s="32">
        <v>210</v>
      </c>
      <c r="CH144" s="32">
        <v>174</v>
      </c>
      <c r="CI144" s="32">
        <v>152</v>
      </c>
      <c r="CJ144" s="32">
        <v>150</v>
      </c>
      <c r="CK144" s="32">
        <v>126</v>
      </c>
      <c r="CL144" s="32">
        <v>103</v>
      </c>
      <c r="CM144" s="32">
        <v>82</v>
      </c>
      <c r="CN144" s="32">
        <v>88</v>
      </c>
      <c r="CO144" s="32">
        <v>77</v>
      </c>
      <c r="CP144" s="32">
        <v>52</v>
      </c>
      <c r="CQ144" s="32">
        <v>41</v>
      </c>
      <c r="CR144" s="32">
        <v>50</v>
      </c>
      <c r="CS144" s="32">
        <v>35</v>
      </c>
      <c r="CT144" s="32">
        <v>25</v>
      </c>
      <c r="CU144" s="32">
        <v>15</v>
      </c>
      <c r="CV144" s="32">
        <v>18</v>
      </c>
      <c r="CW144" s="32">
        <v>11</v>
      </c>
      <c r="CX144" s="32">
        <v>9</v>
      </c>
      <c r="CY144" s="32">
        <v>10</v>
      </c>
      <c r="CZ144" s="32">
        <v>27</v>
      </c>
      <c r="DA144" s="32">
        <v>0</v>
      </c>
      <c r="DB144" s="33">
        <v>317</v>
      </c>
      <c r="DC144" s="33">
        <v>536</v>
      </c>
      <c r="DD144" s="33">
        <v>30</v>
      </c>
      <c r="DE144" s="33">
        <f t="shared" si="4712"/>
        <v>46674</v>
      </c>
    </row>
    <row r="145" spans="1:109">
      <c r="A145" s="40"/>
      <c r="B145" s="34" t="s">
        <v>250</v>
      </c>
      <c r="C145" s="35">
        <f>SUM(C143:C144)</f>
        <v>365</v>
      </c>
      <c r="D145" s="35">
        <f t="shared" ref="D145" si="4713">SUM(D143:D144)</f>
        <v>469</v>
      </c>
      <c r="E145" s="35">
        <f t="shared" ref="E145" si="4714">SUM(E143:E144)</f>
        <v>514</v>
      </c>
      <c r="F145" s="35">
        <f t="shared" ref="F145" si="4715">SUM(F143:F144)</f>
        <v>518</v>
      </c>
      <c r="G145" s="35">
        <f t="shared" ref="G145" si="4716">SUM(G143:G144)</f>
        <v>599</v>
      </c>
      <c r="H145" s="35">
        <f t="shared" ref="H145" si="4717">SUM(H143:H144)</f>
        <v>588</v>
      </c>
      <c r="I145" s="35">
        <f t="shared" ref="I145" si="4718">SUM(I143:I144)</f>
        <v>624</v>
      </c>
      <c r="J145" s="35">
        <f t="shared" ref="J145" si="4719">SUM(J143:J144)</f>
        <v>658</v>
      </c>
      <c r="K145" s="35">
        <f t="shared" ref="K145" si="4720">SUM(K143:K144)</f>
        <v>662</v>
      </c>
      <c r="L145" s="35">
        <f t="shared" ref="L145" si="4721">SUM(L143:L144)</f>
        <v>763</v>
      </c>
      <c r="M145" s="35">
        <f t="shared" ref="M145" si="4722">SUM(M143:M144)</f>
        <v>729</v>
      </c>
      <c r="N145" s="35">
        <f t="shared" ref="N145" si="4723">SUM(N143:N144)</f>
        <v>723</v>
      </c>
      <c r="O145" s="35">
        <f t="shared" ref="O145" si="4724">SUM(O143:O144)</f>
        <v>784</v>
      </c>
      <c r="P145" s="35">
        <f t="shared" ref="P145" si="4725">SUM(P143:P144)</f>
        <v>784</v>
      </c>
      <c r="Q145" s="35">
        <f t="shared" ref="Q145" si="4726">SUM(Q143:Q144)</f>
        <v>817</v>
      </c>
      <c r="R145" s="35">
        <f t="shared" ref="R145" si="4727">SUM(R143:R144)</f>
        <v>864</v>
      </c>
      <c r="S145" s="35">
        <f t="shared" ref="S145" si="4728">SUM(S143:S144)</f>
        <v>882</v>
      </c>
      <c r="T145" s="35">
        <f t="shared" ref="T145" si="4729">SUM(T143:T144)</f>
        <v>867</v>
      </c>
      <c r="U145" s="35">
        <f t="shared" ref="U145" si="4730">SUM(U143:U144)</f>
        <v>847</v>
      </c>
      <c r="V145" s="35">
        <f t="shared" ref="V145" si="4731">SUM(V143:V144)</f>
        <v>862</v>
      </c>
      <c r="W145" s="35">
        <f t="shared" ref="W145" si="4732">SUM(W143:W144)</f>
        <v>948</v>
      </c>
      <c r="X145" s="35">
        <f t="shared" ref="X145" si="4733">SUM(X143:X144)</f>
        <v>977</v>
      </c>
      <c r="Y145" s="35">
        <f t="shared" ref="Y145" si="4734">SUM(Y143:Y144)</f>
        <v>904</v>
      </c>
      <c r="Z145" s="35">
        <f t="shared" ref="Z145" si="4735">SUM(Z143:Z144)</f>
        <v>993</v>
      </c>
      <c r="AA145" s="35">
        <f t="shared" ref="AA145" si="4736">SUM(AA143:AA144)</f>
        <v>1154</v>
      </c>
      <c r="AB145" s="35">
        <f t="shared" ref="AB145" si="4737">SUM(AB143:AB144)</f>
        <v>1238</v>
      </c>
      <c r="AC145" s="35">
        <f t="shared" ref="AC145" si="4738">SUM(AC143:AC144)</f>
        <v>1247</v>
      </c>
      <c r="AD145" s="35">
        <f t="shared" ref="AD145" si="4739">SUM(AD143:AD144)</f>
        <v>1237</v>
      </c>
      <c r="AE145" s="35">
        <f t="shared" ref="AE145" si="4740">SUM(AE143:AE144)</f>
        <v>1294</v>
      </c>
      <c r="AF145" s="35">
        <f t="shared" ref="AF145" si="4741">SUM(AF143:AF144)</f>
        <v>1353</v>
      </c>
      <c r="AG145" s="35">
        <f t="shared" ref="AG145" si="4742">SUM(AG143:AG144)</f>
        <v>1443</v>
      </c>
      <c r="AH145" s="35">
        <f t="shared" ref="AH145" si="4743">SUM(AH143:AH144)</f>
        <v>1277</v>
      </c>
      <c r="AI145" s="35">
        <f t="shared" ref="AI145" si="4744">SUM(AI143:AI144)</f>
        <v>1340</v>
      </c>
      <c r="AJ145" s="35">
        <f t="shared" ref="AJ145" si="4745">SUM(AJ143:AJ144)</f>
        <v>1350</v>
      </c>
      <c r="AK145" s="35">
        <f t="shared" ref="AK145" si="4746">SUM(AK143:AK144)</f>
        <v>1206</v>
      </c>
      <c r="AL145" s="35">
        <f t="shared" ref="AL145" si="4747">SUM(AL143:AL144)</f>
        <v>1253</v>
      </c>
      <c r="AM145" s="35">
        <f t="shared" ref="AM145" si="4748">SUM(AM143:AM144)</f>
        <v>1335</v>
      </c>
      <c r="AN145" s="35">
        <f t="shared" ref="AN145" si="4749">SUM(AN143:AN144)</f>
        <v>1407</v>
      </c>
      <c r="AO145" s="35">
        <f t="shared" ref="AO145" si="4750">SUM(AO143:AO144)</f>
        <v>1392</v>
      </c>
      <c r="AP145" s="35">
        <f t="shared" ref="AP145" si="4751">SUM(AP143:AP144)</f>
        <v>1376</v>
      </c>
      <c r="AQ145" s="35">
        <f t="shared" ref="AQ145" si="4752">SUM(AQ143:AQ144)</f>
        <v>1469</v>
      </c>
      <c r="AR145" s="35">
        <f t="shared" ref="AR145" si="4753">SUM(AR143:AR144)</f>
        <v>1446</v>
      </c>
      <c r="AS145" s="35">
        <f t="shared" ref="AS145" si="4754">SUM(AS143:AS144)</f>
        <v>1505</v>
      </c>
      <c r="AT145" s="35">
        <f t="shared" ref="AT145" si="4755">SUM(AT143:AT144)</f>
        <v>1400</v>
      </c>
      <c r="AU145" s="35">
        <f t="shared" ref="AU145" si="4756">SUM(AU143:AU144)</f>
        <v>1439</v>
      </c>
      <c r="AV145" s="35">
        <f t="shared" ref="AV145" si="4757">SUM(AV143:AV144)</f>
        <v>1385</v>
      </c>
      <c r="AW145" s="35">
        <f t="shared" ref="AW145" si="4758">SUM(AW143:AW144)</f>
        <v>1375</v>
      </c>
      <c r="AX145" s="35">
        <f t="shared" ref="AX145" si="4759">SUM(AX143:AX144)</f>
        <v>1318</v>
      </c>
      <c r="AY145" s="35">
        <f t="shared" ref="AY145" si="4760">SUM(AY143:AY144)</f>
        <v>1340</v>
      </c>
      <c r="AZ145" s="35">
        <f t="shared" ref="AZ145" si="4761">SUM(AZ143:AZ144)</f>
        <v>1300</v>
      </c>
      <c r="BA145" s="35">
        <f t="shared" ref="BA145" si="4762">SUM(BA143:BA144)</f>
        <v>1356</v>
      </c>
      <c r="BB145" s="35">
        <f t="shared" ref="BB145" si="4763">SUM(BB143:BB144)</f>
        <v>1382</v>
      </c>
      <c r="BC145" s="35">
        <f t="shared" ref="BC145" si="4764">SUM(BC143:BC144)</f>
        <v>1355</v>
      </c>
      <c r="BD145" s="35">
        <f t="shared" ref="BD145" si="4765">SUM(BD143:BD144)</f>
        <v>1373</v>
      </c>
      <c r="BE145" s="35">
        <f t="shared" ref="BE145" si="4766">SUM(BE143:BE144)</f>
        <v>1297</v>
      </c>
      <c r="BF145" s="35">
        <f t="shared" ref="BF145" si="4767">SUM(BF143:BF144)</f>
        <v>1326</v>
      </c>
      <c r="BG145" s="35">
        <f t="shared" ref="BG145" si="4768">SUM(BG143:BG144)</f>
        <v>1267</v>
      </c>
      <c r="BH145" s="35">
        <f t="shared" ref="BH145" si="4769">SUM(BH143:BH144)</f>
        <v>1399</v>
      </c>
      <c r="BI145" s="35">
        <f t="shared" ref="BI145" si="4770">SUM(BI143:BI144)</f>
        <v>1393</v>
      </c>
      <c r="BJ145" s="35">
        <f t="shared" ref="BJ145" si="4771">SUM(BJ143:BJ144)</f>
        <v>1329</v>
      </c>
      <c r="BK145" s="35">
        <f t="shared" ref="BK145" si="4772">SUM(BK143:BK144)</f>
        <v>1243</v>
      </c>
      <c r="BL145" s="35">
        <f t="shared" ref="BL145" si="4773">SUM(BL143:BL144)</f>
        <v>1201</v>
      </c>
      <c r="BM145" s="35">
        <f t="shared" ref="BM145" si="4774">SUM(BM143:BM144)</f>
        <v>1175</v>
      </c>
      <c r="BN145" s="35">
        <f t="shared" ref="BN145" si="4775">SUM(BN143:BN144)</f>
        <v>1143</v>
      </c>
      <c r="BO145" s="35">
        <f t="shared" ref="BO145" si="4776">SUM(BO143:BO144)</f>
        <v>1096</v>
      </c>
      <c r="BP145" s="35">
        <f t="shared" ref="BP145" si="4777">SUM(BP143:BP144)</f>
        <v>1003</v>
      </c>
      <c r="BQ145" s="35">
        <f t="shared" ref="BQ145" si="4778">SUM(BQ143:BQ144)</f>
        <v>941</v>
      </c>
      <c r="BR145" s="35">
        <f t="shared" ref="BR145" si="4779">SUM(BR143:BR144)</f>
        <v>919</v>
      </c>
      <c r="BS145" s="35">
        <f t="shared" ref="BS145" si="4780">SUM(BS143:BS144)</f>
        <v>847</v>
      </c>
      <c r="BT145" s="35">
        <f t="shared" ref="BT145" si="4781">SUM(BT143:BT144)</f>
        <v>813</v>
      </c>
      <c r="BU145" s="35">
        <f t="shared" ref="BU145" si="4782">SUM(BU143:BU144)</f>
        <v>822</v>
      </c>
      <c r="BV145" s="35">
        <f t="shared" ref="BV145" si="4783">SUM(BV143:BV144)</f>
        <v>771</v>
      </c>
      <c r="BW145" s="35">
        <f t="shared" ref="BW145" si="4784">SUM(BW143:BW144)</f>
        <v>730</v>
      </c>
      <c r="BX145" s="35">
        <f t="shared" ref="BX145" si="4785">SUM(BX143:BX144)</f>
        <v>619</v>
      </c>
      <c r="BY145" s="35">
        <f t="shared" ref="BY145" si="4786">SUM(BY143:BY144)</f>
        <v>499</v>
      </c>
      <c r="BZ145" s="35">
        <f t="shared" ref="BZ145" si="4787">SUM(BZ143:BZ144)</f>
        <v>504</v>
      </c>
      <c r="CA145" s="35">
        <f t="shared" ref="CA145" si="4788">SUM(CA143:CA144)</f>
        <v>420</v>
      </c>
      <c r="CB145" s="35">
        <f t="shared" ref="CB145" si="4789">SUM(CB143:CB144)</f>
        <v>418</v>
      </c>
      <c r="CC145" s="35">
        <f t="shared" ref="CC145" si="4790">SUM(CC143:CC144)</f>
        <v>391</v>
      </c>
      <c r="CD145" s="35">
        <f t="shared" ref="CD145" si="4791">SUM(CD143:CD144)</f>
        <v>340</v>
      </c>
      <c r="CE145" s="35">
        <f t="shared" ref="CE145" si="4792">SUM(CE143:CE144)</f>
        <v>328</v>
      </c>
      <c r="CF145" s="35">
        <f t="shared" ref="CF145" si="4793">SUM(CF143:CF144)</f>
        <v>296</v>
      </c>
      <c r="CG145" s="35">
        <f t="shared" ref="CG145" si="4794">SUM(CG143:CG144)</f>
        <v>318</v>
      </c>
      <c r="CH145" s="35">
        <f t="shared" ref="CH145" si="4795">SUM(CH143:CH144)</f>
        <v>300</v>
      </c>
      <c r="CI145" s="35">
        <f t="shared" ref="CI145" si="4796">SUM(CI143:CI144)</f>
        <v>228</v>
      </c>
      <c r="CJ145" s="35">
        <f t="shared" ref="CJ145" si="4797">SUM(CJ143:CJ144)</f>
        <v>213</v>
      </c>
      <c r="CK145" s="35">
        <f t="shared" ref="CK145" si="4798">SUM(CK143:CK144)</f>
        <v>186</v>
      </c>
      <c r="CL145" s="35">
        <f t="shared" ref="CL145" si="4799">SUM(CL143:CL144)</f>
        <v>170</v>
      </c>
      <c r="CM145" s="35">
        <f t="shared" ref="CM145" si="4800">SUM(CM143:CM144)</f>
        <v>145</v>
      </c>
      <c r="CN145" s="35">
        <f t="shared" ref="CN145" si="4801">SUM(CN143:CN144)</f>
        <v>133</v>
      </c>
      <c r="CO145" s="35">
        <f t="shared" ref="CO145" si="4802">SUM(CO143:CO144)</f>
        <v>114</v>
      </c>
      <c r="CP145" s="35">
        <f t="shared" ref="CP145" si="4803">SUM(CP143:CP144)</f>
        <v>78</v>
      </c>
      <c r="CQ145" s="35">
        <f t="shared" ref="CQ145" si="4804">SUM(CQ143:CQ144)</f>
        <v>64</v>
      </c>
      <c r="CR145" s="35">
        <f t="shared" ref="CR145" si="4805">SUM(CR143:CR144)</f>
        <v>80</v>
      </c>
      <c r="CS145" s="35">
        <f t="shared" ref="CS145" si="4806">SUM(CS143:CS144)</f>
        <v>53</v>
      </c>
      <c r="CT145" s="35">
        <f t="shared" ref="CT145" si="4807">SUM(CT143:CT144)</f>
        <v>36</v>
      </c>
      <c r="CU145" s="35">
        <f t="shared" ref="CU145" si="4808">SUM(CU143:CU144)</f>
        <v>26</v>
      </c>
      <c r="CV145" s="35">
        <f t="shared" ref="CV145" si="4809">SUM(CV143:CV144)</f>
        <v>26</v>
      </c>
      <c r="CW145" s="35">
        <f t="shared" ref="CW145" si="4810">SUM(CW143:CW144)</f>
        <v>19</v>
      </c>
      <c r="CX145" s="35">
        <f t="shared" ref="CX145" si="4811">SUM(CX143:CX144)</f>
        <v>18</v>
      </c>
      <c r="CY145" s="35">
        <f t="shared" ref="CY145" si="4812">SUM(CY143:CY144)</f>
        <v>18</v>
      </c>
      <c r="CZ145" s="35">
        <f t="shared" ref="CZ145" si="4813">SUM(CZ143:CZ144)</f>
        <v>54</v>
      </c>
      <c r="DA145" s="35">
        <f t="shared" ref="DA145" si="4814">SUM(DA143:DA144)</f>
        <v>0</v>
      </c>
      <c r="DB145" s="35">
        <f t="shared" ref="DB145" si="4815">SUM(DB143:DB144)</f>
        <v>788</v>
      </c>
      <c r="DC145" s="35">
        <f t="shared" ref="DC145" si="4816">SUM(DC143:DC144)</f>
        <v>1309</v>
      </c>
      <c r="DD145" s="35">
        <f t="shared" ref="DD145" si="4817">SUM(DD143:DD144)</f>
        <v>61</v>
      </c>
      <c r="DE145" s="35">
        <f t="shared" ref="DE145" si="4818">SUM(DE143:DE144)</f>
        <v>87053</v>
      </c>
    </row>
    <row r="146" spans="1:109">
      <c r="A146" s="38" t="s">
        <v>4</v>
      </c>
      <c r="B146" s="28" t="s">
        <v>1</v>
      </c>
      <c r="C146" s="29">
        <v>220</v>
      </c>
      <c r="D146" s="29">
        <v>270</v>
      </c>
      <c r="E146" s="29">
        <v>284</v>
      </c>
      <c r="F146" s="29">
        <v>253</v>
      </c>
      <c r="G146" s="29">
        <v>310</v>
      </c>
      <c r="H146" s="29">
        <v>304</v>
      </c>
      <c r="I146" s="29">
        <v>320</v>
      </c>
      <c r="J146" s="29">
        <v>361</v>
      </c>
      <c r="K146" s="29">
        <v>364</v>
      </c>
      <c r="L146" s="29">
        <v>408</v>
      </c>
      <c r="M146" s="29">
        <v>410</v>
      </c>
      <c r="N146" s="29">
        <v>384</v>
      </c>
      <c r="O146" s="29">
        <v>396</v>
      </c>
      <c r="P146" s="29">
        <v>395</v>
      </c>
      <c r="Q146" s="29">
        <v>412</v>
      </c>
      <c r="R146" s="29">
        <v>424</v>
      </c>
      <c r="S146" s="29">
        <v>403</v>
      </c>
      <c r="T146" s="29">
        <v>465</v>
      </c>
      <c r="U146" s="29">
        <v>474</v>
      </c>
      <c r="V146" s="29">
        <v>417</v>
      </c>
      <c r="W146" s="29">
        <v>395</v>
      </c>
      <c r="X146" s="29">
        <v>462</v>
      </c>
      <c r="Y146" s="29">
        <v>403</v>
      </c>
      <c r="Z146" s="29">
        <v>471</v>
      </c>
      <c r="AA146" s="29">
        <v>551</v>
      </c>
      <c r="AB146" s="29">
        <v>600</v>
      </c>
      <c r="AC146" s="29">
        <v>606</v>
      </c>
      <c r="AD146" s="29">
        <v>554</v>
      </c>
      <c r="AE146" s="29">
        <v>560</v>
      </c>
      <c r="AF146" s="29">
        <v>514</v>
      </c>
      <c r="AG146" s="29">
        <v>520</v>
      </c>
      <c r="AH146" s="29">
        <v>510</v>
      </c>
      <c r="AI146" s="29">
        <v>469</v>
      </c>
      <c r="AJ146" s="29">
        <v>484</v>
      </c>
      <c r="AK146" s="29">
        <v>461</v>
      </c>
      <c r="AL146" s="29">
        <v>516</v>
      </c>
      <c r="AM146" s="29">
        <v>496</v>
      </c>
      <c r="AN146" s="29">
        <v>477</v>
      </c>
      <c r="AO146" s="29">
        <v>498</v>
      </c>
      <c r="AP146" s="29">
        <v>474</v>
      </c>
      <c r="AQ146" s="29">
        <v>479</v>
      </c>
      <c r="AR146" s="29">
        <v>507</v>
      </c>
      <c r="AS146" s="29">
        <v>567</v>
      </c>
      <c r="AT146" s="29">
        <v>546</v>
      </c>
      <c r="AU146" s="29">
        <v>514</v>
      </c>
      <c r="AV146" s="29">
        <v>536</v>
      </c>
      <c r="AW146" s="29">
        <v>527</v>
      </c>
      <c r="AX146" s="29">
        <v>491</v>
      </c>
      <c r="AY146" s="29">
        <v>516</v>
      </c>
      <c r="AZ146" s="29">
        <v>563</v>
      </c>
      <c r="BA146" s="29">
        <v>566</v>
      </c>
      <c r="BB146" s="29">
        <v>553</v>
      </c>
      <c r="BC146" s="29">
        <v>561</v>
      </c>
      <c r="BD146" s="29">
        <v>566</v>
      </c>
      <c r="BE146" s="29">
        <v>526</v>
      </c>
      <c r="BF146" s="29">
        <v>556</v>
      </c>
      <c r="BG146" s="29">
        <v>575</v>
      </c>
      <c r="BH146" s="29">
        <v>584</v>
      </c>
      <c r="BI146" s="29">
        <v>582</v>
      </c>
      <c r="BJ146" s="29">
        <v>595</v>
      </c>
      <c r="BK146" s="29">
        <v>558</v>
      </c>
      <c r="BL146" s="29">
        <v>519</v>
      </c>
      <c r="BM146" s="29">
        <v>598</v>
      </c>
      <c r="BN146" s="29">
        <v>516</v>
      </c>
      <c r="BO146" s="29">
        <v>501</v>
      </c>
      <c r="BP146" s="29">
        <v>464</v>
      </c>
      <c r="BQ146" s="29">
        <v>457</v>
      </c>
      <c r="BR146" s="29">
        <v>427</v>
      </c>
      <c r="BS146" s="29">
        <v>397</v>
      </c>
      <c r="BT146" s="29">
        <v>342</v>
      </c>
      <c r="BU146" s="29">
        <v>359</v>
      </c>
      <c r="BV146" s="29">
        <v>296</v>
      </c>
      <c r="BW146" s="29">
        <v>289</v>
      </c>
      <c r="BX146" s="29">
        <v>243</v>
      </c>
      <c r="BY146" s="29">
        <v>214</v>
      </c>
      <c r="BZ146" s="29">
        <v>194</v>
      </c>
      <c r="CA146" s="29">
        <v>180</v>
      </c>
      <c r="CB146" s="29">
        <v>153</v>
      </c>
      <c r="CC146" s="29">
        <v>143</v>
      </c>
      <c r="CD146" s="29">
        <v>133</v>
      </c>
      <c r="CE146" s="29">
        <v>110</v>
      </c>
      <c r="CF146" s="29">
        <v>94</v>
      </c>
      <c r="CG146" s="29">
        <v>110</v>
      </c>
      <c r="CH146" s="29">
        <v>83</v>
      </c>
      <c r="CI146" s="29">
        <v>86</v>
      </c>
      <c r="CJ146" s="29">
        <v>72</v>
      </c>
      <c r="CK146" s="29">
        <v>57</v>
      </c>
      <c r="CL146" s="29">
        <v>49</v>
      </c>
      <c r="CM146" s="29">
        <v>51</v>
      </c>
      <c r="CN146" s="29">
        <v>25</v>
      </c>
      <c r="CO146" s="29">
        <v>13</v>
      </c>
      <c r="CP146" s="29">
        <v>25</v>
      </c>
      <c r="CQ146" s="29">
        <v>10</v>
      </c>
      <c r="CR146" s="29">
        <v>10</v>
      </c>
      <c r="CS146" s="29">
        <v>14</v>
      </c>
      <c r="CT146" s="29">
        <v>3</v>
      </c>
      <c r="CU146" s="29">
        <v>6</v>
      </c>
      <c r="CV146" s="29">
        <v>6</v>
      </c>
      <c r="CW146" s="29">
        <v>4</v>
      </c>
      <c r="CX146" s="29">
        <v>2</v>
      </c>
      <c r="CY146" s="29">
        <v>4</v>
      </c>
      <c r="CZ146" s="29">
        <v>8</v>
      </c>
      <c r="DA146" s="29">
        <v>0</v>
      </c>
      <c r="DB146" s="30">
        <v>154</v>
      </c>
      <c r="DC146" s="30">
        <v>262</v>
      </c>
      <c r="DD146" s="30">
        <v>11</v>
      </c>
      <c r="DE146" s="30">
        <f t="shared" ref="DE146:DE147" si="4819">SUM(C146:DD146)</f>
        <v>36457</v>
      </c>
    </row>
    <row r="147" spans="1:109">
      <c r="A147" s="39"/>
      <c r="B147" s="31" t="s">
        <v>0</v>
      </c>
      <c r="C147" s="32">
        <v>205</v>
      </c>
      <c r="D147" s="32">
        <v>272</v>
      </c>
      <c r="E147" s="32">
        <v>282</v>
      </c>
      <c r="F147" s="32">
        <v>270</v>
      </c>
      <c r="G147" s="32">
        <v>291</v>
      </c>
      <c r="H147" s="32">
        <v>293</v>
      </c>
      <c r="I147" s="32">
        <v>314</v>
      </c>
      <c r="J147" s="32">
        <v>313</v>
      </c>
      <c r="K147" s="32">
        <v>328</v>
      </c>
      <c r="L147" s="32">
        <v>362</v>
      </c>
      <c r="M147" s="32">
        <v>342</v>
      </c>
      <c r="N147" s="32">
        <v>352</v>
      </c>
      <c r="O147" s="32">
        <v>404</v>
      </c>
      <c r="P147" s="32">
        <v>397</v>
      </c>
      <c r="Q147" s="32">
        <v>415</v>
      </c>
      <c r="R147" s="32">
        <v>428</v>
      </c>
      <c r="S147" s="32">
        <v>405</v>
      </c>
      <c r="T147" s="32">
        <v>416</v>
      </c>
      <c r="U147" s="32">
        <v>411</v>
      </c>
      <c r="V147" s="32">
        <v>402</v>
      </c>
      <c r="W147" s="32">
        <v>423</v>
      </c>
      <c r="X147" s="32">
        <v>526</v>
      </c>
      <c r="Y147" s="32">
        <v>501</v>
      </c>
      <c r="Z147" s="32">
        <v>499</v>
      </c>
      <c r="AA147" s="32">
        <v>569</v>
      </c>
      <c r="AB147" s="32">
        <v>584</v>
      </c>
      <c r="AC147" s="32">
        <v>591</v>
      </c>
      <c r="AD147" s="32">
        <v>589</v>
      </c>
      <c r="AE147" s="32">
        <v>549</v>
      </c>
      <c r="AF147" s="32">
        <v>543</v>
      </c>
      <c r="AG147" s="32">
        <v>534</v>
      </c>
      <c r="AH147" s="32">
        <v>579</v>
      </c>
      <c r="AI147" s="32">
        <v>538</v>
      </c>
      <c r="AJ147" s="32">
        <v>546</v>
      </c>
      <c r="AK147" s="32">
        <v>475</v>
      </c>
      <c r="AL147" s="32">
        <v>490</v>
      </c>
      <c r="AM147" s="32">
        <v>540</v>
      </c>
      <c r="AN147" s="32">
        <v>546</v>
      </c>
      <c r="AO147" s="32">
        <v>564</v>
      </c>
      <c r="AP147" s="32">
        <v>576</v>
      </c>
      <c r="AQ147" s="32">
        <v>590</v>
      </c>
      <c r="AR147" s="32">
        <v>600</v>
      </c>
      <c r="AS147" s="32">
        <v>633</v>
      </c>
      <c r="AT147" s="32">
        <v>613</v>
      </c>
      <c r="AU147" s="32">
        <v>636</v>
      </c>
      <c r="AV147" s="32">
        <v>620</v>
      </c>
      <c r="AW147" s="32">
        <v>599</v>
      </c>
      <c r="AX147" s="32">
        <v>663</v>
      </c>
      <c r="AY147" s="32">
        <v>662</v>
      </c>
      <c r="AZ147" s="32">
        <v>671</v>
      </c>
      <c r="BA147" s="32">
        <v>720</v>
      </c>
      <c r="BB147" s="32">
        <v>733</v>
      </c>
      <c r="BC147" s="32">
        <v>724</v>
      </c>
      <c r="BD147" s="32">
        <v>725</v>
      </c>
      <c r="BE147" s="32">
        <v>699</v>
      </c>
      <c r="BF147" s="32">
        <v>704</v>
      </c>
      <c r="BG147" s="32">
        <v>747</v>
      </c>
      <c r="BH147" s="32">
        <v>730</v>
      </c>
      <c r="BI147" s="32">
        <v>779</v>
      </c>
      <c r="BJ147" s="32">
        <v>734</v>
      </c>
      <c r="BK147" s="32">
        <v>699</v>
      </c>
      <c r="BL147" s="32">
        <v>753</v>
      </c>
      <c r="BM147" s="32">
        <v>725</v>
      </c>
      <c r="BN147" s="32">
        <v>702</v>
      </c>
      <c r="BO147" s="32">
        <v>691</v>
      </c>
      <c r="BP147" s="32">
        <v>632</v>
      </c>
      <c r="BQ147" s="32">
        <v>586</v>
      </c>
      <c r="BR147" s="32">
        <v>587</v>
      </c>
      <c r="BS147" s="32">
        <v>523</v>
      </c>
      <c r="BT147" s="32">
        <v>480</v>
      </c>
      <c r="BU147" s="32">
        <v>422</v>
      </c>
      <c r="BV147" s="32">
        <v>424</v>
      </c>
      <c r="BW147" s="32">
        <v>379</v>
      </c>
      <c r="BX147" s="32">
        <v>324</v>
      </c>
      <c r="BY147" s="32">
        <v>295</v>
      </c>
      <c r="BZ147" s="32">
        <v>268</v>
      </c>
      <c r="CA147" s="32">
        <v>231</v>
      </c>
      <c r="CB147" s="32">
        <v>202</v>
      </c>
      <c r="CC147" s="32">
        <v>220</v>
      </c>
      <c r="CD147" s="32">
        <v>186</v>
      </c>
      <c r="CE147" s="32">
        <v>179</v>
      </c>
      <c r="CF147" s="32">
        <v>136</v>
      </c>
      <c r="CG147" s="32">
        <v>132</v>
      </c>
      <c r="CH147" s="32">
        <v>159</v>
      </c>
      <c r="CI147" s="32">
        <v>118</v>
      </c>
      <c r="CJ147" s="32">
        <v>115</v>
      </c>
      <c r="CK147" s="32">
        <v>100</v>
      </c>
      <c r="CL147" s="32">
        <v>80</v>
      </c>
      <c r="CM147" s="32">
        <v>67</v>
      </c>
      <c r="CN147" s="32">
        <v>73</v>
      </c>
      <c r="CO147" s="32">
        <v>57</v>
      </c>
      <c r="CP147" s="32">
        <v>46</v>
      </c>
      <c r="CQ147" s="32">
        <v>37</v>
      </c>
      <c r="CR147" s="32">
        <v>32</v>
      </c>
      <c r="CS147" s="32">
        <v>20</v>
      </c>
      <c r="CT147" s="32">
        <v>17</v>
      </c>
      <c r="CU147" s="32">
        <v>11</v>
      </c>
      <c r="CV147" s="32">
        <v>7</v>
      </c>
      <c r="CW147" s="32">
        <v>9</v>
      </c>
      <c r="CX147" s="32">
        <v>3</v>
      </c>
      <c r="CY147" s="32">
        <v>1</v>
      </c>
      <c r="CZ147" s="32">
        <v>6</v>
      </c>
      <c r="DA147" s="32">
        <v>0</v>
      </c>
      <c r="DB147" s="33">
        <v>126</v>
      </c>
      <c r="DC147" s="33">
        <v>224</v>
      </c>
      <c r="DD147" s="33">
        <v>11</v>
      </c>
      <c r="DE147" s="33">
        <f t="shared" si="4819"/>
        <v>42341</v>
      </c>
    </row>
    <row r="148" spans="1:109">
      <c r="A148" s="40"/>
      <c r="B148" s="34" t="s">
        <v>250</v>
      </c>
      <c r="C148" s="35">
        <f>SUM(C146:C147)</f>
        <v>425</v>
      </c>
      <c r="D148" s="35">
        <f t="shared" ref="D148" si="4820">SUM(D146:D147)</f>
        <v>542</v>
      </c>
      <c r="E148" s="35">
        <f t="shared" ref="E148" si="4821">SUM(E146:E147)</f>
        <v>566</v>
      </c>
      <c r="F148" s="35">
        <f t="shared" ref="F148" si="4822">SUM(F146:F147)</f>
        <v>523</v>
      </c>
      <c r="G148" s="35">
        <f t="shared" ref="G148" si="4823">SUM(G146:G147)</f>
        <v>601</v>
      </c>
      <c r="H148" s="35">
        <f t="shared" ref="H148" si="4824">SUM(H146:H147)</f>
        <v>597</v>
      </c>
      <c r="I148" s="35">
        <f t="shared" ref="I148" si="4825">SUM(I146:I147)</f>
        <v>634</v>
      </c>
      <c r="J148" s="35">
        <f t="shared" ref="J148" si="4826">SUM(J146:J147)</f>
        <v>674</v>
      </c>
      <c r="K148" s="35">
        <f t="shared" ref="K148" si="4827">SUM(K146:K147)</f>
        <v>692</v>
      </c>
      <c r="L148" s="35">
        <f t="shared" ref="L148" si="4828">SUM(L146:L147)</f>
        <v>770</v>
      </c>
      <c r="M148" s="35">
        <f t="shared" ref="M148" si="4829">SUM(M146:M147)</f>
        <v>752</v>
      </c>
      <c r="N148" s="35">
        <f t="shared" ref="N148" si="4830">SUM(N146:N147)</f>
        <v>736</v>
      </c>
      <c r="O148" s="35">
        <f t="shared" ref="O148" si="4831">SUM(O146:O147)</f>
        <v>800</v>
      </c>
      <c r="P148" s="35">
        <f t="shared" ref="P148" si="4832">SUM(P146:P147)</f>
        <v>792</v>
      </c>
      <c r="Q148" s="35">
        <f t="shared" ref="Q148" si="4833">SUM(Q146:Q147)</f>
        <v>827</v>
      </c>
      <c r="R148" s="35">
        <f t="shared" ref="R148" si="4834">SUM(R146:R147)</f>
        <v>852</v>
      </c>
      <c r="S148" s="35">
        <f t="shared" ref="S148" si="4835">SUM(S146:S147)</f>
        <v>808</v>
      </c>
      <c r="T148" s="35">
        <f t="shared" ref="T148" si="4836">SUM(T146:T147)</f>
        <v>881</v>
      </c>
      <c r="U148" s="35">
        <f t="shared" ref="U148" si="4837">SUM(U146:U147)</f>
        <v>885</v>
      </c>
      <c r="V148" s="35">
        <f t="shared" ref="V148" si="4838">SUM(V146:V147)</f>
        <v>819</v>
      </c>
      <c r="W148" s="35">
        <f t="shared" ref="W148" si="4839">SUM(W146:W147)</f>
        <v>818</v>
      </c>
      <c r="X148" s="35">
        <f t="shared" ref="X148" si="4840">SUM(X146:X147)</f>
        <v>988</v>
      </c>
      <c r="Y148" s="35">
        <f t="shared" ref="Y148" si="4841">SUM(Y146:Y147)</f>
        <v>904</v>
      </c>
      <c r="Z148" s="35">
        <f t="shared" ref="Z148" si="4842">SUM(Z146:Z147)</f>
        <v>970</v>
      </c>
      <c r="AA148" s="35">
        <f t="shared" ref="AA148" si="4843">SUM(AA146:AA147)</f>
        <v>1120</v>
      </c>
      <c r="AB148" s="35">
        <f t="shared" ref="AB148" si="4844">SUM(AB146:AB147)</f>
        <v>1184</v>
      </c>
      <c r="AC148" s="35">
        <f t="shared" ref="AC148" si="4845">SUM(AC146:AC147)</f>
        <v>1197</v>
      </c>
      <c r="AD148" s="35">
        <f t="shared" ref="AD148" si="4846">SUM(AD146:AD147)</f>
        <v>1143</v>
      </c>
      <c r="AE148" s="35">
        <f t="shared" ref="AE148" si="4847">SUM(AE146:AE147)</f>
        <v>1109</v>
      </c>
      <c r="AF148" s="35">
        <f t="shared" ref="AF148" si="4848">SUM(AF146:AF147)</f>
        <v>1057</v>
      </c>
      <c r="AG148" s="35">
        <f t="shared" ref="AG148" si="4849">SUM(AG146:AG147)</f>
        <v>1054</v>
      </c>
      <c r="AH148" s="35">
        <f t="shared" ref="AH148" si="4850">SUM(AH146:AH147)</f>
        <v>1089</v>
      </c>
      <c r="AI148" s="35">
        <f t="shared" ref="AI148" si="4851">SUM(AI146:AI147)</f>
        <v>1007</v>
      </c>
      <c r="AJ148" s="35">
        <f t="shared" ref="AJ148" si="4852">SUM(AJ146:AJ147)</f>
        <v>1030</v>
      </c>
      <c r="AK148" s="35">
        <f t="shared" ref="AK148" si="4853">SUM(AK146:AK147)</f>
        <v>936</v>
      </c>
      <c r="AL148" s="35">
        <f t="shared" ref="AL148" si="4854">SUM(AL146:AL147)</f>
        <v>1006</v>
      </c>
      <c r="AM148" s="35">
        <f t="shared" ref="AM148" si="4855">SUM(AM146:AM147)</f>
        <v>1036</v>
      </c>
      <c r="AN148" s="35">
        <f t="shared" ref="AN148" si="4856">SUM(AN146:AN147)</f>
        <v>1023</v>
      </c>
      <c r="AO148" s="35">
        <f t="shared" ref="AO148" si="4857">SUM(AO146:AO147)</f>
        <v>1062</v>
      </c>
      <c r="AP148" s="35">
        <f t="shared" ref="AP148" si="4858">SUM(AP146:AP147)</f>
        <v>1050</v>
      </c>
      <c r="AQ148" s="35">
        <f t="shared" ref="AQ148" si="4859">SUM(AQ146:AQ147)</f>
        <v>1069</v>
      </c>
      <c r="AR148" s="35">
        <f t="shared" ref="AR148" si="4860">SUM(AR146:AR147)</f>
        <v>1107</v>
      </c>
      <c r="AS148" s="35">
        <f t="shared" ref="AS148" si="4861">SUM(AS146:AS147)</f>
        <v>1200</v>
      </c>
      <c r="AT148" s="35">
        <f t="shared" ref="AT148" si="4862">SUM(AT146:AT147)</f>
        <v>1159</v>
      </c>
      <c r="AU148" s="35">
        <f t="shared" ref="AU148" si="4863">SUM(AU146:AU147)</f>
        <v>1150</v>
      </c>
      <c r="AV148" s="35">
        <f t="shared" ref="AV148" si="4864">SUM(AV146:AV147)</f>
        <v>1156</v>
      </c>
      <c r="AW148" s="35">
        <f t="shared" ref="AW148" si="4865">SUM(AW146:AW147)</f>
        <v>1126</v>
      </c>
      <c r="AX148" s="35">
        <f t="shared" ref="AX148" si="4866">SUM(AX146:AX147)</f>
        <v>1154</v>
      </c>
      <c r="AY148" s="35">
        <f t="shared" ref="AY148" si="4867">SUM(AY146:AY147)</f>
        <v>1178</v>
      </c>
      <c r="AZ148" s="35">
        <f t="shared" ref="AZ148" si="4868">SUM(AZ146:AZ147)</f>
        <v>1234</v>
      </c>
      <c r="BA148" s="35">
        <f t="shared" ref="BA148" si="4869">SUM(BA146:BA147)</f>
        <v>1286</v>
      </c>
      <c r="BB148" s="35">
        <f t="shared" ref="BB148" si="4870">SUM(BB146:BB147)</f>
        <v>1286</v>
      </c>
      <c r="BC148" s="35">
        <f t="shared" ref="BC148" si="4871">SUM(BC146:BC147)</f>
        <v>1285</v>
      </c>
      <c r="BD148" s="35">
        <f t="shared" ref="BD148" si="4872">SUM(BD146:BD147)</f>
        <v>1291</v>
      </c>
      <c r="BE148" s="35">
        <f t="shared" ref="BE148" si="4873">SUM(BE146:BE147)</f>
        <v>1225</v>
      </c>
      <c r="BF148" s="35">
        <f t="shared" ref="BF148" si="4874">SUM(BF146:BF147)</f>
        <v>1260</v>
      </c>
      <c r="BG148" s="35">
        <f t="shared" ref="BG148" si="4875">SUM(BG146:BG147)</f>
        <v>1322</v>
      </c>
      <c r="BH148" s="35">
        <f t="shared" ref="BH148" si="4876">SUM(BH146:BH147)</f>
        <v>1314</v>
      </c>
      <c r="BI148" s="35">
        <f t="shared" ref="BI148" si="4877">SUM(BI146:BI147)</f>
        <v>1361</v>
      </c>
      <c r="BJ148" s="35">
        <f t="shared" ref="BJ148" si="4878">SUM(BJ146:BJ147)</f>
        <v>1329</v>
      </c>
      <c r="BK148" s="35">
        <f t="shared" ref="BK148" si="4879">SUM(BK146:BK147)</f>
        <v>1257</v>
      </c>
      <c r="BL148" s="35">
        <f t="shared" ref="BL148" si="4880">SUM(BL146:BL147)</f>
        <v>1272</v>
      </c>
      <c r="BM148" s="35">
        <f t="shared" ref="BM148" si="4881">SUM(BM146:BM147)</f>
        <v>1323</v>
      </c>
      <c r="BN148" s="35">
        <f t="shared" ref="BN148" si="4882">SUM(BN146:BN147)</f>
        <v>1218</v>
      </c>
      <c r="BO148" s="35">
        <f t="shared" ref="BO148" si="4883">SUM(BO146:BO147)</f>
        <v>1192</v>
      </c>
      <c r="BP148" s="35">
        <f t="shared" ref="BP148" si="4884">SUM(BP146:BP147)</f>
        <v>1096</v>
      </c>
      <c r="BQ148" s="35">
        <f t="shared" ref="BQ148" si="4885">SUM(BQ146:BQ147)</f>
        <v>1043</v>
      </c>
      <c r="BR148" s="35">
        <f t="shared" ref="BR148" si="4886">SUM(BR146:BR147)</f>
        <v>1014</v>
      </c>
      <c r="BS148" s="35">
        <f t="shared" ref="BS148" si="4887">SUM(BS146:BS147)</f>
        <v>920</v>
      </c>
      <c r="BT148" s="35">
        <f t="shared" ref="BT148" si="4888">SUM(BT146:BT147)</f>
        <v>822</v>
      </c>
      <c r="BU148" s="35">
        <f t="shared" ref="BU148" si="4889">SUM(BU146:BU147)</f>
        <v>781</v>
      </c>
      <c r="BV148" s="35">
        <f t="shared" ref="BV148" si="4890">SUM(BV146:BV147)</f>
        <v>720</v>
      </c>
      <c r="BW148" s="35">
        <f t="shared" ref="BW148" si="4891">SUM(BW146:BW147)</f>
        <v>668</v>
      </c>
      <c r="BX148" s="35">
        <f t="shared" ref="BX148" si="4892">SUM(BX146:BX147)</f>
        <v>567</v>
      </c>
      <c r="BY148" s="35">
        <f t="shared" ref="BY148" si="4893">SUM(BY146:BY147)</f>
        <v>509</v>
      </c>
      <c r="BZ148" s="35">
        <f t="shared" ref="BZ148" si="4894">SUM(BZ146:BZ147)</f>
        <v>462</v>
      </c>
      <c r="CA148" s="35">
        <f t="shared" ref="CA148" si="4895">SUM(CA146:CA147)</f>
        <v>411</v>
      </c>
      <c r="CB148" s="35">
        <f t="shared" ref="CB148" si="4896">SUM(CB146:CB147)</f>
        <v>355</v>
      </c>
      <c r="CC148" s="35">
        <f t="shared" ref="CC148" si="4897">SUM(CC146:CC147)</f>
        <v>363</v>
      </c>
      <c r="CD148" s="35">
        <f t="shared" ref="CD148" si="4898">SUM(CD146:CD147)</f>
        <v>319</v>
      </c>
      <c r="CE148" s="35">
        <f t="shared" ref="CE148" si="4899">SUM(CE146:CE147)</f>
        <v>289</v>
      </c>
      <c r="CF148" s="35">
        <f t="shared" ref="CF148" si="4900">SUM(CF146:CF147)</f>
        <v>230</v>
      </c>
      <c r="CG148" s="35">
        <f t="shared" ref="CG148" si="4901">SUM(CG146:CG147)</f>
        <v>242</v>
      </c>
      <c r="CH148" s="35">
        <f t="shared" ref="CH148" si="4902">SUM(CH146:CH147)</f>
        <v>242</v>
      </c>
      <c r="CI148" s="35">
        <f t="shared" ref="CI148" si="4903">SUM(CI146:CI147)</f>
        <v>204</v>
      </c>
      <c r="CJ148" s="35">
        <f t="shared" ref="CJ148" si="4904">SUM(CJ146:CJ147)</f>
        <v>187</v>
      </c>
      <c r="CK148" s="35">
        <f t="shared" ref="CK148" si="4905">SUM(CK146:CK147)</f>
        <v>157</v>
      </c>
      <c r="CL148" s="35">
        <f t="shared" ref="CL148" si="4906">SUM(CL146:CL147)</f>
        <v>129</v>
      </c>
      <c r="CM148" s="35">
        <f t="shared" ref="CM148" si="4907">SUM(CM146:CM147)</f>
        <v>118</v>
      </c>
      <c r="CN148" s="35">
        <f t="shared" ref="CN148" si="4908">SUM(CN146:CN147)</f>
        <v>98</v>
      </c>
      <c r="CO148" s="35">
        <f t="shared" ref="CO148" si="4909">SUM(CO146:CO147)</f>
        <v>70</v>
      </c>
      <c r="CP148" s="35">
        <f t="shared" ref="CP148" si="4910">SUM(CP146:CP147)</f>
        <v>71</v>
      </c>
      <c r="CQ148" s="35">
        <f t="shared" ref="CQ148" si="4911">SUM(CQ146:CQ147)</f>
        <v>47</v>
      </c>
      <c r="CR148" s="35">
        <f t="shared" ref="CR148" si="4912">SUM(CR146:CR147)</f>
        <v>42</v>
      </c>
      <c r="CS148" s="35">
        <f t="shared" ref="CS148" si="4913">SUM(CS146:CS147)</f>
        <v>34</v>
      </c>
      <c r="CT148" s="35">
        <f t="shared" ref="CT148" si="4914">SUM(CT146:CT147)</f>
        <v>20</v>
      </c>
      <c r="CU148" s="35">
        <f t="shared" ref="CU148" si="4915">SUM(CU146:CU147)</f>
        <v>17</v>
      </c>
      <c r="CV148" s="35">
        <f t="shared" ref="CV148" si="4916">SUM(CV146:CV147)</f>
        <v>13</v>
      </c>
      <c r="CW148" s="35">
        <f t="shared" ref="CW148" si="4917">SUM(CW146:CW147)</f>
        <v>13</v>
      </c>
      <c r="CX148" s="35">
        <f t="shared" ref="CX148" si="4918">SUM(CX146:CX147)</f>
        <v>5</v>
      </c>
      <c r="CY148" s="35">
        <f t="shared" ref="CY148" si="4919">SUM(CY146:CY147)</f>
        <v>5</v>
      </c>
      <c r="CZ148" s="35">
        <f t="shared" ref="CZ148" si="4920">SUM(CZ146:CZ147)</f>
        <v>14</v>
      </c>
      <c r="DA148" s="35">
        <f t="shared" ref="DA148" si="4921">SUM(DA146:DA147)</f>
        <v>0</v>
      </c>
      <c r="DB148" s="35">
        <f t="shared" ref="DB148" si="4922">SUM(DB146:DB147)</f>
        <v>280</v>
      </c>
      <c r="DC148" s="35">
        <f t="shared" ref="DC148" si="4923">SUM(DC146:DC147)</f>
        <v>486</v>
      </c>
      <c r="DD148" s="35">
        <f t="shared" ref="DD148" si="4924">SUM(DD146:DD147)</f>
        <v>22</v>
      </c>
      <c r="DE148" s="35">
        <f t="shared" ref="DE148" si="4925">SUM(DE146:DE147)</f>
        <v>78798</v>
      </c>
    </row>
    <row r="149" spans="1:109">
      <c r="A149" s="38" t="s">
        <v>3</v>
      </c>
      <c r="B149" s="28" t="s">
        <v>1</v>
      </c>
      <c r="C149" s="29">
        <v>384</v>
      </c>
      <c r="D149" s="29">
        <v>462</v>
      </c>
      <c r="E149" s="29">
        <v>499</v>
      </c>
      <c r="F149" s="29">
        <v>494</v>
      </c>
      <c r="G149" s="29">
        <v>627</v>
      </c>
      <c r="H149" s="29">
        <v>569</v>
      </c>
      <c r="I149" s="29">
        <v>618</v>
      </c>
      <c r="J149" s="29">
        <v>655</v>
      </c>
      <c r="K149" s="29">
        <v>652</v>
      </c>
      <c r="L149" s="29">
        <v>693</v>
      </c>
      <c r="M149" s="29">
        <v>673</v>
      </c>
      <c r="N149" s="29">
        <v>627</v>
      </c>
      <c r="O149" s="29">
        <v>687</v>
      </c>
      <c r="P149" s="29">
        <v>700</v>
      </c>
      <c r="Q149" s="29">
        <v>761</v>
      </c>
      <c r="R149" s="29">
        <v>761</v>
      </c>
      <c r="S149" s="29">
        <v>760</v>
      </c>
      <c r="T149" s="29">
        <v>822</v>
      </c>
      <c r="U149" s="29">
        <v>707</v>
      </c>
      <c r="V149" s="29">
        <v>766</v>
      </c>
      <c r="W149" s="29">
        <v>752</v>
      </c>
      <c r="X149" s="29">
        <v>813</v>
      </c>
      <c r="Y149" s="29">
        <v>749</v>
      </c>
      <c r="Z149" s="29">
        <v>770</v>
      </c>
      <c r="AA149" s="29">
        <v>908</v>
      </c>
      <c r="AB149" s="29">
        <v>906</v>
      </c>
      <c r="AC149" s="29">
        <v>918</v>
      </c>
      <c r="AD149" s="29">
        <v>931</v>
      </c>
      <c r="AE149" s="29">
        <v>878</v>
      </c>
      <c r="AF149" s="29">
        <v>861</v>
      </c>
      <c r="AG149" s="29">
        <v>837</v>
      </c>
      <c r="AH149" s="29">
        <v>808</v>
      </c>
      <c r="AI149" s="29">
        <v>776</v>
      </c>
      <c r="AJ149" s="29">
        <v>814</v>
      </c>
      <c r="AK149" s="29">
        <v>683</v>
      </c>
      <c r="AL149" s="29">
        <v>756</v>
      </c>
      <c r="AM149" s="29">
        <v>819</v>
      </c>
      <c r="AN149" s="29">
        <v>890</v>
      </c>
      <c r="AO149" s="29">
        <v>873</v>
      </c>
      <c r="AP149" s="29">
        <v>922</v>
      </c>
      <c r="AQ149" s="29">
        <v>918</v>
      </c>
      <c r="AR149" s="29">
        <v>1001</v>
      </c>
      <c r="AS149" s="29">
        <v>1007</v>
      </c>
      <c r="AT149" s="29">
        <v>910</v>
      </c>
      <c r="AU149" s="29">
        <v>942</v>
      </c>
      <c r="AV149" s="29">
        <v>1003</v>
      </c>
      <c r="AW149" s="29">
        <v>923</v>
      </c>
      <c r="AX149" s="29">
        <v>930</v>
      </c>
      <c r="AY149" s="29">
        <v>865</v>
      </c>
      <c r="AZ149" s="29">
        <v>864</v>
      </c>
      <c r="BA149" s="29">
        <v>922</v>
      </c>
      <c r="BB149" s="29">
        <v>877</v>
      </c>
      <c r="BC149" s="29">
        <v>894</v>
      </c>
      <c r="BD149" s="29">
        <v>870</v>
      </c>
      <c r="BE149" s="29">
        <v>864</v>
      </c>
      <c r="BF149" s="29">
        <v>897</v>
      </c>
      <c r="BG149" s="29">
        <v>860</v>
      </c>
      <c r="BH149" s="29">
        <v>823</v>
      </c>
      <c r="BI149" s="29">
        <v>776</v>
      </c>
      <c r="BJ149" s="29">
        <v>824</v>
      </c>
      <c r="BK149" s="29">
        <v>739</v>
      </c>
      <c r="BL149" s="29">
        <v>736</v>
      </c>
      <c r="BM149" s="29">
        <v>670</v>
      </c>
      <c r="BN149" s="29">
        <v>660</v>
      </c>
      <c r="BO149" s="29">
        <v>599</v>
      </c>
      <c r="BP149" s="29">
        <v>587</v>
      </c>
      <c r="BQ149" s="29">
        <v>490</v>
      </c>
      <c r="BR149" s="29">
        <v>485</v>
      </c>
      <c r="BS149" s="29">
        <v>485</v>
      </c>
      <c r="BT149" s="29">
        <v>414</v>
      </c>
      <c r="BU149" s="29">
        <v>379</v>
      </c>
      <c r="BV149" s="29">
        <v>355</v>
      </c>
      <c r="BW149" s="29">
        <v>353</v>
      </c>
      <c r="BX149" s="29">
        <v>302</v>
      </c>
      <c r="BY149" s="29">
        <v>237</v>
      </c>
      <c r="BZ149" s="29">
        <v>247</v>
      </c>
      <c r="CA149" s="29">
        <v>202</v>
      </c>
      <c r="CB149" s="29">
        <v>197</v>
      </c>
      <c r="CC149" s="29">
        <v>167</v>
      </c>
      <c r="CD149" s="29">
        <v>147</v>
      </c>
      <c r="CE149" s="29">
        <v>158</v>
      </c>
      <c r="CF149" s="29">
        <v>101</v>
      </c>
      <c r="CG149" s="29">
        <v>119</v>
      </c>
      <c r="CH149" s="29">
        <v>93</v>
      </c>
      <c r="CI149" s="29">
        <v>102</v>
      </c>
      <c r="CJ149" s="29">
        <v>74</v>
      </c>
      <c r="CK149" s="29">
        <v>73</v>
      </c>
      <c r="CL149" s="29">
        <v>52</v>
      </c>
      <c r="CM149" s="29">
        <v>32</v>
      </c>
      <c r="CN149" s="29">
        <v>26</v>
      </c>
      <c r="CO149" s="29">
        <v>19</v>
      </c>
      <c r="CP149" s="29">
        <v>16</v>
      </c>
      <c r="CQ149" s="29">
        <v>15</v>
      </c>
      <c r="CR149" s="29">
        <v>16</v>
      </c>
      <c r="CS149" s="29">
        <v>9</v>
      </c>
      <c r="CT149" s="29">
        <v>7</v>
      </c>
      <c r="CU149" s="29">
        <v>5</v>
      </c>
      <c r="CV149" s="29">
        <v>2</v>
      </c>
      <c r="CW149" s="29">
        <v>2</v>
      </c>
      <c r="CX149" s="29">
        <v>0</v>
      </c>
      <c r="CY149" s="29">
        <v>4</v>
      </c>
      <c r="CZ149" s="29">
        <v>6</v>
      </c>
      <c r="DA149" s="29">
        <v>0</v>
      </c>
      <c r="DB149" s="30">
        <v>378</v>
      </c>
      <c r="DC149" s="30">
        <v>414</v>
      </c>
      <c r="DD149" s="30">
        <v>23</v>
      </c>
      <c r="DE149" s="30">
        <f t="shared" ref="DE149:DE150" si="4926">SUM(C149:DD149)</f>
        <v>57748</v>
      </c>
    </row>
    <row r="150" spans="1:109">
      <c r="A150" s="39"/>
      <c r="B150" s="31" t="s">
        <v>0</v>
      </c>
      <c r="C150" s="32">
        <v>383</v>
      </c>
      <c r="D150" s="32">
        <v>482</v>
      </c>
      <c r="E150" s="32">
        <v>466</v>
      </c>
      <c r="F150" s="32">
        <v>501</v>
      </c>
      <c r="G150" s="32">
        <v>552</v>
      </c>
      <c r="H150" s="32">
        <v>540</v>
      </c>
      <c r="I150" s="32">
        <v>567</v>
      </c>
      <c r="J150" s="32">
        <v>612</v>
      </c>
      <c r="K150" s="32">
        <v>582</v>
      </c>
      <c r="L150" s="32">
        <v>669</v>
      </c>
      <c r="M150" s="32">
        <v>677</v>
      </c>
      <c r="N150" s="32">
        <v>629</v>
      </c>
      <c r="O150" s="32">
        <v>674</v>
      </c>
      <c r="P150" s="32">
        <v>677</v>
      </c>
      <c r="Q150" s="32">
        <v>730</v>
      </c>
      <c r="R150" s="32">
        <v>745</v>
      </c>
      <c r="S150" s="32">
        <v>733</v>
      </c>
      <c r="T150" s="32">
        <v>733</v>
      </c>
      <c r="U150" s="32">
        <v>744</v>
      </c>
      <c r="V150" s="32">
        <v>753</v>
      </c>
      <c r="W150" s="32">
        <v>730</v>
      </c>
      <c r="X150" s="32">
        <v>839</v>
      </c>
      <c r="Y150" s="32">
        <v>722</v>
      </c>
      <c r="Z150" s="32">
        <v>798</v>
      </c>
      <c r="AA150" s="32">
        <v>989</v>
      </c>
      <c r="AB150" s="32">
        <v>956</v>
      </c>
      <c r="AC150" s="32">
        <v>1017</v>
      </c>
      <c r="AD150" s="32">
        <v>902</v>
      </c>
      <c r="AE150" s="32">
        <v>856</v>
      </c>
      <c r="AF150" s="32">
        <v>907</v>
      </c>
      <c r="AG150" s="32">
        <v>893</v>
      </c>
      <c r="AH150" s="32">
        <v>845</v>
      </c>
      <c r="AI150" s="32">
        <v>866</v>
      </c>
      <c r="AJ150" s="32">
        <v>901</v>
      </c>
      <c r="AK150" s="32">
        <v>803</v>
      </c>
      <c r="AL150" s="32">
        <v>819</v>
      </c>
      <c r="AM150" s="32">
        <v>904</v>
      </c>
      <c r="AN150" s="32">
        <v>892</v>
      </c>
      <c r="AO150" s="32">
        <v>1001</v>
      </c>
      <c r="AP150" s="32">
        <v>966</v>
      </c>
      <c r="AQ150" s="32">
        <v>1066</v>
      </c>
      <c r="AR150" s="32">
        <v>1120</v>
      </c>
      <c r="AS150" s="32">
        <v>1053</v>
      </c>
      <c r="AT150" s="32">
        <v>1083</v>
      </c>
      <c r="AU150" s="32">
        <v>1091</v>
      </c>
      <c r="AV150" s="32">
        <v>1059</v>
      </c>
      <c r="AW150" s="32">
        <v>1053</v>
      </c>
      <c r="AX150" s="32">
        <v>1090</v>
      </c>
      <c r="AY150" s="32">
        <v>1054</v>
      </c>
      <c r="AZ150" s="32">
        <v>1081</v>
      </c>
      <c r="BA150" s="32">
        <v>1176</v>
      </c>
      <c r="BB150" s="32">
        <v>1143</v>
      </c>
      <c r="BC150" s="32">
        <v>1062</v>
      </c>
      <c r="BD150" s="32">
        <v>1094</v>
      </c>
      <c r="BE150" s="32">
        <v>1102</v>
      </c>
      <c r="BF150" s="32">
        <v>1026</v>
      </c>
      <c r="BG150" s="32">
        <v>1038</v>
      </c>
      <c r="BH150" s="32">
        <v>1080</v>
      </c>
      <c r="BI150" s="32">
        <v>1028</v>
      </c>
      <c r="BJ150" s="32">
        <v>930</v>
      </c>
      <c r="BK150" s="32">
        <v>975</v>
      </c>
      <c r="BL150" s="32">
        <v>931</v>
      </c>
      <c r="BM150" s="32">
        <v>883</v>
      </c>
      <c r="BN150" s="32">
        <v>856</v>
      </c>
      <c r="BO150" s="32">
        <v>790</v>
      </c>
      <c r="BP150" s="32">
        <v>753</v>
      </c>
      <c r="BQ150" s="32">
        <v>712</v>
      </c>
      <c r="BR150" s="32">
        <v>717</v>
      </c>
      <c r="BS150" s="32">
        <v>623</v>
      </c>
      <c r="BT150" s="32">
        <v>574</v>
      </c>
      <c r="BU150" s="32">
        <v>581</v>
      </c>
      <c r="BV150" s="32">
        <v>567</v>
      </c>
      <c r="BW150" s="32">
        <v>499</v>
      </c>
      <c r="BX150" s="32">
        <v>434</v>
      </c>
      <c r="BY150" s="32">
        <v>375</v>
      </c>
      <c r="BZ150" s="32">
        <v>342</v>
      </c>
      <c r="CA150" s="32">
        <v>331</v>
      </c>
      <c r="CB150" s="32">
        <v>314</v>
      </c>
      <c r="CC150" s="32">
        <v>285</v>
      </c>
      <c r="CD150" s="32">
        <v>224</v>
      </c>
      <c r="CE150" s="32">
        <v>280</v>
      </c>
      <c r="CF150" s="32">
        <v>175</v>
      </c>
      <c r="CG150" s="32">
        <v>198</v>
      </c>
      <c r="CH150" s="32">
        <v>186</v>
      </c>
      <c r="CI150" s="32">
        <v>186</v>
      </c>
      <c r="CJ150" s="32">
        <v>125</v>
      </c>
      <c r="CK150" s="32">
        <v>131</v>
      </c>
      <c r="CL150" s="32">
        <v>94</v>
      </c>
      <c r="CM150" s="32">
        <v>86</v>
      </c>
      <c r="CN150" s="32">
        <v>68</v>
      </c>
      <c r="CO150" s="32">
        <v>51</v>
      </c>
      <c r="CP150" s="32">
        <v>43</v>
      </c>
      <c r="CQ150" s="32">
        <v>34</v>
      </c>
      <c r="CR150" s="32">
        <v>35</v>
      </c>
      <c r="CS150" s="32">
        <v>19</v>
      </c>
      <c r="CT150" s="32">
        <v>15</v>
      </c>
      <c r="CU150" s="32">
        <v>10</v>
      </c>
      <c r="CV150" s="32">
        <v>8</v>
      </c>
      <c r="CW150" s="32">
        <v>5</v>
      </c>
      <c r="CX150" s="32">
        <v>1</v>
      </c>
      <c r="CY150" s="32">
        <v>2</v>
      </c>
      <c r="CZ150" s="32">
        <v>13</v>
      </c>
      <c r="DA150" s="32">
        <v>0</v>
      </c>
      <c r="DB150" s="33">
        <v>302</v>
      </c>
      <c r="DC150" s="33">
        <v>313</v>
      </c>
      <c r="DD150" s="33">
        <v>14</v>
      </c>
      <c r="DE150" s="33">
        <f t="shared" si="4926"/>
        <v>65644</v>
      </c>
    </row>
    <row r="151" spans="1:109">
      <c r="A151" s="40"/>
      <c r="B151" s="34" t="s">
        <v>250</v>
      </c>
      <c r="C151" s="35">
        <f>SUM(C149:C150)</f>
        <v>767</v>
      </c>
      <c r="D151" s="35">
        <f t="shared" ref="D151" si="4927">SUM(D149:D150)</f>
        <v>944</v>
      </c>
      <c r="E151" s="35">
        <f t="shared" ref="E151" si="4928">SUM(E149:E150)</f>
        <v>965</v>
      </c>
      <c r="F151" s="35">
        <f t="shared" ref="F151" si="4929">SUM(F149:F150)</f>
        <v>995</v>
      </c>
      <c r="G151" s="35">
        <f t="shared" ref="G151" si="4930">SUM(G149:G150)</f>
        <v>1179</v>
      </c>
      <c r="H151" s="35">
        <f t="shared" ref="H151" si="4931">SUM(H149:H150)</f>
        <v>1109</v>
      </c>
      <c r="I151" s="35">
        <f t="shared" ref="I151" si="4932">SUM(I149:I150)</f>
        <v>1185</v>
      </c>
      <c r="J151" s="35">
        <f t="shared" ref="J151" si="4933">SUM(J149:J150)</f>
        <v>1267</v>
      </c>
      <c r="K151" s="35">
        <f t="shared" ref="K151" si="4934">SUM(K149:K150)</f>
        <v>1234</v>
      </c>
      <c r="L151" s="35">
        <f t="shared" ref="L151" si="4935">SUM(L149:L150)</f>
        <v>1362</v>
      </c>
      <c r="M151" s="35">
        <f t="shared" ref="M151" si="4936">SUM(M149:M150)</f>
        <v>1350</v>
      </c>
      <c r="N151" s="35">
        <f t="shared" ref="N151" si="4937">SUM(N149:N150)</f>
        <v>1256</v>
      </c>
      <c r="O151" s="35">
        <f t="shared" ref="O151" si="4938">SUM(O149:O150)</f>
        <v>1361</v>
      </c>
      <c r="P151" s="35">
        <f t="shared" ref="P151" si="4939">SUM(P149:P150)</f>
        <v>1377</v>
      </c>
      <c r="Q151" s="35">
        <f t="shared" ref="Q151" si="4940">SUM(Q149:Q150)</f>
        <v>1491</v>
      </c>
      <c r="R151" s="35">
        <f t="shared" ref="R151" si="4941">SUM(R149:R150)</f>
        <v>1506</v>
      </c>
      <c r="S151" s="35">
        <f t="shared" ref="S151" si="4942">SUM(S149:S150)</f>
        <v>1493</v>
      </c>
      <c r="T151" s="35">
        <f t="shared" ref="T151" si="4943">SUM(T149:T150)</f>
        <v>1555</v>
      </c>
      <c r="U151" s="35">
        <f t="shared" ref="U151" si="4944">SUM(U149:U150)</f>
        <v>1451</v>
      </c>
      <c r="V151" s="35">
        <f t="shared" ref="V151" si="4945">SUM(V149:V150)</f>
        <v>1519</v>
      </c>
      <c r="W151" s="35">
        <f t="shared" ref="W151" si="4946">SUM(W149:W150)</f>
        <v>1482</v>
      </c>
      <c r="X151" s="35">
        <f t="shared" ref="X151" si="4947">SUM(X149:X150)</f>
        <v>1652</v>
      </c>
      <c r="Y151" s="35">
        <f t="shared" ref="Y151" si="4948">SUM(Y149:Y150)</f>
        <v>1471</v>
      </c>
      <c r="Z151" s="35">
        <f t="shared" ref="Z151" si="4949">SUM(Z149:Z150)</f>
        <v>1568</v>
      </c>
      <c r="AA151" s="35">
        <f t="shared" ref="AA151" si="4950">SUM(AA149:AA150)</f>
        <v>1897</v>
      </c>
      <c r="AB151" s="35">
        <f t="shared" ref="AB151" si="4951">SUM(AB149:AB150)</f>
        <v>1862</v>
      </c>
      <c r="AC151" s="35">
        <f t="shared" ref="AC151" si="4952">SUM(AC149:AC150)</f>
        <v>1935</v>
      </c>
      <c r="AD151" s="35">
        <f t="shared" ref="AD151" si="4953">SUM(AD149:AD150)</f>
        <v>1833</v>
      </c>
      <c r="AE151" s="35">
        <f t="shared" ref="AE151" si="4954">SUM(AE149:AE150)</f>
        <v>1734</v>
      </c>
      <c r="AF151" s="35">
        <f t="shared" ref="AF151" si="4955">SUM(AF149:AF150)</f>
        <v>1768</v>
      </c>
      <c r="AG151" s="35">
        <f t="shared" ref="AG151" si="4956">SUM(AG149:AG150)</f>
        <v>1730</v>
      </c>
      <c r="AH151" s="35">
        <f t="shared" ref="AH151" si="4957">SUM(AH149:AH150)</f>
        <v>1653</v>
      </c>
      <c r="AI151" s="35">
        <f t="shared" ref="AI151" si="4958">SUM(AI149:AI150)</f>
        <v>1642</v>
      </c>
      <c r="AJ151" s="35">
        <f t="shared" ref="AJ151" si="4959">SUM(AJ149:AJ150)</f>
        <v>1715</v>
      </c>
      <c r="AK151" s="35">
        <f t="shared" ref="AK151" si="4960">SUM(AK149:AK150)</f>
        <v>1486</v>
      </c>
      <c r="AL151" s="35">
        <f t="shared" ref="AL151" si="4961">SUM(AL149:AL150)</f>
        <v>1575</v>
      </c>
      <c r="AM151" s="35">
        <f t="shared" ref="AM151" si="4962">SUM(AM149:AM150)</f>
        <v>1723</v>
      </c>
      <c r="AN151" s="35">
        <f t="shared" ref="AN151" si="4963">SUM(AN149:AN150)</f>
        <v>1782</v>
      </c>
      <c r="AO151" s="35">
        <f t="shared" ref="AO151" si="4964">SUM(AO149:AO150)</f>
        <v>1874</v>
      </c>
      <c r="AP151" s="35">
        <f t="shared" ref="AP151" si="4965">SUM(AP149:AP150)</f>
        <v>1888</v>
      </c>
      <c r="AQ151" s="35">
        <f t="shared" ref="AQ151" si="4966">SUM(AQ149:AQ150)</f>
        <v>1984</v>
      </c>
      <c r="AR151" s="35">
        <f t="shared" ref="AR151" si="4967">SUM(AR149:AR150)</f>
        <v>2121</v>
      </c>
      <c r="AS151" s="35">
        <f t="shared" ref="AS151" si="4968">SUM(AS149:AS150)</f>
        <v>2060</v>
      </c>
      <c r="AT151" s="35">
        <f t="shared" ref="AT151" si="4969">SUM(AT149:AT150)</f>
        <v>1993</v>
      </c>
      <c r="AU151" s="35">
        <f t="shared" ref="AU151" si="4970">SUM(AU149:AU150)</f>
        <v>2033</v>
      </c>
      <c r="AV151" s="35">
        <f t="shared" ref="AV151" si="4971">SUM(AV149:AV150)</f>
        <v>2062</v>
      </c>
      <c r="AW151" s="35">
        <f t="shared" ref="AW151" si="4972">SUM(AW149:AW150)</f>
        <v>1976</v>
      </c>
      <c r="AX151" s="35">
        <f t="shared" ref="AX151" si="4973">SUM(AX149:AX150)</f>
        <v>2020</v>
      </c>
      <c r="AY151" s="35">
        <f t="shared" ref="AY151" si="4974">SUM(AY149:AY150)</f>
        <v>1919</v>
      </c>
      <c r="AZ151" s="35">
        <f t="shared" ref="AZ151" si="4975">SUM(AZ149:AZ150)</f>
        <v>1945</v>
      </c>
      <c r="BA151" s="35">
        <f t="shared" ref="BA151" si="4976">SUM(BA149:BA150)</f>
        <v>2098</v>
      </c>
      <c r="BB151" s="35">
        <f t="shared" ref="BB151" si="4977">SUM(BB149:BB150)</f>
        <v>2020</v>
      </c>
      <c r="BC151" s="35">
        <f t="shared" ref="BC151" si="4978">SUM(BC149:BC150)</f>
        <v>1956</v>
      </c>
      <c r="BD151" s="35">
        <f t="shared" ref="BD151" si="4979">SUM(BD149:BD150)</f>
        <v>1964</v>
      </c>
      <c r="BE151" s="35">
        <f t="shared" ref="BE151" si="4980">SUM(BE149:BE150)</f>
        <v>1966</v>
      </c>
      <c r="BF151" s="35">
        <f t="shared" ref="BF151" si="4981">SUM(BF149:BF150)</f>
        <v>1923</v>
      </c>
      <c r="BG151" s="35">
        <f t="shared" ref="BG151" si="4982">SUM(BG149:BG150)</f>
        <v>1898</v>
      </c>
      <c r="BH151" s="35">
        <f t="shared" ref="BH151" si="4983">SUM(BH149:BH150)</f>
        <v>1903</v>
      </c>
      <c r="BI151" s="35">
        <f t="shared" ref="BI151" si="4984">SUM(BI149:BI150)</f>
        <v>1804</v>
      </c>
      <c r="BJ151" s="35">
        <f t="shared" ref="BJ151" si="4985">SUM(BJ149:BJ150)</f>
        <v>1754</v>
      </c>
      <c r="BK151" s="35">
        <f t="shared" ref="BK151" si="4986">SUM(BK149:BK150)</f>
        <v>1714</v>
      </c>
      <c r="BL151" s="35">
        <f t="shared" ref="BL151" si="4987">SUM(BL149:BL150)</f>
        <v>1667</v>
      </c>
      <c r="BM151" s="35">
        <f t="shared" ref="BM151" si="4988">SUM(BM149:BM150)</f>
        <v>1553</v>
      </c>
      <c r="BN151" s="35">
        <f t="shared" ref="BN151" si="4989">SUM(BN149:BN150)</f>
        <v>1516</v>
      </c>
      <c r="BO151" s="35">
        <f t="shared" ref="BO151" si="4990">SUM(BO149:BO150)</f>
        <v>1389</v>
      </c>
      <c r="BP151" s="35">
        <f t="shared" ref="BP151" si="4991">SUM(BP149:BP150)</f>
        <v>1340</v>
      </c>
      <c r="BQ151" s="35">
        <f t="shared" ref="BQ151" si="4992">SUM(BQ149:BQ150)</f>
        <v>1202</v>
      </c>
      <c r="BR151" s="35">
        <f t="shared" ref="BR151" si="4993">SUM(BR149:BR150)</f>
        <v>1202</v>
      </c>
      <c r="BS151" s="35">
        <f t="shared" ref="BS151" si="4994">SUM(BS149:BS150)</f>
        <v>1108</v>
      </c>
      <c r="BT151" s="35">
        <f t="shared" ref="BT151" si="4995">SUM(BT149:BT150)</f>
        <v>988</v>
      </c>
      <c r="BU151" s="35">
        <f t="shared" ref="BU151" si="4996">SUM(BU149:BU150)</f>
        <v>960</v>
      </c>
      <c r="BV151" s="35">
        <f t="shared" ref="BV151" si="4997">SUM(BV149:BV150)</f>
        <v>922</v>
      </c>
      <c r="BW151" s="35">
        <f t="shared" ref="BW151" si="4998">SUM(BW149:BW150)</f>
        <v>852</v>
      </c>
      <c r="BX151" s="35">
        <f t="shared" ref="BX151" si="4999">SUM(BX149:BX150)</f>
        <v>736</v>
      </c>
      <c r="BY151" s="35">
        <f t="shared" ref="BY151" si="5000">SUM(BY149:BY150)</f>
        <v>612</v>
      </c>
      <c r="BZ151" s="35">
        <f t="shared" ref="BZ151" si="5001">SUM(BZ149:BZ150)</f>
        <v>589</v>
      </c>
      <c r="CA151" s="35">
        <f t="shared" ref="CA151" si="5002">SUM(CA149:CA150)</f>
        <v>533</v>
      </c>
      <c r="CB151" s="35">
        <f t="shared" ref="CB151" si="5003">SUM(CB149:CB150)</f>
        <v>511</v>
      </c>
      <c r="CC151" s="35">
        <f t="shared" ref="CC151" si="5004">SUM(CC149:CC150)</f>
        <v>452</v>
      </c>
      <c r="CD151" s="35">
        <f t="shared" ref="CD151" si="5005">SUM(CD149:CD150)</f>
        <v>371</v>
      </c>
      <c r="CE151" s="35">
        <f t="shared" ref="CE151" si="5006">SUM(CE149:CE150)</f>
        <v>438</v>
      </c>
      <c r="CF151" s="35">
        <f t="shared" ref="CF151" si="5007">SUM(CF149:CF150)</f>
        <v>276</v>
      </c>
      <c r="CG151" s="35">
        <f t="shared" ref="CG151" si="5008">SUM(CG149:CG150)</f>
        <v>317</v>
      </c>
      <c r="CH151" s="35">
        <f t="shared" ref="CH151" si="5009">SUM(CH149:CH150)</f>
        <v>279</v>
      </c>
      <c r="CI151" s="35">
        <f t="shared" ref="CI151" si="5010">SUM(CI149:CI150)</f>
        <v>288</v>
      </c>
      <c r="CJ151" s="35">
        <f t="shared" ref="CJ151" si="5011">SUM(CJ149:CJ150)</f>
        <v>199</v>
      </c>
      <c r="CK151" s="35">
        <f t="shared" ref="CK151" si="5012">SUM(CK149:CK150)</f>
        <v>204</v>
      </c>
      <c r="CL151" s="35">
        <f t="shared" ref="CL151" si="5013">SUM(CL149:CL150)</f>
        <v>146</v>
      </c>
      <c r="CM151" s="35">
        <f t="shared" ref="CM151" si="5014">SUM(CM149:CM150)</f>
        <v>118</v>
      </c>
      <c r="CN151" s="35">
        <f t="shared" ref="CN151" si="5015">SUM(CN149:CN150)</f>
        <v>94</v>
      </c>
      <c r="CO151" s="35">
        <f t="shared" ref="CO151" si="5016">SUM(CO149:CO150)</f>
        <v>70</v>
      </c>
      <c r="CP151" s="35">
        <f t="shared" ref="CP151" si="5017">SUM(CP149:CP150)</f>
        <v>59</v>
      </c>
      <c r="CQ151" s="35">
        <f t="shared" ref="CQ151" si="5018">SUM(CQ149:CQ150)</f>
        <v>49</v>
      </c>
      <c r="CR151" s="35">
        <f t="shared" ref="CR151" si="5019">SUM(CR149:CR150)</f>
        <v>51</v>
      </c>
      <c r="CS151" s="35">
        <f t="shared" ref="CS151" si="5020">SUM(CS149:CS150)</f>
        <v>28</v>
      </c>
      <c r="CT151" s="35">
        <f t="shared" ref="CT151" si="5021">SUM(CT149:CT150)</f>
        <v>22</v>
      </c>
      <c r="CU151" s="35">
        <f t="shared" ref="CU151" si="5022">SUM(CU149:CU150)</f>
        <v>15</v>
      </c>
      <c r="CV151" s="35">
        <f t="shared" ref="CV151" si="5023">SUM(CV149:CV150)</f>
        <v>10</v>
      </c>
      <c r="CW151" s="35">
        <f t="shared" ref="CW151" si="5024">SUM(CW149:CW150)</f>
        <v>7</v>
      </c>
      <c r="CX151" s="35">
        <f t="shared" ref="CX151" si="5025">SUM(CX149:CX150)</f>
        <v>1</v>
      </c>
      <c r="CY151" s="35">
        <f t="shared" ref="CY151" si="5026">SUM(CY149:CY150)</f>
        <v>6</v>
      </c>
      <c r="CZ151" s="35">
        <f t="shared" ref="CZ151" si="5027">SUM(CZ149:CZ150)</f>
        <v>19</v>
      </c>
      <c r="DA151" s="35">
        <f t="shared" ref="DA151" si="5028">SUM(DA149:DA150)</f>
        <v>0</v>
      </c>
      <c r="DB151" s="35">
        <f t="shared" ref="DB151" si="5029">SUM(DB149:DB150)</f>
        <v>680</v>
      </c>
      <c r="DC151" s="35">
        <f t="shared" ref="DC151" si="5030">SUM(DC149:DC150)</f>
        <v>727</v>
      </c>
      <c r="DD151" s="35">
        <f t="shared" ref="DD151" si="5031">SUM(DD149:DD150)</f>
        <v>37</v>
      </c>
      <c r="DE151" s="35">
        <f t="shared" ref="DE151" si="5032">SUM(DE149:DE150)</f>
        <v>123392</v>
      </c>
    </row>
    <row r="152" spans="1:109">
      <c r="A152" s="38" t="s">
        <v>2</v>
      </c>
      <c r="B152" s="28" t="s">
        <v>1</v>
      </c>
      <c r="C152" s="29">
        <v>302</v>
      </c>
      <c r="D152" s="29">
        <v>361</v>
      </c>
      <c r="E152" s="29">
        <v>405</v>
      </c>
      <c r="F152" s="29">
        <v>399</v>
      </c>
      <c r="G152" s="29">
        <v>451</v>
      </c>
      <c r="H152" s="29">
        <v>468</v>
      </c>
      <c r="I152" s="29">
        <v>509</v>
      </c>
      <c r="J152" s="29">
        <v>546</v>
      </c>
      <c r="K152" s="29">
        <v>520</v>
      </c>
      <c r="L152" s="29">
        <v>622</v>
      </c>
      <c r="M152" s="29">
        <v>593</v>
      </c>
      <c r="N152" s="29">
        <v>622</v>
      </c>
      <c r="O152" s="29">
        <v>634</v>
      </c>
      <c r="P152" s="29">
        <v>639</v>
      </c>
      <c r="Q152" s="29">
        <v>699</v>
      </c>
      <c r="R152" s="29">
        <v>657</v>
      </c>
      <c r="S152" s="29">
        <v>714</v>
      </c>
      <c r="T152" s="29">
        <v>716</v>
      </c>
      <c r="U152" s="29">
        <v>676</v>
      </c>
      <c r="V152" s="29">
        <v>743</v>
      </c>
      <c r="W152" s="29">
        <v>696</v>
      </c>
      <c r="X152" s="29">
        <v>716</v>
      </c>
      <c r="Y152" s="29">
        <v>669</v>
      </c>
      <c r="Z152" s="29">
        <v>713</v>
      </c>
      <c r="AA152" s="29">
        <v>836</v>
      </c>
      <c r="AB152" s="29">
        <v>852</v>
      </c>
      <c r="AC152" s="29">
        <v>807</v>
      </c>
      <c r="AD152" s="29">
        <v>797</v>
      </c>
      <c r="AE152" s="29">
        <v>729</v>
      </c>
      <c r="AF152" s="29">
        <v>779</v>
      </c>
      <c r="AG152" s="29">
        <v>649</v>
      </c>
      <c r="AH152" s="29">
        <v>672</v>
      </c>
      <c r="AI152" s="29">
        <v>636</v>
      </c>
      <c r="AJ152" s="29">
        <v>665</v>
      </c>
      <c r="AK152" s="29">
        <v>574</v>
      </c>
      <c r="AL152" s="29">
        <v>571</v>
      </c>
      <c r="AM152" s="29">
        <v>625</v>
      </c>
      <c r="AN152" s="29">
        <v>635</v>
      </c>
      <c r="AO152" s="29">
        <v>586</v>
      </c>
      <c r="AP152" s="29">
        <v>661</v>
      </c>
      <c r="AQ152" s="29">
        <v>670</v>
      </c>
      <c r="AR152" s="29">
        <v>686</v>
      </c>
      <c r="AS152" s="29">
        <v>692</v>
      </c>
      <c r="AT152" s="29">
        <v>711</v>
      </c>
      <c r="AU152" s="29">
        <v>694</v>
      </c>
      <c r="AV152" s="29">
        <v>700</v>
      </c>
      <c r="AW152" s="29">
        <v>683</v>
      </c>
      <c r="AX152" s="29">
        <v>671</v>
      </c>
      <c r="AY152" s="29">
        <v>724</v>
      </c>
      <c r="AZ152" s="29">
        <v>759</v>
      </c>
      <c r="BA152" s="29">
        <v>763</v>
      </c>
      <c r="BB152" s="29">
        <v>811</v>
      </c>
      <c r="BC152" s="29">
        <v>723</v>
      </c>
      <c r="BD152" s="29">
        <v>793</v>
      </c>
      <c r="BE152" s="29">
        <v>789</v>
      </c>
      <c r="BF152" s="29">
        <v>734</v>
      </c>
      <c r="BG152" s="29">
        <v>733</v>
      </c>
      <c r="BH152" s="29">
        <v>819</v>
      </c>
      <c r="BI152" s="29">
        <v>741</v>
      </c>
      <c r="BJ152" s="29">
        <v>709</v>
      </c>
      <c r="BK152" s="29">
        <v>646</v>
      </c>
      <c r="BL152" s="29">
        <v>676</v>
      </c>
      <c r="BM152" s="29">
        <v>558</v>
      </c>
      <c r="BN152" s="29">
        <v>543</v>
      </c>
      <c r="BO152" s="29">
        <v>544</v>
      </c>
      <c r="BP152" s="29">
        <v>475</v>
      </c>
      <c r="BQ152" s="29">
        <v>400</v>
      </c>
      <c r="BR152" s="29">
        <v>433</v>
      </c>
      <c r="BS152" s="29">
        <v>372</v>
      </c>
      <c r="BT152" s="29">
        <v>384</v>
      </c>
      <c r="BU152" s="29">
        <v>320</v>
      </c>
      <c r="BV152" s="29">
        <v>291</v>
      </c>
      <c r="BW152" s="29">
        <v>272</v>
      </c>
      <c r="BX152" s="29">
        <v>249</v>
      </c>
      <c r="BY152" s="29">
        <v>181</v>
      </c>
      <c r="BZ152" s="29">
        <v>160</v>
      </c>
      <c r="CA152" s="29">
        <v>121</v>
      </c>
      <c r="CB152" s="29">
        <v>141</v>
      </c>
      <c r="CC152" s="29">
        <v>118</v>
      </c>
      <c r="CD152" s="29">
        <v>107</v>
      </c>
      <c r="CE152" s="29">
        <v>119</v>
      </c>
      <c r="CF152" s="29">
        <v>99</v>
      </c>
      <c r="CG152" s="29">
        <v>81</v>
      </c>
      <c r="CH152" s="29">
        <v>78</v>
      </c>
      <c r="CI152" s="29">
        <v>62</v>
      </c>
      <c r="CJ152" s="29">
        <v>65</v>
      </c>
      <c r="CK152" s="29">
        <v>45</v>
      </c>
      <c r="CL152" s="29">
        <v>40</v>
      </c>
      <c r="CM152" s="29">
        <v>23</v>
      </c>
      <c r="CN152" s="29">
        <v>20</v>
      </c>
      <c r="CO152" s="29">
        <v>21</v>
      </c>
      <c r="CP152" s="29">
        <v>12</v>
      </c>
      <c r="CQ152" s="29">
        <v>7</v>
      </c>
      <c r="CR152" s="29">
        <v>13</v>
      </c>
      <c r="CS152" s="29">
        <v>9</v>
      </c>
      <c r="CT152" s="29">
        <v>4</v>
      </c>
      <c r="CU152" s="29">
        <v>2</v>
      </c>
      <c r="CV152" s="29">
        <v>0</v>
      </c>
      <c r="CW152" s="29">
        <v>2</v>
      </c>
      <c r="CX152" s="29">
        <v>0</v>
      </c>
      <c r="CY152" s="29">
        <v>0</v>
      </c>
      <c r="CZ152" s="29">
        <v>6</v>
      </c>
      <c r="DA152" s="29">
        <v>0</v>
      </c>
      <c r="DB152" s="30">
        <v>321</v>
      </c>
      <c r="DC152" s="30">
        <v>1194</v>
      </c>
      <c r="DD152" s="30">
        <v>17</v>
      </c>
      <c r="DE152" s="30">
        <f t="shared" ref="DE152:DE153" si="5033">SUM(C152:DD152)</f>
        <v>48980</v>
      </c>
    </row>
    <row r="153" spans="1:109">
      <c r="A153" s="39"/>
      <c r="B153" s="31" t="s">
        <v>0</v>
      </c>
      <c r="C153" s="32">
        <v>290</v>
      </c>
      <c r="D153" s="32">
        <v>359</v>
      </c>
      <c r="E153" s="32">
        <v>320</v>
      </c>
      <c r="F153" s="32">
        <v>382</v>
      </c>
      <c r="G153" s="32">
        <v>422</v>
      </c>
      <c r="H153" s="32">
        <v>438</v>
      </c>
      <c r="I153" s="32">
        <v>435</v>
      </c>
      <c r="J153" s="32">
        <v>471</v>
      </c>
      <c r="K153" s="32">
        <v>531</v>
      </c>
      <c r="L153" s="32">
        <v>602</v>
      </c>
      <c r="M153" s="32">
        <v>616</v>
      </c>
      <c r="N153" s="32">
        <v>607</v>
      </c>
      <c r="O153" s="32">
        <v>608</v>
      </c>
      <c r="P153" s="32">
        <v>592</v>
      </c>
      <c r="Q153" s="32">
        <v>669</v>
      </c>
      <c r="R153" s="32">
        <v>665</v>
      </c>
      <c r="S153" s="32">
        <v>697</v>
      </c>
      <c r="T153" s="32">
        <v>747</v>
      </c>
      <c r="U153" s="32">
        <v>662</v>
      </c>
      <c r="V153" s="32">
        <v>672</v>
      </c>
      <c r="W153" s="32">
        <v>665</v>
      </c>
      <c r="X153" s="32">
        <v>802</v>
      </c>
      <c r="Y153" s="32">
        <v>670</v>
      </c>
      <c r="Z153" s="32">
        <v>762</v>
      </c>
      <c r="AA153" s="32">
        <v>819</v>
      </c>
      <c r="AB153" s="32">
        <v>841</v>
      </c>
      <c r="AC153" s="32">
        <v>836</v>
      </c>
      <c r="AD153" s="32">
        <v>726</v>
      </c>
      <c r="AE153" s="32">
        <v>744</v>
      </c>
      <c r="AF153" s="32">
        <v>704</v>
      </c>
      <c r="AG153" s="32">
        <v>704</v>
      </c>
      <c r="AH153" s="32">
        <v>674</v>
      </c>
      <c r="AI153" s="32">
        <v>649</v>
      </c>
      <c r="AJ153" s="32">
        <v>614</v>
      </c>
      <c r="AK153" s="32">
        <v>613</v>
      </c>
      <c r="AL153" s="32">
        <v>639</v>
      </c>
      <c r="AM153" s="32">
        <v>629</v>
      </c>
      <c r="AN153" s="32">
        <v>637</v>
      </c>
      <c r="AO153" s="32">
        <v>650</v>
      </c>
      <c r="AP153" s="32">
        <v>711</v>
      </c>
      <c r="AQ153" s="32">
        <v>760</v>
      </c>
      <c r="AR153" s="32">
        <v>755</v>
      </c>
      <c r="AS153" s="32">
        <v>759</v>
      </c>
      <c r="AT153" s="32">
        <v>803</v>
      </c>
      <c r="AU153" s="32">
        <v>834</v>
      </c>
      <c r="AV153" s="32">
        <v>853</v>
      </c>
      <c r="AW153" s="32">
        <v>827</v>
      </c>
      <c r="AX153" s="32">
        <v>888</v>
      </c>
      <c r="AY153" s="32">
        <v>865</v>
      </c>
      <c r="AZ153" s="32">
        <v>855</v>
      </c>
      <c r="BA153" s="32">
        <v>874</v>
      </c>
      <c r="BB153" s="32">
        <v>901</v>
      </c>
      <c r="BC153" s="32">
        <v>892</v>
      </c>
      <c r="BD153" s="32">
        <v>940</v>
      </c>
      <c r="BE153" s="32">
        <v>865</v>
      </c>
      <c r="BF153" s="32">
        <v>866</v>
      </c>
      <c r="BG153" s="32">
        <v>872</v>
      </c>
      <c r="BH153" s="32">
        <v>946</v>
      </c>
      <c r="BI153" s="32">
        <v>837</v>
      </c>
      <c r="BJ153" s="32">
        <v>809</v>
      </c>
      <c r="BK153" s="32">
        <v>726</v>
      </c>
      <c r="BL153" s="32">
        <v>786</v>
      </c>
      <c r="BM153" s="32">
        <v>693</v>
      </c>
      <c r="BN153" s="32">
        <v>683</v>
      </c>
      <c r="BO153" s="32">
        <v>648</v>
      </c>
      <c r="BP153" s="32">
        <v>637</v>
      </c>
      <c r="BQ153" s="32">
        <v>482</v>
      </c>
      <c r="BR153" s="32">
        <v>550</v>
      </c>
      <c r="BS153" s="32">
        <v>493</v>
      </c>
      <c r="BT153" s="32">
        <v>449</v>
      </c>
      <c r="BU153" s="32">
        <v>455</v>
      </c>
      <c r="BV153" s="32">
        <v>443</v>
      </c>
      <c r="BW153" s="32">
        <v>370</v>
      </c>
      <c r="BX153" s="32">
        <v>344</v>
      </c>
      <c r="BY153" s="32">
        <v>280</v>
      </c>
      <c r="BZ153" s="32">
        <v>231</v>
      </c>
      <c r="CA153" s="32">
        <v>222</v>
      </c>
      <c r="CB153" s="32">
        <v>214</v>
      </c>
      <c r="CC153" s="32">
        <v>194</v>
      </c>
      <c r="CD153" s="32">
        <v>180</v>
      </c>
      <c r="CE153" s="32">
        <v>178</v>
      </c>
      <c r="CF153" s="32">
        <v>121</v>
      </c>
      <c r="CG153" s="32">
        <v>170</v>
      </c>
      <c r="CH153" s="32">
        <v>127</v>
      </c>
      <c r="CI153" s="32">
        <v>129</v>
      </c>
      <c r="CJ153" s="32">
        <v>126</v>
      </c>
      <c r="CK153" s="32">
        <v>97</v>
      </c>
      <c r="CL153" s="32">
        <v>65</v>
      </c>
      <c r="CM153" s="32">
        <v>66</v>
      </c>
      <c r="CN153" s="32">
        <v>49</v>
      </c>
      <c r="CO153" s="32">
        <v>40</v>
      </c>
      <c r="CP153" s="32">
        <v>30</v>
      </c>
      <c r="CQ153" s="32">
        <v>33</v>
      </c>
      <c r="CR153" s="32">
        <v>23</v>
      </c>
      <c r="CS153" s="32">
        <v>12</v>
      </c>
      <c r="CT153" s="32">
        <v>21</v>
      </c>
      <c r="CU153" s="32">
        <v>6</v>
      </c>
      <c r="CV153" s="32">
        <v>4</v>
      </c>
      <c r="CW153" s="32">
        <v>3</v>
      </c>
      <c r="CX153" s="32">
        <v>5</v>
      </c>
      <c r="CY153" s="32">
        <v>2</v>
      </c>
      <c r="CZ153" s="32">
        <v>8</v>
      </c>
      <c r="DA153" s="32">
        <v>0</v>
      </c>
      <c r="DB153" s="33">
        <v>299</v>
      </c>
      <c r="DC153" s="33">
        <v>1074</v>
      </c>
      <c r="DD153" s="33">
        <v>12</v>
      </c>
      <c r="DE153" s="33">
        <f t="shared" si="5033"/>
        <v>53655</v>
      </c>
    </row>
    <row r="154" spans="1:109">
      <c r="A154" s="40"/>
      <c r="B154" s="34" t="s">
        <v>250</v>
      </c>
      <c r="C154" s="35">
        <f>SUM(C152:C153)</f>
        <v>592</v>
      </c>
      <c r="D154" s="35">
        <f t="shared" ref="D154" si="5034">SUM(D152:D153)</f>
        <v>720</v>
      </c>
      <c r="E154" s="35">
        <f t="shared" ref="E154" si="5035">SUM(E152:E153)</f>
        <v>725</v>
      </c>
      <c r="F154" s="35">
        <f t="shared" ref="F154" si="5036">SUM(F152:F153)</f>
        <v>781</v>
      </c>
      <c r="G154" s="35">
        <f t="shared" ref="G154" si="5037">SUM(G152:G153)</f>
        <v>873</v>
      </c>
      <c r="H154" s="35">
        <f t="shared" ref="H154" si="5038">SUM(H152:H153)</f>
        <v>906</v>
      </c>
      <c r="I154" s="35">
        <f t="shared" ref="I154" si="5039">SUM(I152:I153)</f>
        <v>944</v>
      </c>
      <c r="J154" s="35">
        <f t="shared" ref="J154" si="5040">SUM(J152:J153)</f>
        <v>1017</v>
      </c>
      <c r="K154" s="35">
        <f t="shared" ref="K154" si="5041">SUM(K152:K153)</f>
        <v>1051</v>
      </c>
      <c r="L154" s="35">
        <f t="shared" ref="L154" si="5042">SUM(L152:L153)</f>
        <v>1224</v>
      </c>
      <c r="M154" s="35">
        <f t="shared" ref="M154" si="5043">SUM(M152:M153)</f>
        <v>1209</v>
      </c>
      <c r="N154" s="35">
        <f t="shared" ref="N154" si="5044">SUM(N152:N153)</f>
        <v>1229</v>
      </c>
      <c r="O154" s="35">
        <f t="shared" ref="O154" si="5045">SUM(O152:O153)</f>
        <v>1242</v>
      </c>
      <c r="P154" s="35">
        <f t="shared" ref="P154" si="5046">SUM(P152:P153)</f>
        <v>1231</v>
      </c>
      <c r="Q154" s="35">
        <f t="shared" ref="Q154" si="5047">SUM(Q152:Q153)</f>
        <v>1368</v>
      </c>
      <c r="R154" s="35">
        <f t="shared" ref="R154" si="5048">SUM(R152:R153)</f>
        <v>1322</v>
      </c>
      <c r="S154" s="35">
        <f t="shared" ref="S154" si="5049">SUM(S152:S153)</f>
        <v>1411</v>
      </c>
      <c r="T154" s="35">
        <f t="shared" ref="T154" si="5050">SUM(T152:T153)</f>
        <v>1463</v>
      </c>
      <c r="U154" s="35">
        <f t="shared" ref="U154" si="5051">SUM(U152:U153)</f>
        <v>1338</v>
      </c>
      <c r="V154" s="35">
        <f t="shared" ref="V154" si="5052">SUM(V152:V153)</f>
        <v>1415</v>
      </c>
      <c r="W154" s="35">
        <f t="shared" ref="W154" si="5053">SUM(W152:W153)</f>
        <v>1361</v>
      </c>
      <c r="X154" s="35">
        <f t="shared" ref="X154" si="5054">SUM(X152:X153)</f>
        <v>1518</v>
      </c>
      <c r="Y154" s="35">
        <f t="shared" ref="Y154" si="5055">SUM(Y152:Y153)</f>
        <v>1339</v>
      </c>
      <c r="Z154" s="35">
        <f t="shared" ref="Z154" si="5056">SUM(Z152:Z153)</f>
        <v>1475</v>
      </c>
      <c r="AA154" s="35">
        <f t="shared" ref="AA154" si="5057">SUM(AA152:AA153)</f>
        <v>1655</v>
      </c>
      <c r="AB154" s="35">
        <f t="shared" ref="AB154" si="5058">SUM(AB152:AB153)</f>
        <v>1693</v>
      </c>
      <c r="AC154" s="35">
        <f t="shared" ref="AC154" si="5059">SUM(AC152:AC153)</f>
        <v>1643</v>
      </c>
      <c r="AD154" s="35">
        <f t="shared" ref="AD154" si="5060">SUM(AD152:AD153)</f>
        <v>1523</v>
      </c>
      <c r="AE154" s="35">
        <f t="shared" ref="AE154" si="5061">SUM(AE152:AE153)</f>
        <v>1473</v>
      </c>
      <c r="AF154" s="35">
        <f t="shared" ref="AF154" si="5062">SUM(AF152:AF153)</f>
        <v>1483</v>
      </c>
      <c r="AG154" s="35">
        <f t="shared" ref="AG154" si="5063">SUM(AG152:AG153)</f>
        <v>1353</v>
      </c>
      <c r="AH154" s="35">
        <f t="shared" ref="AH154" si="5064">SUM(AH152:AH153)</f>
        <v>1346</v>
      </c>
      <c r="AI154" s="35">
        <f t="shared" ref="AI154" si="5065">SUM(AI152:AI153)</f>
        <v>1285</v>
      </c>
      <c r="AJ154" s="35">
        <f t="shared" ref="AJ154" si="5066">SUM(AJ152:AJ153)</f>
        <v>1279</v>
      </c>
      <c r="AK154" s="35">
        <f t="shared" ref="AK154" si="5067">SUM(AK152:AK153)</f>
        <v>1187</v>
      </c>
      <c r="AL154" s="35">
        <f t="shared" ref="AL154" si="5068">SUM(AL152:AL153)</f>
        <v>1210</v>
      </c>
      <c r="AM154" s="35">
        <f t="shared" ref="AM154" si="5069">SUM(AM152:AM153)</f>
        <v>1254</v>
      </c>
      <c r="AN154" s="35">
        <f t="shared" ref="AN154" si="5070">SUM(AN152:AN153)</f>
        <v>1272</v>
      </c>
      <c r="AO154" s="35">
        <f t="shared" ref="AO154" si="5071">SUM(AO152:AO153)</f>
        <v>1236</v>
      </c>
      <c r="AP154" s="35">
        <f t="shared" ref="AP154" si="5072">SUM(AP152:AP153)</f>
        <v>1372</v>
      </c>
      <c r="AQ154" s="35">
        <f t="shared" ref="AQ154" si="5073">SUM(AQ152:AQ153)</f>
        <v>1430</v>
      </c>
      <c r="AR154" s="35">
        <f t="shared" ref="AR154" si="5074">SUM(AR152:AR153)</f>
        <v>1441</v>
      </c>
      <c r="AS154" s="35">
        <f t="shared" ref="AS154" si="5075">SUM(AS152:AS153)</f>
        <v>1451</v>
      </c>
      <c r="AT154" s="35">
        <f t="shared" ref="AT154" si="5076">SUM(AT152:AT153)</f>
        <v>1514</v>
      </c>
      <c r="AU154" s="35">
        <f t="shared" ref="AU154" si="5077">SUM(AU152:AU153)</f>
        <v>1528</v>
      </c>
      <c r="AV154" s="35">
        <f t="shared" ref="AV154" si="5078">SUM(AV152:AV153)</f>
        <v>1553</v>
      </c>
      <c r="AW154" s="35">
        <f t="shared" ref="AW154" si="5079">SUM(AW152:AW153)</f>
        <v>1510</v>
      </c>
      <c r="AX154" s="35">
        <f t="shared" ref="AX154" si="5080">SUM(AX152:AX153)</f>
        <v>1559</v>
      </c>
      <c r="AY154" s="35">
        <f t="shared" ref="AY154" si="5081">SUM(AY152:AY153)</f>
        <v>1589</v>
      </c>
      <c r="AZ154" s="35">
        <f t="shared" ref="AZ154" si="5082">SUM(AZ152:AZ153)</f>
        <v>1614</v>
      </c>
      <c r="BA154" s="35">
        <f t="shared" ref="BA154" si="5083">SUM(BA152:BA153)</f>
        <v>1637</v>
      </c>
      <c r="BB154" s="35">
        <f t="shared" ref="BB154" si="5084">SUM(BB152:BB153)</f>
        <v>1712</v>
      </c>
      <c r="BC154" s="35">
        <f t="shared" ref="BC154" si="5085">SUM(BC152:BC153)</f>
        <v>1615</v>
      </c>
      <c r="BD154" s="35">
        <f t="shared" ref="BD154" si="5086">SUM(BD152:BD153)</f>
        <v>1733</v>
      </c>
      <c r="BE154" s="35">
        <f t="shared" ref="BE154" si="5087">SUM(BE152:BE153)</f>
        <v>1654</v>
      </c>
      <c r="BF154" s="35">
        <f t="shared" ref="BF154" si="5088">SUM(BF152:BF153)</f>
        <v>1600</v>
      </c>
      <c r="BG154" s="35">
        <f t="shared" ref="BG154" si="5089">SUM(BG152:BG153)</f>
        <v>1605</v>
      </c>
      <c r="BH154" s="35">
        <f t="shared" ref="BH154" si="5090">SUM(BH152:BH153)</f>
        <v>1765</v>
      </c>
      <c r="BI154" s="35">
        <f t="shared" ref="BI154" si="5091">SUM(BI152:BI153)</f>
        <v>1578</v>
      </c>
      <c r="BJ154" s="35">
        <f t="shared" ref="BJ154" si="5092">SUM(BJ152:BJ153)</f>
        <v>1518</v>
      </c>
      <c r="BK154" s="35">
        <f t="shared" ref="BK154" si="5093">SUM(BK152:BK153)</f>
        <v>1372</v>
      </c>
      <c r="BL154" s="35">
        <f t="shared" ref="BL154" si="5094">SUM(BL152:BL153)</f>
        <v>1462</v>
      </c>
      <c r="BM154" s="35">
        <f t="shared" ref="BM154" si="5095">SUM(BM152:BM153)</f>
        <v>1251</v>
      </c>
      <c r="BN154" s="35">
        <f t="shared" ref="BN154" si="5096">SUM(BN152:BN153)</f>
        <v>1226</v>
      </c>
      <c r="BO154" s="35">
        <f t="shared" ref="BO154" si="5097">SUM(BO152:BO153)</f>
        <v>1192</v>
      </c>
      <c r="BP154" s="35">
        <f t="shared" ref="BP154" si="5098">SUM(BP152:BP153)</f>
        <v>1112</v>
      </c>
      <c r="BQ154" s="35">
        <f t="shared" ref="BQ154" si="5099">SUM(BQ152:BQ153)</f>
        <v>882</v>
      </c>
      <c r="BR154" s="35">
        <f t="shared" ref="BR154" si="5100">SUM(BR152:BR153)</f>
        <v>983</v>
      </c>
      <c r="BS154" s="35">
        <f t="shared" ref="BS154" si="5101">SUM(BS152:BS153)</f>
        <v>865</v>
      </c>
      <c r="BT154" s="35">
        <f t="shared" ref="BT154" si="5102">SUM(BT152:BT153)</f>
        <v>833</v>
      </c>
      <c r="BU154" s="35">
        <f t="shared" ref="BU154" si="5103">SUM(BU152:BU153)</f>
        <v>775</v>
      </c>
      <c r="BV154" s="35">
        <f t="shared" ref="BV154" si="5104">SUM(BV152:BV153)</f>
        <v>734</v>
      </c>
      <c r="BW154" s="35">
        <f t="shared" ref="BW154" si="5105">SUM(BW152:BW153)</f>
        <v>642</v>
      </c>
      <c r="BX154" s="35">
        <f t="shared" ref="BX154" si="5106">SUM(BX152:BX153)</f>
        <v>593</v>
      </c>
      <c r="BY154" s="35">
        <f t="shared" ref="BY154" si="5107">SUM(BY152:BY153)</f>
        <v>461</v>
      </c>
      <c r="BZ154" s="35">
        <f t="shared" ref="BZ154" si="5108">SUM(BZ152:BZ153)</f>
        <v>391</v>
      </c>
      <c r="CA154" s="35">
        <f t="shared" ref="CA154" si="5109">SUM(CA152:CA153)</f>
        <v>343</v>
      </c>
      <c r="CB154" s="35">
        <f t="shared" ref="CB154" si="5110">SUM(CB152:CB153)</f>
        <v>355</v>
      </c>
      <c r="CC154" s="35">
        <f t="shared" ref="CC154" si="5111">SUM(CC152:CC153)</f>
        <v>312</v>
      </c>
      <c r="CD154" s="35">
        <f t="shared" ref="CD154" si="5112">SUM(CD152:CD153)</f>
        <v>287</v>
      </c>
      <c r="CE154" s="35">
        <f t="shared" ref="CE154" si="5113">SUM(CE152:CE153)</f>
        <v>297</v>
      </c>
      <c r="CF154" s="35">
        <f t="shared" ref="CF154" si="5114">SUM(CF152:CF153)</f>
        <v>220</v>
      </c>
      <c r="CG154" s="35">
        <f t="shared" ref="CG154" si="5115">SUM(CG152:CG153)</f>
        <v>251</v>
      </c>
      <c r="CH154" s="35">
        <f t="shared" ref="CH154" si="5116">SUM(CH152:CH153)</f>
        <v>205</v>
      </c>
      <c r="CI154" s="35">
        <f t="shared" ref="CI154" si="5117">SUM(CI152:CI153)</f>
        <v>191</v>
      </c>
      <c r="CJ154" s="35">
        <f t="shared" ref="CJ154" si="5118">SUM(CJ152:CJ153)</f>
        <v>191</v>
      </c>
      <c r="CK154" s="35">
        <f t="shared" ref="CK154" si="5119">SUM(CK152:CK153)</f>
        <v>142</v>
      </c>
      <c r="CL154" s="35">
        <f t="shared" ref="CL154" si="5120">SUM(CL152:CL153)</f>
        <v>105</v>
      </c>
      <c r="CM154" s="35">
        <f t="shared" ref="CM154" si="5121">SUM(CM152:CM153)</f>
        <v>89</v>
      </c>
      <c r="CN154" s="35">
        <f t="shared" ref="CN154" si="5122">SUM(CN152:CN153)</f>
        <v>69</v>
      </c>
      <c r="CO154" s="35">
        <f t="shared" ref="CO154" si="5123">SUM(CO152:CO153)</f>
        <v>61</v>
      </c>
      <c r="CP154" s="35">
        <f t="shared" ref="CP154" si="5124">SUM(CP152:CP153)</f>
        <v>42</v>
      </c>
      <c r="CQ154" s="35">
        <f t="shared" ref="CQ154" si="5125">SUM(CQ152:CQ153)</f>
        <v>40</v>
      </c>
      <c r="CR154" s="35">
        <f t="shared" ref="CR154" si="5126">SUM(CR152:CR153)</f>
        <v>36</v>
      </c>
      <c r="CS154" s="35">
        <f t="shared" ref="CS154" si="5127">SUM(CS152:CS153)</f>
        <v>21</v>
      </c>
      <c r="CT154" s="35">
        <f t="shared" ref="CT154" si="5128">SUM(CT152:CT153)</f>
        <v>25</v>
      </c>
      <c r="CU154" s="35">
        <f t="shared" ref="CU154" si="5129">SUM(CU152:CU153)</f>
        <v>8</v>
      </c>
      <c r="CV154" s="35">
        <f t="shared" ref="CV154" si="5130">SUM(CV152:CV153)</f>
        <v>4</v>
      </c>
      <c r="CW154" s="35">
        <f t="shared" ref="CW154" si="5131">SUM(CW152:CW153)</f>
        <v>5</v>
      </c>
      <c r="CX154" s="35">
        <f t="shared" ref="CX154" si="5132">SUM(CX152:CX153)</f>
        <v>5</v>
      </c>
      <c r="CY154" s="35">
        <f t="shared" ref="CY154" si="5133">SUM(CY152:CY153)</f>
        <v>2</v>
      </c>
      <c r="CZ154" s="35">
        <f t="shared" ref="CZ154" si="5134">SUM(CZ152:CZ153)</f>
        <v>14</v>
      </c>
      <c r="DA154" s="35">
        <f t="shared" ref="DA154" si="5135">SUM(DA152:DA153)</f>
        <v>0</v>
      </c>
      <c r="DB154" s="35">
        <f t="shared" ref="DB154" si="5136">SUM(DB152:DB153)</f>
        <v>620</v>
      </c>
      <c r="DC154" s="35">
        <f t="shared" ref="DC154" si="5137">SUM(DC152:DC153)</f>
        <v>2268</v>
      </c>
      <c r="DD154" s="35">
        <f t="shared" ref="DD154" si="5138">SUM(DD152:DD153)</f>
        <v>29</v>
      </c>
      <c r="DE154" s="35">
        <f t="shared" ref="DE154" si="5139">SUM(DE152:DE153)</f>
        <v>102635</v>
      </c>
    </row>
  </sheetData>
  <autoFilter ref="A1:DE154" xr:uid="{A46F0035-72D7-4E06-A4C6-8DCED1FAAF88}"/>
  <mergeCells count="51">
    <mergeCell ref="A17:A19"/>
    <mergeCell ref="A14:A16"/>
    <mergeCell ref="A11:A13"/>
    <mergeCell ref="A8:A10"/>
    <mergeCell ref="A5:A7"/>
    <mergeCell ref="A20:A22"/>
    <mergeCell ref="A53:A55"/>
    <mergeCell ref="A50:A52"/>
    <mergeCell ref="A47:A49"/>
    <mergeCell ref="A44:A46"/>
    <mergeCell ref="A41:A43"/>
    <mergeCell ref="A38:A40"/>
    <mergeCell ref="A35:A37"/>
    <mergeCell ref="A32:A34"/>
    <mergeCell ref="A29:A31"/>
    <mergeCell ref="A26:A28"/>
    <mergeCell ref="A23:A25"/>
    <mergeCell ref="A95:A97"/>
    <mergeCell ref="A56:A58"/>
    <mergeCell ref="A89:A91"/>
    <mergeCell ref="A86:A88"/>
    <mergeCell ref="A83:A85"/>
    <mergeCell ref="A80:A82"/>
    <mergeCell ref="A77:A79"/>
    <mergeCell ref="A74:A76"/>
    <mergeCell ref="A71:A73"/>
    <mergeCell ref="A68:A70"/>
    <mergeCell ref="A65:A67"/>
    <mergeCell ref="A62:A64"/>
    <mergeCell ref="A59:A61"/>
    <mergeCell ref="A110:A112"/>
    <mergeCell ref="A107:A109"/>
    <mergeCell ref="A104:A106"/>
    <mergeCell ref="A101:A103"/>
    <mergeCell ref="A98:A100"/>
    <mergeCell ref="A2:A4"/>
    <mergeCell ref="A152:A154"/>
    <mergeCell ref="A149:A151"/>
    <mergeCell ref="A146:A148"/>
    <mergeCell ref="A143:A145"/>
    <mergeCell ref="A140:A142"/>
    <mergeCell ref="A137:A139"/>
    <mergeCell ref="A134:A136"/>
    <mergeCell ref="A131:A133"/>
    <mergeCell ref="A128:A130"/>
    <mergeCell ref="A92:A94"/>
    <mergeCell ref="A125:A127"/>
    <mergeCell ref="A122:A124"/>
    <mergeCell ref="A119:A121"/>
    <mergeCell ref="A116:A118"/>
    <mergeCell ref="A113:A115"/>
  </mergeCells>
  <phoneticPr fontId="7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CZ5"/>
  <sheetViews>
    <sheetView zoomScale="70" zoomScaleNormal="70" workbookViewId="0">
      <selection activeCell="B2" sqref="B2:CZ3"/>
    </sheetView>
  </sheetViews>
  <sheetFormatPr defaultRowHeight="23.25"/>
  <cols>
    <col min="1" max="1" width="11" customWidth="1"/>
  </cols>
  <sheetData>
    <row r="1" spans="1:104">
      <c r="A1" s="8" t="s">
        <v>145</v>
      </c>
      <c r="B1" s="8" t="s">
        <v>144</v>
      </c>
      <c r="C1" s="7" t="s">
        <v>249</v>
      </c>
      <c r="D1" s="7">
        <v>1</v>
      </c>
      <c r="E1" s="7">
        <v>2</v>
      </c>
      <c r="F1" s="7">
        <v>3</v>
      </c>
      <c r="G1" s="7">
        <v>4</v>
      </c>
      <c r="H1" s="6" t="s">
        <v>143</v>
      </c>
      <c r="I1" s="6" t="s">
        <v>142</v>
      </c>
      <c r="J1" s="6" t="s">
        <v>141</v>
      </c>
      <c r="K1" s="6" t="s">
        <v>140</v>
      </c>
      <c r="L1" s="6" t="s">
        <v>139</v>
      </c>
      <c r="M1" s="6" t="s">
        <v>138</v>
      </c>
      <c r="N1" s="6" t="s">
        <v>137</v>
      </c>
      <c r="O1" s="6" t="s">
        <v>136</v>
      </c>
      <c r="P1" s="6" t="s">
        <v>135</v>
      </c>
      <c r="Q1" s="6" t="s">
        <v>134</v>
      </c>
      <c r="R1" s="6" t="s">
        <v>133</v>
      </c>
      <c r="S1" s="6" t="s">
        <v>132</v>
      </c>
      <c r="T1" s="6" t="s">
        <v>131</v>
      </c>
      <c r="U1" s="6" t="s">
        <v>130</v>
      </c>
      <c r="V1" s="6" t="s">
        <v>129</v>
      </c>
      <c r="W1" s="6" t="s">
        <v>128</v>
      </c>
      <c r="X1" s="6" t="s">
        <v>127</v>
      </c>
      <c r="Y1" s="6" t="s">
        <v>126</v>
      </c>
      <c r="Z1" s="6" t="s">
        <v>125</v>
      </c>
      <c r="AA1" s="6" t="s">
        <v>124</v>
      </c>
      <c r="AB1" s="6" t="s">
        <v>123</v>
      </c>
      <c r="AC1" s="6" t="s">
        <v>122</v>
      </c>
      <c r="AD1" s="6" t="s">
        <v>121</v>
      </c>
      <c r="AE1" s="6" t="s">
        <v>120</v>
      </c>
      <c r="AF1" s="6" t="s">
        <v>119</v>
      </c>
      <c r="AG1" s="6" t="s">
        <v>118</v>
      </c>
      <c r="AH1" s="6" t="s">
        <v>117</v>
      </c>
      <c r="AI1" s="6" t="s">
        <v>116</v>
      </c>
      <c r="AJ1" s="6" t="s">
        <v>115</v>
      </c>
      <c r="AK1" s="6" t="s">
        <v>114</v>
      </c>
      <c r="AL1" s="6" t="s">
        <v>113</v>
      </c>
      <c r="AM1" s="6" t="s">
        <v>112</v>
      </c>
      <c r="AN1" s="6" t="s">
        <v>111</v>
      </c>
      <c r="AO1" s="6" t="s">
        <v>110</v>
      </c>
      <c r="AP1" s="6" t="s">
        <v>109</v>
      </c>
      <c r="AQ1" s="6" t="s">
        <v>108</v>
      </c>
      <c r="AR1" s="6" t="s">
        <v>107</v>
      </c>
      <c r="AS1" s="6" t="s">
        <v>106</v>
      </c>
      <c r="AT1" s="6" t="s">
        <v>105</v>
      </c>
      <c r="AU1" s="6" t="s">
        <v>104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6" t="s">
        <v>103</v>
      </c>
      <c r="BB1" s="6" t="s">
        <v>102</v>
      </c>
      <c r="BC1" s="6" t="s">
        <v>101</v>
      </c>
      <c r="BD1" s="6" t="s">
        <v>100</v>
      </c>
      <c r="BE1" s="6" t="s">
        <v>99</v>
      </c>
      <c r="BF1" s="6" t="s">
        <v>98</v>
      </c>
      <c r="BG1" s="6" t="s">
        <v>97</v>
      </c>
      <c r="BH1" s="6" t="s">
        <v>96</v>
      </c>
      <c r="BI1" s="6" t="s">
        <v>95</v>
      </c>
      <c r="BJ1" s="6" t="s">
        <v>94</v>
      </c>
      <c r="BK1" s="6" t="s">
        <v>93</v>
      </c>
      <c r="BL1" s="6" t="s">
        <v>92</v>
      </c>
      <c r="BM1" s="6" t="s">
        <v>91</v>
      </c>
      <c r="BN1" s="6" t="s">
        <v>90</v>
      </c>
      <c r="BO1" s="6" t="s">
        <v>89</v>
      </c>
      <c r="BP1" s="6" t="s">
        <v>88</v>
      </c>
      <c r="BQ1" s="6" t="s">
        <v>87</v>
      </c>
      <c r="BR1" s="6" t="s">
        <v>86</v>
      </c>
      <c r="BS1" s="6" t="s">
        <v>85</v>
      </c>
      <c r="BT1" s="6" t="s">
        <v>84</v>
      </c>
      <c r="BU1" s="6" t="s">
        <v>83</v>
      </c>
      <c r="BV1" s="6" t="s">
        <v>82</v>
      </c>
      <c r="BW1" s="6" t="s">
        <v>81</v>
      </c>
      <c r="BX1" s="6" t="s">
        <v>80</v>
      </c>
      <c r="BY1" s="6" t="s">
        <v>79</v>
      </c>
      <c r="BZ1" s="6" t="s">
        <v>78</v>
      </c>
      <c r="CA1" s="6" t="s">
        <v>77</v>
      </c>
      <c r="CB1" s="6" t="s">
        <v>76</v>
      </c>
      <c r="CC1" s="6" t="s">
        <v>75</v>
      </c>
      <c r="CD1" s="6" t="s">
        <v>74</v>
      </c>
      <c r="CE1" s="6" t="s">
        <v>73</v>
      </c>
      <c r="CF1" s="6" t="s">
        <v>72</v>
      </c>
      <c r="CG1" s="6" t="s">
        <v>71</v>
      </c>
      <c r="CH1" s="6" t="s">
        <v>70</v>
      </c>
      <c r="CI1" s="6" t="s">
        <v>69</v>
      </c>
      <c r="CJ1" s="6" t="s">
        <v>68</v>
      </c>
      <c r="CK1" s="6" t="s">
        <v>67</v>
      </c>
      <c r="CL1" s="6" t="s">
        <v>66</v>
      </c>
      <c r="CM1" s="6" t="s">
        <v>65</v>
      </c>
      <c r="CN1" s="6" t="s">
        <v>64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6" t="s">
        <v>63</v>
      </c>
      <c r="CU1" s="6" t="s">
        <v>62</v>
      </c>
      <c r="CV1" s="6" t="s">
        <v>61</v>
      </c>
      <c r="CW1" s="6" t="s">
        <v>60</v>
      </c>
      <c r="CX1" s="6" t="s">
        <v>59</v>
      </c>
      <c r="CY1" s="6" t="s">
        <v>58</v>
      </c>
      <c r="CZ1" s="5" t="s">
        <v>146</v>
      </c>
    </row>
    <row r="2" spans="1:104">
      <c r="A2" s="4" t="s">
        <v>52</v>
      </c>
      <c r="B2" s="3" t="s">
        <v>1</v>
      </c>
      <c r="C2" s="9">
        <v>15937</v>
      </c>
      <c r="D2" s="9">
        <v>18858</v>
      </c>
      <c r="E2" s="9">
        <v>20201</v>
      </c>
      <c r="F2" s="9">
        <v>21125</v>
      </c>
      <c r="G2" s="9">
        <v>22365</v>
      </c>
      <c r="H2" s="9">
        <v>23165</v>
      </c>
      <c r="I2" s="9">
        <v>24166</v>
      </c>
      <c r="J2" s="9">
        <v>25806</v>
      </c>
      <c r="K2" s="9">
        <v>26273</v>
      </c>
      <c r="L2" s="9">
        <v>28331</v>
      </c>
      <c r="M2" s="9">
        <v>27375</v>
      </c>
      <c r="N2" s="9">
        <v>27107</v>
      </c>
      <c r="O2" s="9">
        <v>28128</v>
      </c>
      <c r="P2" s="9">
        <v>28769</v>
      </c>
      <c r="Q2" s="9">
        <v>30166</v>
      </c>
      <c r="R2" s="9">
        <v>29754</v>
      </c>
      <c r="S2" s="9">
        <v>30092</v>
      </c>
      <c r="T2" s="9">
        <v>31000</v>
      </c>
      <c r="U2" s="9">
        <v>30773</v>
      </c>
      <c r="V2" s="9">
        <v>30735</v>
      </c>
      <c r="W2" s="9">
        <v>30345</v>
      </c>
      <c r="X2" s="9">
        <v>36935</v>
      </c>
      <c r="Y2" s="9">
        <v>35935</v>
      </c>
      <c r="Z2" s="9">
        <v>34786</v>
      </c>
      <c r="AA2" s="9">
        <v>38577</v>
      </c>
      <c r="AB2" s="9">
        <v>39270</v>
      </c>
      <c r="AC2" s="9">
        <v>39819</v>
      </c>
      <c r="AD2" s="9">
        <v>37704</v>
      </c>
      <c r="AE2" s="9">
        <v>37584</v>
      </c>
      <c r="AF2" s="9">
        <v>37665</v>
      </c>
      <c r="AG2" s="9">
        <v>37404</v>
      </c>
      <c r="AH2" s="9">
        <v>37181</v>
      </c>
      <c r="AI2" s="9">
        <v>35517</v>
      </c>
      <c r="AJ2" s="9">
        <v>35992</v>
      </c>
      <c r="AK2" s="9">
        <v>33805</v>
      </c>
      <c r="AL2" s="9">
        <v>35333</v>
      </c>
      <c r="AM2" s="9">
        <v>37192</v>
      </c>
      <c r="AN2" s="9">
        <v>37810</v>
      </c>
      <c r="AO2" s="9">
        <v>38870</v>
      </c>
      <c r="AP2" s="9">
        <v>39785</v>
      </c>
      <c r="AQ2" s="9">
        <v>40931</v>
      </c>
      <c r="AR2" s="9">
        <v>42114</v>
      </c>
      <c r="AS2" s="9">
        <v>42347</v>
      </c>
      <c r="AT2" s="9">
        <v>40284</v>
      </c>
      <c r="AU2" s="9">
        <v>40823</v>
      </c>
      <c r="AV2" s="9">
        <v>40692</v>
      </c>
      <c r="AW2" s="9">
        <v>39243</v>
      </c>
      <c r="AX2" s="9">
        <v>38732</v>
      </c>
      <c r="AY2" s="9">
        <v>37740</v>
      </c>
      <c r="AZ2" s="9">
        <v>39116</v>
      </c>
      <c r="BA2" s="9">
        <v>40104</v>
      </c>
      <c r="BB2" s="9">
        <v>39139</v>
      </c>
      <c r="BC2" s="9">
        <v>38241</v>
      </c>
      <c r="BD2" s="9">
        <v>39311</v>
      </c>
      <c r="BE2" s="9">
        <v>38033</v>
      </c>
      <c r="BF2" s="9">
        <v>36433</v>
      </c>
      <c r="BG2" s="9">
        <v>37415</v>
      </c>
      <c r="BH2" s="9">
        <v>37558</v>
      </c>
      <c r="BI2" s="9">
        <v>35859</v>
      </c>
      <c r="BJ2" s="9">
        <v>34630</v>
      </c>
      <c r="BK2" s="9">
        <v>33133</v>
      </c>
      <c r="BL2" s="9">
        <v>32594</v>
      </c>
      <c r="BM2" s="9">
        <v>30941</v>
      </c>
      <c r="BN2" s="9">
        <v>28656</v>
      </c>
      <c r="BO2" s="9">
        <v>27458</v>
      </c>
      <c r="BP2" s="9">
        <v>26659</v>
      </c>
      <c r="BQ2" s="9">
        <v>24352</v>
      </c>
      <c r="BR2" s="9">
        <v>24225</v>
      </c>
      <c r="BS2" s="9">
        <v>22329</v>
      </c>
      <c r="BT2" s="9">
        <v>21155</v>
      </c>
      <c r="BU2" s="9">
        <v>20028</v>
      </c>
      <c r="BV2" s="9">
        <v>18905</v>
      </c>
      <c r="BW2" s="9">
        <v>17569</v>
      </c>
      <c r="BX2" s="9">
        <v>15357</v>
      </c>
      <c r="BY2" s="9">
        <v>13553</v>
      </c>
      <c r="BZ2" s="9">
        <v>11852</v>
      </c>
      <c r="CA2" s="9">
        <v>10780</v>
      </c>
      <c r="CB2" s="9">
        <v>10067</v>
      </c>
      <c r="CC2" s="9">
        <v>9343</v>
      </c>
      <c r="CD2" s="9">
        <v>8335</v>
      </c>
      <c r="CE2" s="9">
        <v>8218</v>
      </c>
      <c r="CF2" s="9">
        <v>6688</v>
      </c>
      <c r="CG2" s="9">
        <v>6997</v>
      </c>
      <c r="CH2" s="9">
        <v>6322</v>
      </c>
      <c r="CI2" s="9">
        <v>5597</v>
      </c>
      <c r="CJ2" s="9">
        <v>5058</v>
      </c>
      <c r="CK2" s="9">
        <v>4235</v>
      </c>
      <c r="CL2" s="9">
        <v>3681</v>
      </c>
      <c r="CM2" s="9">
        <v>2999</v>
      </c>
      <c r="CN2" s="9">
        <v>2743</v>
      </c>
      <c r="CO2" s="9">
        <v>2105</v>
      </c>
      <c r="CP2" s="9">
        <v>1692</v>
      </c>
      <c r="CQ2" s="9">
        <v>1375</v>
      </c>
      <c r="CR2" s="9">
        <v>1116</v>
      </c>
      <c r="CS2" s="9">
        <v>922</v>
      </c>
      <c r="CT2" s="9">
        <v>738</v>
      </c>
      <c r="CU2" s="9">
        <v>575</v>
      </c>
      <c r="CV2" s="9">
        <v>483</v>
      </c>
      <c r="CW2" s="9">
        <v>411</v>
      </c>
      <c r="CX2" s="9">
        <v>335</v>
      </c>
      <c r="CY2" s="9">
        <v>297</v>
      </c>
      <c r="CZ2" s="9">
        <v>1254</v>
      </c>
    </row>
    <row r="3" spans="1:104">
      <c r="A3" s="2"/>
      <c r="B3" s="1" t="s">
        <v>0</v>
      </c>
      <c r="C3" s="9">
        <v>14940</v>
      </c>
      <c r="D3" s="9">
        <v>17587</v>
      </c>
      <c r="E3" s="9">
        <v>18946</v>
      </c>
      <c r="F3" s="9">
        <v>20089</v>
      </c>
      <c r="G3" s="9">
        <v>21629</v>
      </c>
      <c r="H3" s="9">
        <v>22065</v>
      </c>
      <c r="I3" s="9">
        <v>23194</v>
      </c>
      <c r="J3" s="9">
        <v>24407</v>
      </c>
      <c r="K3" s="9">
        <v>24638</v>
      </c>
      <c r="L3" s="9">
        <v>27378</v>
      </c>
      <c r="M3" s="9">
        <v>26234</v>
      </c>
      <c r="N3" s="9">
        <v>25766</v>
      </c>
      <c r="O3" s="9">
        <v>27082</v>
      </c>
      <c r="P3" s="9">
        <v>27660</v>
      </c>
      <c r="Q3" s="9">
        <v>28895</v>
      </c>
      <c r="R3" s="9">
        <v>28597</v>
      </c>
      <c r="S3" s="9">
        <v>29265</v>
      </c>
      <c r="T3" s="9">
        <v>30125</v>
      </c>
      <c r="U3" s="9">
        <v>29893</v>
      </c>
      <c r="V3" s="9">
        <v>30323</v>
      </c>
      <c r="W3" s="9">
        <v>30280</v>
      </c>
      <c r="X3" s="9">
        <v>33248</v>
      </c>
      <c r="Y3" s="9">
        <v>31551</v>
      </c>
      <c r="Z3" s="9">
        <v>32995</v>
      </c>
      <c r="AA3" s="9">
        <v>38087</v>
      </c>
      <c r="AB3" s="9">
        <v>39005</v>
      </c>
      <c r="AC3" s="9">
        <v>40431</v>
      </c>
      <c r="AD3" s="9">
        <v>38297</v>
      </c>
      <c r="AE3" s="9">
        <v>38602</v>
      </c>
      <c r="AF3" s="9">
        <v>39206</v>
      </c>
      <c r="AG3" s="9">
        <v>39109</v>
      </c>
      <c r="AH3" s="9">
        <v>39319</v>
      </c>
      <c r="AI3" s="9">
        <v>37661</v>
      </c>
      <c r="AJ3" s="9">
        <v>38680</v>
      </c>
      <c r="AK3" s="9">
        <v>36764</v>
      </c>
      <c r="AL3" s="9">
        <v>39002</v>
      </c>
      <c r="AM3" s="9">
        <v>41612</v>
      </c>
      <c r="AN3" s="9">
        <v>42400</v>
      </c>
      <c r="AO3" s="9">
        <v>44378</v>
      </c>
      <c r="AP3" s="9">
        <v>46135</v>
      </c>
      <c r="AQ3" s="9">
        <v>47080</v>
      </c>
      <c r="AR3" s="9">
        <v>48508</v>
      </c>
      <c r="AS3" s="9">
        <v>48569</v>
      </c>
      <c r="AT3" s="9">
        <v>47260</v>
      </c>
      <c r="AU3" s="9">
        <v>47964</v>
      </c>
      <c r="AV3" s="9">
        <v>47974</v>
      </c>
      <c r="AW3" s="9">
        <v>46318</v>
      </c>
      <c r="AX3" s="9">
        <v>46145</v>
      </c>
      <c r="AY3" s="9">
        <v>45072</v>
      </c>
      <c r="AZ3" s="9">
        <v>46856</v>
      </c>
      <c r="BA3" s="9">
        <v>48234</v>
      </c>
      <c r="BB3" s="9">
        <v>47258</v>
      </c>
      <c r="BC3" s="9">
        <v>46580</v>
      </c>
      <c r="BD3" s="9">
        <v>47815</v>
      </c>
      <c r="BE3" s="9">
        <v>45983</v>
      </c>
      <c r="BF3" s="9">
        <v>45001</v>
      </c>
      <c r="BG3" s="9">
        <v>46258</v>
      </c>
      <c r="BH3" s="9">
        <v>46447</v>
      </c>
      <c r="BI3" s="9">
        <v>44800</v>
      </c>
      <c r="BJ3" s="9">
        <v>43832</v>
      </c>
      <c r="BK3" s="9">
        <v>42085</v>
      </c>
      <c r="BL3" s="9">
        <v>42824</v>
      </c>
      <c r="BM3" s="9">
        <v>40846</v>
      </c>
      <c r="BN3" s="9">
        <v>37822</v>
      </c>
      <c r="BO3" s="9">
        <v>36688</v>
      </c>
      <c r="BP3" s="9">
        <v>35442</v>
      </c>
      <c r="BQ3" s="9">
        <v>33509</v>
      </c>
      <c r="BR3" s="9">
        <v>33532</v>
      </c>
      <c r="BS3" s="9">
        <v>30946</v>
      </c>
      <c r="BT3" s="9">
        <v>29539</v>
      </c>
      <c r="BU3" s="9">
        <v>28502</v>
      </c>
      <c r="BV3" s="9">
        <v>26556</v>
      </c>
      <c r="BW3" s="9">
        <v>25334</v>
      </c>
      <c r="BX3" s="9">
        <v>22276</v>
      </c>
      <c r="BY3" s="9">
        <v>19581</v>
      </c>
      <c r="BZ3" s="9">
        <v>17589</v>
      </c>
      <c r="CA3" s="9">
        <v>16106</v>
      </c>
      <c r="CB3" s="9">
        <v>15217</v>
      </c>
      <c r="CC3" s="9">
        <v>14280</v>
      </c>
      <c r="CD3" s="9">
        <v>13051</v>
      </c>
      <c r="CE3" s="9">
        <v>13142</v>
      </c>
      <c r="CF3" s="9">
        <v>10516</v>
      </c>
      <c r="CG3" s="9">
        <v>11538</v>
      </c>
      <c r="CH3" s="9">
        <v>10451</v>
      </c>
      <c r="CI3" s="9">
        <v>9274</v>
      </c>
      <c r="CJ3" s="9">
        <v>8695</v>
      </c>
      <c r="CK3" s="9">
        <v>7429</v>
      </c>
      <c r="CL3" s="9">
        <v>6469</v>
      </c>
      <c r="CM3" s="9">
        <v>5403</v>
      </c>
      <c r="CN3" s="9">
        <v>5055</v>
      </c>
      <c r="CO3" s="9">
        <v>4052</v>
      </c>
      <c r="CP3" s="9">
        <v>3292</v>
      </c>
      <c r="CQ3" s="9">
        <v>2760</v>
      </c>
      <c r="CR3" s="9">
        <v>2232</v>
      </c>
      <c r="CS3" s="9">
        <v>1856</v>
      </c>
      <c r="CT3" s="9">
        <v>1448</v>
      </c>
      <c r="CU3" s="9">
        <v>1007</v>
      </c>
      <c r="CV3" s="9">
        <v>769</v>
      </c>
      <c r="CW3" s="9">
        <v>637</v>
      </c>
      <c r="CX3" s="9">
        <v>472</v>
      </c>
      <c r="CY3" s="9">
        <v>414</v>
      </c>
      <c r="CZ3" s="9">
        <v>1339</v>
      </c>
    </row>
    <row r="4" spans="1:104">
      <c r="B4" t="s">
        <v>1</v>
      </c>
      <c r="C4">
        <f t="shared" ref="C4:AH4" si="0">C2/1000</f>
        <v>15.936999999999999</v>
      </c>
      <c r="D4">
        <f t="shared" si="0"/>
        <v>18.858000000000001</v>
      </c>
      <c r="E4">
        <f t="shared" si="0"/>
        <v>20.201000000000001</v>
      </c>
      <c r="F4">
        <f t="shared" si="0"/>
        <v>21.125</v>
      </c>
      <c r="G4">
        <f t="shared" si="0"/>
        <v>22.364999999999998</v>
      </c>
      <c r="H4">
        <f t="shared" si="0"/>
        <v>23.164999999999999</v>
      </c>
      <c r="I4">
        <f t="shared" si="0"/>
        <v>24.166</v>
      </c>
      <c r="J4">
        <f t="shared" si="0"/>
        <v>25.806000000000001</v>
      </c>
      <c r="K4">
        <f t="shared" si="0"/>
        <v>26.273</v>
      </c>
      <c r="L4">
        <f t="shared" si="0"/>
        <v>28.331</v>
      </c>
      <c r="M4">
        <f t="shared" si="0"/>
        <v>27.375</v>
      </c>
      <c r="N4">
        <f t="shared" si="0"/>
        <v>27.106999999999999</v>
      </c>
      <c r="O4">
        <f t="shared" si="0"/>
        <v>28.128</v>
      </c>
      <c r="P4">
        <f t="shared" si="0"/>
        <v>28.768999999999998</v>
      </c>
      <c r="Q4">
        <f t="shared" si="0"/>
        <v>30.166</v>
      </c>
      <c r="R4">
        <f t="shared" si="0"/>
        <v>29.754000000000001</v>
      </c>
      <c r="S4">
        <f t="shared" si="0"/>
        <v>30.091999999999999</v>
      </c>
      <c r="T4">
        <f t="shared" si="0"/>
        <v>31</v>
      </c>
      <c r="U4">
        <f t="shared" si="0"/>
        <v>30.773</v>
      </c>
      <c r="V4">
        <f t="shared" si="0"/>
        <v>30.734999999999999</v>
      </c>
      <c r="W4">
        <f t="shared" si="0"/>
        <v>30.344999999999999</v>
      </c>
      <c r="X4">
        <f t="shared" si="0"/>
        <v>36.935000000000002</v>
      </c>
      <c r="Y4">
        <f t="shared" si="0"/>
        <v>35.935000000000002</v>
      </c>
      <c r="Z4">
        <f t="shared" si="0"/>
        <v>34.786000000000001</v>
      </c>
      <c r="AA4">
        <f t="shared" si="0"/>
        <v>38.576999999999998</v>
      </c>
      <c r="AB4">
        <f t="shared" si="0"/>
        <v>39.270000000000003</v>
      </c>
      <c r="AC4">
        <f t="shared" si="0"/>
        <v>39.819000000000003</v>
      </c>
      <c r="AD4">
        <f t="shared" si="0"/>
        <v>37.704000000000001</v>
      </c>
      <c r="AE4">
        <f t="shared" si="0"/>
        <v>37.584000000000003</v>
      </c>
      <c r="AF4">
        <f t="shared" si="0"/>
        <v>37.664999999999999</v>
      </c>
      <c r="AG4">
        <f t="shared" si="0"/>
        <v>37.404000000000003</v>
      </c>
      <c r="AH4">
        <f t="shared" si="0"/>
        <v>37.180999999999997</v>
      </c>
      <c r="AI4">
        <f t="shared" ref="AI4:BN4" si="1">AI2/1000</f>
        <v>35.517000000000003</v>
      </c>
      <c r="AJ4">
        <f t="shared" si="1"/>
        <v>35.991999999999997</v>
      </c>
      <c r="AK4">
        <f t="shared" si="1"/>
        <v>33.805</v>
      </c>
      <c r="AL4">
        <f t="shared" si="1"/>
        <v>35.332999999999998</v>
      </c>
      <c r="AM4">
        <f t="shared" si="1"/>
        <v>37.192</v>
      </c>
      <c r="AN4">
        <f t="shared" si="1"/>
        <v>37.81</v>
      </c>
      <c r="AO4">
        <f t="shared" si="1"/>
        <v>38.869999999999997</v>
      </c>
      <c r="AP4">
        <f t="shared" si="1"/>
        <v>39.784999999999997</v>
      </c>
      <c r="AQ4">
        <f t="shared" si="1"/>
        <v>40.930999999999997</v>
      </c>
      <c r="AR4">
        <f t="shared" si="1"/>
        <v>42.113999999999997</v>
      </c>
      <c r="AS4">
        <f t="shared" si="1"/>
        <v>42.347000000000001</v>
      </c>
      <c r="AT4">
        <f t="shared" si="1"/>
        <v>40.283999999999999</v>
      </c>
      <c r="AU4">
        <f t="shared" si="1"/>
        <v>40.823</v>
      </c>
      <c r="AV4">
        <f t="shared" si="1"/>
        <v>40.692</v>
      </c>
      <c r="AW4">
        <f t="shared" si="1"/>
        <v>39.243000000000002</v>
      </c>
      <c r="AX4">
        <f t="shared" si="1"/>
        <v>38.731999999999999</v>
      </c>
      <c r="AY4">
        <f t="shared" si="1"/>
        <v>37.74</v>
      </c>
      <c r="AZ4">
        <f t="shared" si="1"/>
        <v>39.116</v>
      </c>
      <c r="BA4">
        <f t="shared" si="1"/>
        <v>40.103999999999999</v>
      </c>
      <c r="BB4">
        <f t="shared" si="1"/>
        <v>39.139000000000003</v>
      </c>
      <c r="BC4">
        <f t="shared" si="1"/>
        <v>38.241</v>
      </c>
      <c r="BD4">
        <f t="shared" si="1"/>
        <v>39.311</v>
      </c>
      <c r="BE4">
        <f t="shared" si="1"/>
        <v>38.033000000000001</v>
      </c>
      <c r="BF4">
        <f t="shared" si="1"/>
        <v>36.433</v>
      </c>
      <c r="BG4">
        <f t="shared" si="1"/>
        <v>37.414999999999999</v>
      </c>
      <c r="BH4">
        <f t="shared" si="1"/>
        <v>37.558</v>
      </c>
      <c r="BI4">
        <f t="shared" si="1"/>
        <v>35.859000000000002</v>
      </c>
      <c r="BJ4">
        <f t="shared" si="1"/>
        <v>34.630000000000003</v>
      </c>
      <c r="BK4">
        <f t="shared" si="1"/>
        <v>33.133000000000003</v>
      </c>
      <c r="BL4">
        <f t="shared" si="1"/>
        <v>32.594000000000001</v>
      </c>
      <c r="BM4">
        <f t="shared" si="1"/>
        <v>30.940999999999999</v>
      </c>
      <c r="BN4">
        <f t="shared" si="1"/>
        <v>28.655999999999999</v>
      </c>
      <c r="BO4">
        <f t="shared" ref="BO4:CT4" si="2">BO2/1000</f>
        <v>27.457999999999998</v>
      </c>
      <c r="BP4">
        <f t="shared" si="2"/>
        <v>26.658999999999999</v>
      </c>
      <c r="BQ4">
        <f t="shared" si="2"/>
        <v>24.352</v>
      </c>
      <c r="BR4">
        <f t="shared" si="2"/>
        <v>24.225000000000001</v>
      </c>
      <c r="BS4">
        <f t="shared" si="2"/>
        <v>22.329000000000001</v>
      </c>
      <c r="BT4">
        <f t="shared" si="2"/>
        <v>21.155000000000001</v>
      </c>
      <c r="BU4">
        <f t="shared" si="2"/>
        <v>20.027999999999999</v>
      </c>
      <c r="BV4">
        <f t="shared" si="2"/>
        <v>18.905000000000001</v>
      </c>
      <c r="BW4">
        <f t="shared" si="2"/>
        <v>17.568999999999999</v>
      </c>
      <c r="BX4">
        <f t="shared" si="2"/>
        <v>15.356999999999999</v>
      </c>
      <c r="BY4">
        <f t="shared" si="2"/>
        <v>13.553000000000001</v>
      </c>
      <c r="BZ4">
        <f t="shared" si="2"/>
        <v>11.852</v>
      </c>
      <c r="CA4">
        <f t="shared" si="2"/>
        <v>10.78</v>
      </c>
      <c r="CB4">
        <f t="shared" si="2"/>
        <v>10.067</v>
      </c>
      <c r="CC4">
        <f t="shared" si="2"/>
        <v>9.343</v>
      </c>
      <c r="CD4">
        <f t="shared" si="2"/>
        <v>8.3350000000000009</v>
      </c>
      <c r="CE4">
        <f t="shared" si="2"/>
        <v>8.218</v>
      </c>
      <c r="CF4">
        <f t="shared" si="2"/>
        <v>6.6879999999999997</v>
      </c>
      <c r="CG4">
        <f t="shared" si="2"/>
        <v>6.9969999999999999</v>
      </c>
      <c r="CH4">
        <f t="shared" si="2"/>
        <v>6.3220000000000001</v>
      </c>
      <c r="CI4">
        <f t="shared" si="2"/>
        <v>5.5970000000000004</v>
      </c>
      <c r="CJ4">
        <f t="shared" si="2"/>
        <v>5.0579999999999998</v>
      </c>
      <c r="CK4">
        <f t="shared" si="2"/>
        <v>4.2350000000000003</v>
      </c>
      <c r="CL4">
        <f t="shared" si="2"/>
        <v>3.681</v>
      </c>
      <c r="CM4">
        <f t="shared" si="2"/>
        <v>2.9990000000000001</v>
      </c>
      <c r="CN4">
        <f t="shared" si="2"/>
        <v>2.7429999999999999</v>
      </c>
      <c r="CO4">
        <f t="shared" si="2"/>
        <v>2.105</v>
      </c>
      <c r="CP4">
        <f t="shared" si="2"/>
        <v>1.6919999999999999</v>
      </c>
      <c r="CQ4">
        <f t="shared" si="2"/>
        <v>1.375</v>
      </c>
      <c r="CR4">
        <f t="shared" si="2"/>
        <v>1.1160000000000001</v>
      </c>
      <c r="CS4">
        <f t="shared" si="2"/>
        <v>0.92200000000000004</v>
      </c>
      <c r="CT4">
        <f t="shared" si="2"/>
        <v>0.73799999999999999</v>
      </c>
      <c r="CU4">
        <f t="shared" ref="CU4:CZ4" si="3">CU2/1000</f>
        <v>0.57499999999999996</v>
      </c>
      <c r="CV4">
        <f t="shared" si="3"/>
        <v>0.48299999999999998</v>
      </c>
      <c r="CW4">
        <f t="shared" si="3"/>
        <v>0.41099999999999998</v>
      </c>
      <c r="CX4">
        <f t="shared" si="3"/>
        <v>0.33500000000000002</v>
      </c>
      <c r="CY4">
        <f t="shared" si="3"/>
        <v>0.29699999999999999</v>
      </c>
      <c r="CZ4">
        <f t="shared" si="3"/>
        <v>1.254</v>
      </c>
    </row>
    <row r="5" spans="1:104">
      <c r="B5" t="s">
        <v>0</v>
      </c>
      <c r="C5">
        <f>C3/-1000</f>
        <v>-14.94</v>
      </c>
      <c r="D5">
        <f t="shared" ref="D5:BO5" si="4">D3/-1000</f>
        <v>-17.587</v>
      </c>
      <c r="E5">
        <f t="shared" si="4"/>
        <v>-18.946000000000002</v>
      </c>
      <c r="F5">
        <f t="shared" si="4"/>
        <v>-20.088999999999999</v>
      </c>
      <c r="G5">
        <f t="shared" si="4"/>
        <v>-21.629000000000001</v>
      </c>
      <c r="H5">
        <f t="shared" si="4"/>
        <v>-22.065000000000001</v>
      </c>
      <c r="I5">
        <f t="shared" si="4"/>
        <v>-23.193999999999999</v>
      </c>
      <c r="J5">
        <f t="shared" si="4"/>
        <v>-24.407</v>
      </c>
      <c r="K5">
        <f t="shared" si="4"/>
        <v>-24.638000000000002</v>
      </c>
      <c r="L5">
        <f t="shared" si="4"/>
        <v>-27.378</v>
      </c>
      <c r="M5">
        <f t="shared" si="4"/>
        <v>-26.234000000000002</v>
      </c>
      <c r="N5">
        <f t="shared" si="4"/>
        <v>-25.765999999999998</v>
      </c>
      <c r="O5">
        <f t="shared" si="4"/>
        <v>-27.082000000000001</v>
      </c>
      <c r="P5">
        <f t="shared" si="4"/>
        <v>-27.66</v>
      </c>
      <c r="Q5">
        <f t="shared" si="4"/>
        <v>-28.895</v>
      </c>
      <c r="R5">
        <f t="shared" si="4"/>
        <v>-28.597000000000001</v>
      </c>
      <c r="S5">
        <f t="shared" si="4"/>
        <v>-29.265000000000001</v>
      </c>
      <c r="T5">
        <f t="shared" si="4"/>
        <v>-30.125</v>
      </c>
      <c r="U5">
        <f t="shared" si="4"/>
        <v>-29.893000000000001</v>
      </c>
      <c r="V5">
        <f t="shared" si="4"/>
        <v>-30.323</v>
      </c>
      <c r="W5">
        <f t="shared" si="4"/>
        <v>-30.28</v>
      </c>
      <c r="X5">
        <f t="shared" si="4"/>
        <v>-33.247999999999998</v>
      </c>
      <c r="Y5">
        <f t="shared" si="4"/>
        <v>-31.550999999999998</v>
      </c>
      <c r="Z5">
        <f t="shared" si="4"/>
        <v>-32.994999999999997</v>
      </c>
      <c r="AA5">
        <f t="shared" si="4"/>
        <v>-38.087000000000003</v>
      </c>
      <c r="AB5">
        <f t="shared" si="4"/>
        <v>-39.005000000000003</v>
      </c>
      <c r="AC5">
        <f t="shared" si="4"/>
        <v>-40.430999999999997</v>
      </c>
      <c r="AD5">
        <f t="shared" si="4"/>
        <v>-38.296999999999997</v>
      </c>
      <c r="AE5">
        <f t="shared" si="4"/>
        <v>-38.601999999999997</v>
      </c>
      <c r="AF5">
        <f t="shared" si="4"/>
        <v>-39.206000000000003</v>
      </c>
      <c r="AG5">
        <f t="shared" si="4"/>
        <v>-39.109000000000002</v>
      </c>
      <c r="AH5">
        <f t="shared" si="4"/>
        <v>-39.319000000000003</v>
      </c>
      <c r="AI5">
        <f t="shared" si="4"/>
        <v>-37.661000000000001</v>
      </c>
      <c r="AJ5">
        <f t="shared" si="4"/>
        <v>-38.68</v>
      </c>
      <c r="AK5">
        <f t="shared" si="4"/>
        <v>-36.764000000000003</v>
      </c>
      <c r="AL5">
        <f t="shared" si="4"/>
        <v>-39.002000000000002</v>
      </c>
      <c r="AM5">
        <f t="shared" si="4"/>
        <v>-41.612000000000002</v>
      </c>
      <c r="AN5">
        <f t="shared" si="4"/>
        <v>-42.4</v>
      </c>
      <c r="AO5">
        <f t="shared" si="4"/>
        <v>-44.378</v>
      </c>
      <c r="AP5">
        <f t="shared" si="4"/>
        <v>-46.134999999999998</v>
      </c>
      <c r="AQ5">
        <f t="shared" si="4"/>
        <v>-47.08</v>
      </c>
      <c r="AR5">
        <f t="shared" si="4"/>
        <v>-48.508000000000003</v>
      </c>
      <c r="AS5">
        <f t="shared" si="4"/>
        <v>-48.569000000000003</v>
      </c>
      <c r="AT5">
        <f t="shared" si="4"/>
        <v>-47.26</v>
      </c>
      <c r="AU5">
        <f t="shared" si="4"/>
        <v>-47.963999999999999</v>
      </c>
      <c r="AV5">
        <f t="shared" si="4"/>
        <v>-47.973999999999997</v>
      </c>
      <c r="AW5">
        <f t="shared" si="4"/>
        <v>-46.317999999999998</v>
      </c>
      <c r="AX5">
        <f t="shared" si="4"/>
        <v>-46.145000000000003</v>
      </c>
      <c r="AY5">
        <f t="shared" si="4"/>
        <v>-45.072000000000003</v>
      </c>
      <c r="AZ5">
        <f t="shared" si="4"/>
        <v>-46.856000000000002</v>
      </c>
      <c r="BA5">
        <f t="shared" si="4"/>
        <v>-48.234000000000002</v>
      </c>
      <c r="BB5">
        <f t="shared" si="4"/>
        <v>-47.258000000000003</v>
      </c>
      <c r="BC5">
        <f t="shared" si="4"/>
        <v>-46.58</v>
      </c>
      <c r="BD5">
        <f t="shared" si="4"/>
        <v>-47.814999999999998</v>
      </c>
      <c r="BE5">
        <f t="shared" si="4"/>
        <v>-45.982999999999997</v>
      </c>
      <c r="BF5">
        <f t="shared" si="4"/>
        <v>-45.000999999999998</v>
      </c>
      <c r="BG5">
        <f t="shared" si="4"/>
        <v>-46.258000000000003</v>
      </c>
      <c r="BH5">
        <f t="shared" si="4"/>
        <v>-46.447000000000003</v>
      </c>
      <c r="BI5">
        <f t="shared" si="4"/>
        <v>-44.8</v>
      </c>
      <c r="BJ5">
        <f t="shared" si="4"/>
        <v>-43.832000000000001</v>
      </c>
      <c r="BK5">
        <f t="shared" si="4"/>
        <v>-42.085000000000001</v>
      </c>
      <c r="BL5">
        <f t="shared" si="4"/>
        <v>-42.823999999999998</v>
      </c>
      <c r="BM5">
        <f t="shared" si="4"/>
        <v>-40.845999999999997</v>
      </c>
      <c r="BN5">
        <f t="shared" si="4"/>
        <v>-37.822000000000003</v>
      </c>
      <c r="BO5">
        <f t="shared" si="4"/>
        <v>-36.688000000000002</v>
      </c>
      <c r="BP5">
        <f t="shared" ref="BP5:CZ5" si="5">BP3/-1000</f>
        <v>-35.442</v>
      </c>
      <c r="BQ5">
        <f t="shared" si="5"/>
        <v>-33.509</v>
      </c>
      <c r="BR5">
        <f t="shared" si="5"/>
        <v>-33.531999999999996</v>
      </c>
      <c r="BS5">
        <f t="shared" si="5"/>
        <v>-30.946000000000002</v>
      </c>
      <c r="BT5">
        <f t="shared" si="5"/>
        <v>-29.539000000000001</v>
      </c>
      <c r="BU5">
        <f t="shared" si="5"/>
        <v>-28.501999999999999</v>
      </c>
      <c r="BV5">
        <f t="shared" si="5"/>
        <v>-26.556000000000001</v>
      </c>
      <c r="BW5">
        <f t="shared" si="5"/>
        <v>-25.334</v>
      </c>
      <c r="BX5">
        <f t="shared" si="5"/>
        <v>-22.276</v>
      </c>
      <c r="BY5">
        <f t="shared" si="5"/>
        <v>-19.581</v>
      </c>
      <c r="BZ5">
        <f t="shared" si="5"/>
        <v>-17.588999999999999</v>
      </c>
      <c r="CA5">
        <f t="shared" si="5"/>
        <v>-16.106000000000002</v>
      </c>
      <c r="CB5">
        <f t="shared" si="5"/>
        <v>-15.217000000000001</v>
      </c>
      <c r="CC5">
        <f t="shared" si="5"/>
        <v>-14.28</v>
      </c>
      <c r="CD5">
        <f t="shared" si="5"/>
        <v>-13.051</v>
      </c>
      <c r="CE5">
        <f t="shared" si="5"/>
        <v>-13.141999999999999</v>
      </c>
      <c r="CF5">
        <f t="shared" si="5"/>
        <v>-10.516</v>
      </c>
      <c r="CG5">
        <f t="shared" si="5"/>
        <v>-11.538</v>
      </c>
      <c r="CH5">
        <f t="shared" si="5"/>
        <v>-10.451000000000001</v>
      </c>
      <c r="CI5">
        <f t="shared" si="5"/>
        <v>-9.2739999999999991</v>
      </c>
      <c r="CJ5">
        <f t="shared" si="5"/>
        <v>-8.6950000000000003</v>
      </c>
      <c r="CK5">
        <f t="shared" si="5"/>
        <v>-7.4290000000000003</v>
      </c>
      <c r="CL5">
        <f t="shared" si="5"/>
        <v>-6.4690000000000003</v>
      </c>
      <c r="CM5">
        <f t="shared" si="5"/>
        <v>-5.4029999999999996</v>
      </c>
      <c r="CN5">
        <f t="shared" si="5"/>
        <v>-5.0549999999999997</v>
      </c>
      <c r="CO5">
        <f t="shared" si="5"/>
        <v>-4.0519999999999996</v>
      </c>
      <c r="CP5">
        <f t="shared" si="5"/>
        <v>-3.2919999999999998</v>
      </c>
      <c r="CQ5">
        <f t="shared" si="5"/>
        <v>-2.76</v>
      </c>
      <c r="CR5">
        <f t="shared" si="5"/>
        <v>-2.2320000000000002</v>
      </c>
      <c r="CS5">
        <f t="shared" si="5"/>
        <v>-1.8560000000000001</v>
      </c>
      <c r="CT5">
        <f t="shared" si="5"/>
        <v>-1.448</v>
      </c>
      <c r="CU5">
        <f t="shared" si="5"/>
        <v>-1.0069999999999999</v>
      </c>
      <c r="CV5">
        <f t="shared" si="5"/>
        <v>-0.76900000000000002</v>
      </c>
      <c r="CW5">
        <f t="shared" si="5"/>
        <v>-0.63700000000000001</v>
      </c>
      <c r="CX5">
        <f t="shared" si="5"/>
        <v>-0.47199999999999998</v>
      </c>
      <c r="CY5">
        <f t="shared" si="5"/>
        <v>-0.41399999999999998</v>
      </c>
      <c r="CZ5">
        <f t="shared" si="5"/>
        <v>-1.339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65D0-8641-4625-B4FA-2FCECA00D500}">
  <sheetPr>
    <tabColor theme="9"/>
  </sheetPr>
  <dimension ref="A1:DQ173"/>
  <sheetViews>
    <sheetView tabSelected="1" view="pageBreakPreview" topLeftCell="BV1" zoomScale="70" zoomScaleNormal="85" zoomScaleSheetLayoutView="70" workbookViewId="0">
      <selection activeCell="CI1" sqref="CI1:DB1"/>
    </sheetView>
  </sheetViews>
  <sheetFormatPr defaultRowHeight="18.75"/>
  <cols>
    <col min="1" max="1" width="19.5703125" style="14" customWidth="1"/>
    <col min="2" max="2" width="9.140625" style="14"/>
    <col min="3" max="16" width="9.140625" style="61"/>
    <col min="17" max="17" width="9.140625" style="61" customWidth="1"/>
    <col min="18" max="18" width="9.140625" style="61"/>
    <col min="19" max="19" width="19.5703125" style="14" customWidth="1"/>
    <col min="20" max="20" width="9.140625" style="14"/>
    <col min="21" max="35" width="9.140625" style="61"/>
    <col min="36" max="36" width="19.5703125" style="14" customWidth="1"/>
    <col min="37" max="37" width="9.140625" style="14"/>
    <col min="38" max="52" width="9.140625" style="61"/>
    <col min="53" max="53" width="19.5703125" style="14" customWidth="1"/>
    <col min="54" max="54" width="9.140625" style="14"/>
    <col min="55" max="69" width="9.140625" style="61"/>
    <col min="70" max="70" width="19.5703125" style="14" customWidth="1"/>
    <col min="71" max="71" width="9.140625" style="14"/>
    <col min="72" max="86" width="9.140625" style="61"/>
    <col min="87" max="87" width="19.5703125" style="14" customWidth="1"/>
    <col min="88" max="88" width="9.140625" style="14"/>
    <col min="89" max="106" width="9.140625" style="61"/>
    <col min="107" max="107" width="19.5703125" style="14" customWidth="1"/>
    <col min="108" max="108" width="9.140625" style="14"/>
    <col min="109" max="116" width="9.140625" style="61"/>
    <col min="117" max="117" width="13.42578125" style="61" bestFit="1" customWidth="1"/>
    <col min="118" max="118" width="18.5703125" style="61" bestFit="1" customWidth="1"/>
    <col min="119" max="119" width="11.7109375" style="61" customWidth="1"/>
    <col min="120" max="120" width="15.42578125" style="61" bestFit="1" customWidth="1"/>
    <col min="121" max="121" width="23.85546875" style="61" bestFit="1" customWidth="1"/>
    <col min="122" max="16384" width="9.140625" style="14"/>
  </cols>
  <sheetData>
    <row r="1" spans="1:121" s="10" customFormat="1" ht="23.25" customHeight="1">
      <c r="A1" s="50" t="s">
        <v>253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 t="s">
        <v>254</v>
      </c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 t="s">
        <v>254</v>
      </c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 t="s">
        <v>254</v>
      </c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 t="s">
        <v>254</v>
      </c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49" t="s">
        <v>254</v>
      </c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50" t="s">
        <v>254</v>
      </c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>
      <c r="A2" s="34" t="s">
        <v>145</v>
      </c>
      <c r="B2" s="34" t="s">
        <v>144</v>
      </c>
      <c r="C2" s="57" t="s">
        <v>147</v>
      </c>
      <c r="D2" s="57" t="s">
        <v>148</v>
      </c>
      <c r="E2" s="57" t="s">
        <v>149</v>
      </c>
      <c r="F2" s="57" t="s">
        <v>150</v>
      </c>
      <c r="G2" s="57" t="s">
        <v>151</v>
      </c>
      <c r="H2" s="57" t="s">
        <v>152</v>
      </c>
      <c r="I2" s="57" t="s">
        <v>153</v>
      </c>
      <c r="J2" s="57" t="s">
        <v>154</v>
      </c>
      <c r="K2" s="57" t="s">
        <v>155</v>
      </c>
      <c r="L2" s="57" t="s">
        <v>156</v>
      </c>
      <c r="M2" s="57" t="s">
        <v>157</v>
      </c>
      <c r="N2" s="57" t="s">
        <v>158</v>
      </c>
      <c r="O2" s="57" t="s">
        <v>159</v>
      </c>
      <c r="P2" s="57" t="s">
        <v>160</v>
      </c>
      <c r="Q2" s="57" t="s">
        <v>161</v>
      </c>
      <c r="R2" s="57" t="s">
        <v>162</v>
      </c>
      <c r="S2" s="34" t="s">
        <v>145</v>
      </c>
      <c r="T2" s="34" t="s">
        <v>144</v>
      </c>
      <c r="U2" s="59" t="s">
        <v>163</v>
      </c>
      <c r="V2" s="59" t="s">
        <v>164</v>
      </c>
      <c r="W2" s="59" t="s">
        <v>165</v>
      </c>
      <c r="X2" s="59" t="s">
        <v>166</v>
      </c>
      <c r="Y2" s="59" t="s">
        <v>167</v>
      </c>
      <c r="Z2" s="59" t="s">
        <v>168</v>
      </c>
      <c r="AA2" s="59" t="s">
        <v>169</v>
      </c>
      <c r="AB2" s="59" t="s">
        <v>170</v>
      </c>
      <c r="AC2" s="59" t="s">
        <v>171</v>
      </c>
      <c r="AD2" s="59" t="s">
        <v>172</v>
      </c>
      <c r="AE2" s="59" t="s">
        <v>173</v>
      </c>
      <c r="AF2" s="59" t="s">
        <v>174</v>
      </c>
      <c r="AG2" s="59" t="s">
        <v>175</v>
      </c>
      <c r="AH2" s="59" t="s">
        <v>176</v>
      </c>
      <c r="AI2" s="59" t="s">
        <v>177</v>
      </c>
      <c r="AJ2" s="34" t="s">
        <v>145</v>
      </c>
      <c r="AK2" s="34" t="s">
        <v>144</v>
      </c>
      <c r="AL2" s="59" t="s">
        <v>178</v>
      </c>
      <c r="AM2" s="59" t="s">
        <v>179</v>
      </c>
      <c r="AN2" s="59" t="s">
        <v>180</v>
      </c>
      <c r="AO2" s="59" t="s">
        <v>181</v>
      </c>
      <c r="AP2" s="59" t="s">
        <v>182</v>
      </c>
      <c r="AQ2" s="59" t="s">
        <v>183</v>
      </c>
      <c r="AR2" s="59" t="s">
        <v>184</v>
      </c>
      <c r="AS2" s="59" t="s">
        <v>185</v>
      </c>
      <c r="AT2" s="59" t="s">
        <v>186</v>
      </c>
      <c r="AU2" s="59" t="s">
        <v>187</v>
      </c>
      <c r="AV2" s="59" t="s">
        <v>188</v>
      </c>
      <c r="AW2" s="59" t="s">
        <v>189</v>
      </c>
      <c r="AX2" s="59" t="s">
        <v>190</v>
      </c>
      <c r="AY2" s="59" t="s">
        <v>191</v>
      </c>
      <c r="AZ2" s="59" t="s">
        <v>192</v>
      </c>
      <c r="BA2" s="34" t="s">
        <v>145</v>
      </c>
      <c r="BB2" s="34" t="s">
        <v>144</v>
      </c>
      <c r="BC2" s="59" t="s">
        <v>193</v>
      </c>
      <c r="BD2" s="59" t="s">
        <v>194</v>
      </c>
      <c r="BE2" s="59" t="s">
        <v>195</v>
      </c>
      <c r="BF2" s="59" t="s">
        <v>196</v>
      </c>
      <c r="BG2" s="59" t="s">
        <v>197</v>
      </c>
      <c r="BH2" s="59" t="s">
        <v>198</v>
      </c>
      <c r="BI2" s="59" t="s">
        <v>199</v>
      </c>
      <c r="BJ2" s="59" t="s">
        <v>200</v>
      </c>
      <c r="BK2" s="59" t="s">
        <v>201</v>
      </c>
      <c r="BL2" s="59" t="s">
        <v>202</v>
      </c>
      <c r="BM2" s="59" t="s">
        <v>203</v>
      </c>
      <c r="BN2" s="59" t="s">
        <v>204</v>
      </c>
      <c r="BO2" s="59" t="s">
        <v>205</v>
      </c>
      <c r="BP2" s="59" t="s">
        <v>206</v>
      </c>
      <c r="BQ2" s="59" t="s">
        <v>207</v>
      </c>
      <c r="BR2" s="34" t="s">
        <v>145</v>
      </c>
      <c r="BS2" s="34" t="s">
        <v>144</v>
      </c>
      <c r="BT2" s="59" t="s">
        <v>208</v>
      </c>
      <c r="BU2" s="59" t="s">
        <v>209</v>
      </c>
      <c r="BV2" s="59" t="s">
        <v>210</v>
      </c>
      <c r="BW2" s="59" t="s">
        <v>211</v>
      </c>
      <c r="BX2" s="59" t="s">
        <v>212</v>
      </c>
      <c r="BY2" s="59" t="s">
        <v>213</v>
      </c>
      <c r="BZ2" s="59" t="s">
        <v>214</v>
      </c>
      <c r="CA2" s="59" t="s">
        <v>215</v>
      </c>
      <c r="CB2" s="59" t="s">
        <v>216</v>
      </c>
      <c r="CC2" s="59" t="s">
        <v>217</v>
      </c>
      <c r="CD2" s="59" t="s">
        <v>218</v>
      </c>
      <c r="CE2" s="59" t="s">
        <v>219</v>
      </c>
      <c r="CF2" s="59" t="s">
        <v>220</v>
      </c>
      <c r="CG2" s="59" t="s">
        <v>221</v>
      </c>
      <c r="CH2" s="59" t="s">
        <v>222</v>
      </c>
      <c r="CI2" s="34" t="s">
        <v>145</v>
      </c>
      <c r="CJ2" s="34" t="s">
        <v>144</v>
      </c>
      <c r="CK2" s="59" t="s">
        <v>223</v>
      </c>
      <c r="CL2" s="59" t="s">
        <v>224</v>
      </c>
      <c r="CM2" s="59" t="s">
        <v>225</v>
      </c>
      <c r="CN2" s="59" t="s">
        <v>226</v>
      </c>
      <c r="CO2" s="59" t="s">
        <v>227</v>
      </c>
      <c r="CP2" s="59" t="s">
        <v>228</v>
      </c>
      <c r="CQ2" s="59" t="s">
        <v>229</v>
      </c>
      <c r="CR2" s="59" t="s">
        <v>230</v>
      </c>
      <c r="CS2" s="59" t="s">
        <v>231</v>
      </c>
      <c r="CT2" s="59" t="s">
        <v>232</v>
      </c>
      <c r="CU2" s="59" t="s">
        <v>233</v>
      </c>
      <c r="CV2" s="59" t="s">
        <v>234</v>
      </c>
      <c r="CW2" s="59" t="s">
        <v>235</v>
      </c>
      <c r="CX2" s="59" t="s">
        <v>236</v>
      </c>
      <c r="CY2" s="59" t="s">
        <v>237</v>
      </c>
      <c r="CZ2" s="59" t="s">
        <v>238</v>
      </c>
      <c r="DA2" s="59" t="s">
        <v>239</v>
      </c>
      <c r="DB2" s="59" t="s">
        <v>240</v>
      </c>
      <c r="DC2" s="34" t="s">
        <v>145</v>
      </c>
      <c r="DD2" s="34" t="s">
        <v>144</v>
      </c>
      <c r="DE2" s="59" t="s">
        <v>241</v>
      </c>
      <c r="DF2" s="59" t="s">
        <v>242</v>
      </c>
      <c r="DG2" s="59" t="s">
        <v>243</v>
      </c>
      <c r="DH2" s="59" t="s">
        <v>244</v>
      </c>
      <c r="DI2" s="59" t="s">
        <v>245</v>
      </c>
      <c r="DJ2" s="59" t="s">
        <v>246</v>
      </c>
      <c r="DK2" s="59" t="s">
        <v>247</v>
      </c>
      <c r="DL2" s="59" t="s">
        <v>248</v>
      </c>
      <c r="DM2" s="59" t="s">
        <v>57</v>
      </c>
      <c r="DN2" s="62" t="s">
        <v>56</v>
      </c>
      <c r="DO2" s="62" t="s">
        <v>55</v>
      </c>
      <c r="DP2" s="62" t="s">
        <v>54</v>
      </c>
      <c r="DQ2" s="62" t="s">
        <v>53</v>
      </c>
    </row>
    <row r="3" spans="1:121">
      <c r="A3" s="19" t="s">
        <v>52</v>
      </c>
      <c r="B3" s="44" t="s">
        <v>1</v>
      </c>
      <c r="C3" s="58">
        <f>'pop อายุ'!C2</f>
        <v>15937</v>
      </c>
      <c r="D3" s="58">
        <f>'pop อายุ'!D2</f>
        <v>18858</v>
      </c>
      <c r="E3" s="58">
        <f>'pop อายุ'!E2</f>
        <v>20201</v>
      </c>
      <c r="F3" s="58">
        <f>'pop อายุ'!F2</f>
        <v>21125</v>
      </c>
      <c r="G3" s="58">
        <f>'pop อายุ'!G2</f>
        <v>22365</v>
      </c>
      <c r="H3" s="58">
        <f>'pop อายุ'!H2</f>
        <v>23165</v>
      </c>
      <c r="I3" s="58">
        <f>'pop อายุ'!I2</f>
        <v>24166</v>
      </c>
      <c r="J3" s="58">
        <f>'pop อายุ'!J2</f>
        <v>25806</v>
      </c>
      <c r="K3" s="58">
        <f>'pop อายุ'!K2</f>
        <v>26273</v>
      </c>
      <c r="L3" s="58">
        <f>'pop อายุ'!L2</f>
        <v>28331</v>
      </c>
      <c r="M3" s="58">
        <f>'pop อายุ'!M2</f>
        <v>27375</v>
      </c>
      <c r="N3" s="58">
        <f>'pop อายุ'!N2</f>
        <v>27107</v>
      </c>
      <c r="O3" s="58">
        <f>'pop อายุ'!O2</f>
        <v>28128</v>
      </c>
      <c r="P3" s="58">
        <f>'pop อายุ'!P2</f>
        <v>28769</v>
      </c>
      <c r="Q3" s="58">
        <f>'pop อายุ'!Q2</f>
        <v>30166</v>
      </c>
      <c r="R3" s="58">
        <f>'pop อายุ'!R2</f>
        <v>29754</v>
      </c>
      <c r="S3" s="19" t="s">
        <v>52</v>
      </c>
      <c r="T3" s="44" t="s">
        <v>1</v>
      </c>
      <c r="U3" s="56">
        <f>'pop อายุ'!S2</f>
        <v>30092</v>
      </c>
      <c r="V3" s="56">
        <f>'pop อายุ'!T2</f>
        <v>31000</v>
      </c>
      <c r="W3" s="56">
        <f>'pop อายุ'!U2</f>
        <v>30773</v>
      </c>
      <c r="X3" s="56">
        <f>'pop อายุ'!V2</f>
        <v>30735</v>
      </c>
      <c r="Y3" s="56">
        <f>'pop อายุ'!W2</f>
        <v>30345</v>
      </c>
      <c r="Z3" s="56">
        <f>'pop อายุ'!X2</f>
        <v>36935</v>
      </c>
      <c r="AA3" s="56">
        <f>'pop อายุ'!Y2</f>
        <v>35935</v>
      </c>
      <c r="AB3" s="56">
        <f>'pop อายุ'!Z2</f>
        <v>34786</v>
      </c>
      <c r="AC3" s="56">
        <f>'pop อายุ'!AA2</f>
        <v>38577</v>
      </c>
      <c r="AD3" s="56">
        <f>'pop อายุ'!AB2</f>
        <v>39270</v>
      </c>
      <c r="AE3" s="56">
        <f>'pop อายุ'!AC2</f>
        <v>39819</v>
      </c>
      <c r="AF3" s="56">
        <f>'pop อายุ'!AD2</f>
        <v>37704</v>
      </c>
      <c r="AG3" s="56">
        <f>'pop อายุ'!AE2</f>
        <v>37584</v>
      </c>
      <c r="AH3" s="56">
        <f>'pop อายุ'!AF2</f>
        <v>37665</v>
      </c>
      <c r="AI3" s="56">
        <f>'pop อายุ'!AG2</f>
        <v>37404</v>
      </c>
      <c r="AJ3" s="19" t="s">
        <v>52</v>
      </c>
      <c r="AK3" s="44" t="s">
        <v>1</v>
      </c>
      <c r="AL3" s="56">
        <f>'pop อายุ'!AH2</f>
        <v>37181</v>
      </c>
      <c r="AM3" s="56">
        <f>'pop อายุ'!AI2</f>
        <v>35517</v>
      </c>
      <c r="AN3" s="56">
        <f>'pop อายุ'!AJ2</f>
        <v>35992</v>
      </c>
      <c r="AO3" s="56">
        <f>'pop อายุ'!AK2</f>
        <v>33805</v>
      </c>
      <c r="AP3" s="56">
        <f>'pop อายุ'!AL2</f>
        <v>35333</v>
      </c>
      <c r="AQ3" s="56">
        <f>'pop อายุ'!AM2</f>
        <v>37192</v>
      </c>
      <c r="AR3" s="56">
        <f>'pop อายุ'!AN2</f>
        <v>37810</v>
      </c>
      <c r="AS3" s="56">
        <f>'pop อายุ'!AO2</f>
        <v>38870</v>
      </c>
      <c r="AT3" s="56">
        <f>'pop อายุ'!AP2</f>
        <v>39785</v>
      </c>
      <c r="AU3" s="56">
        <f>'pop อายุ'!AQ2</f>
        <v>40931</v>
      </c>
      <c r="AV3" s="56">
        <f>'pop อายุ'!AR2</f>
        <v>42114</v>
      </c>
      <c r="AW3" s="56">
        <f>'pop อายุ'!AS2</f>
        <v>42347</v>
      </c>
      <c r="AX3" s="56">
        <f>'pop อายุ'!AT2</f>
        <v>40284</v>
      </c>
      <c r="AY3" s="56">
        <f>'pop อายุ'!AU2</f>
        <v>40823</v>
      </c>
      <c r="AZ3" s="56">
        <f>'pop อายุ'!AV2</f>
        <v>40692</v>
      </c>
      <c r="BA3" s="19" t="s">
        <v>52</v>
      </c>
      <c r="BB3" s="44" t="s">
        <v>1</v>
      </c>
      <c r="BC3" s="56">
        <f>'pop อายุ'!AW2</f>
        <v>39243</v>
      </c>
      <c r="BD3" s="56">
        <f>'pop อายุ'!AX2</f>
        <v>38732</v>
      </c>
      <c r="BE3" s="56">
        <f>'pop อายุ'!AY2</f>
        <v>37740</v>
      </c>
      <c r="BF3" s="56">
        <f>'pop อายุ'!AZ2</f>
        <v>39116</v>
      </c>
      <c r="BG3" s="56">
        <f>'pop อายุ'!BA2</f>
        <v>40104</v>
      </c>
      <c r="BH3" s="56">
        <f>'pop อายุ'!BB2</f>
        <v>39139</v>
      </c>
      <c r="BI3" s="56">
        <f>'pop อายุ'!BC2</f>
        <v>38241</v>
      </c>
      <c r="BJ3" s="56">
        <f>'pop อายุ'!BD2</f>
        <v>39311</v>
      </c>
      <c r="BK3" s="56">
        <f>'pop อายุ'!BE2</f>
        <v>38033</v>
      </c>
      <c r="BL3" s="56">
        <f>'pop อายุ'!BF2</f>
        <v>36433</v>
      </c>
      <c r="BM3" s="56">
        <f>'pop อายุ'!BG2</f>
        <v>37415</v>
      </c>
      <c r="BN3" s="56">
        <f>'pop อายุ'!BH2</f>
        <v>37558</v>
      </c>
      <c r="BO3" s="56">
        <f>'pop อายุ'!BI2</f>
        <v>35859</v>
      </c>
      <c r="BP3" s="56">
        <f>'pop อายุ'!BJ2</f>
        <v>34630</v>
      </c>
      <c r="BQ3" s="56">
        <f>'pop อายุ'!BK2</f>
        <v>33133</v>
      </c>
      <c r="BR3" s="19" t="s">
        <v>52</v>
      </c>
      <c r="BS3" s="44" t="s">
        <v>1</v>
      </c>
      <c r="BT3" s="56">
        <f>'pop อายุ'!BL2</f>
        <v>32594</v>
      </c>
      <c r="BU3" s="56">
        <f>'pop อายุ'!BM2</f>
        <v>30941</v>
      </c>
      <c r="BV3" s="56">
        <f>'pop อายุ'!BN2</f>
        <v>28656</v>
      </c>
      <c r="BW3" s="56">
        <f>'pop อายุ'!BO2</f>
        <v>27458</v>
      </c>
      <c r="BX3" s="56">
        <f>'pop อายุ'!BP2</f>
        <v>26659</v>
      </c>
      <c r="BY3" s="56">
        <f>'pop อายุ'!BQ2</f>
        <v>24352</v>
      </c>
      <c r="BZ3" s="56">
        <f>'pop อายุ'!BR2</f>
        <v>24225</v>
      </c>
      <c r="CA3" s="56">
        <f>'pop อายุ'!BS2</f>
        <v>22329</v>
      </c>
      <c r="CB3" s="56">
        <f>'pop อายุ'!BT2</f>
        <v>21155</v>
      </c>
      <c r="CC3" s="56">
        <f>'pop อายุ'!BU2</f>
        <v>20028</v>
      </c>
      <c r="CD3" s="56">
        <f>'pop อายุ'!BV2</f>
        <v>18905</v>
      </c>
      <c r="CE3" s="56">
        <f>'pop อายุ'!BW2</f>
        <v>17569</v>
      </c>
      <c r="CF3" s="56">
        <f>'pop อายุ'!BX2</f>
        <v>15357</v>
      </c>
      <c r="CG3" s="56">
        <f>'pop อายุ'!BY2</f>
        <v>13553</v>
      </c>
      <c r="CH3" s="56">
        <f>'pop อายุ'!BZ2</f>
        <v>11852</v>
      </c>
      <c r="CI3" s="19" t="s">
        <v>52</v>
      </c>
      <c r="CJ3" s="44" t="s">
        <v>1</v>
      </c>
      <c r="CK3" s="56">
        <f>'pop อายุ'!CA2</f>
        <v>10780</v>
      </c>
      <c r="CL3" s="56">
        <f>'pop อายุ'!CB2</f>
        <v>10067</v>
      </c>
      <c r="CM3" s="56">
        <f>'pop อายุ'!CC2</f>
        <v>9343</v>
      </c>
      <c r="CN3" s="56">
        <f>'pop อายุ'!CD2</f>
        <v>8335</v>
      </c>
      <c r="CO3" s="56">
        <f>'pop อายุ'!CE2</f>
        <v>8218</v>
      </c>
      <c r="CP3" s="56">
        <f>'pop อายุ'!CF2</f>
        <v>6688</v>
      </c>
      <c r="CQ3" s="56">
        <f>'pop อายุ'!CG2</f>
        <v>6997</v>
      </c>
      <c r="CR3" s="56">
        <f>'pop อายุ'!CH2</f>
        <v>6322</v>
      </c>
      <c r="CS3" s="56">
        <f>'pop อายุ'!CI2</f>
        <v>5597</v>
      </c>
      <c r="CT3" s="56">
        <f>'pop อายุ'!CJ2</f>
        <v>5058</v>
      </c>
      <c r="CU3" s="56">
        <f>'pop อายุ'!CK2</f>
        <v>4235</v>
      </c>
      <c r="CV3" s="56">
        <f>'pop อายุ'!CL2</f>
        <v>3681</v>
      </c>
      <c r="CW3" s="56">
        <f>'pop อายุ'!CM2</f>
        <v>2999</v>
      </c>
      <c r="CX3" s="56">
        <f>'pop อายุ'!CN2</f>
        <v>2743</v>
      </c>
      <c r="CY3" s="56">
        <f>'pop อายุ'!CO2</f>
        <v>2105</v>
      </c>
      <c r="CZ3" s="56">
        <f>'pop อายุ'!CP2</f>
        <v>1692</v>
      </c>
      <c r="DA3" s="56">
        <f>'pop อายุ'!CQ2</f>
        <v>1375</v>
      </c>
      <c r="DB3" s="56">
        <f>'pop อายุ'!CR2</f>
        <v>1116</v>
      </c>
      <c r="DC3" s="19" t="s">
        <v>52</v>
      </c>
      <c r="DD3" s="44" t="s">
        <v>1</v>
      </c>
      <c r="DE3" s="56">
        <f>'pop อายุ'!CS2</f>
        <v>922</v>
      </c>
      <c r="DF3" s="56">
        <f>'pop อายุ'!CT2</f>
        <v>738</v>
      </c>
      <c r="DG3" s="56">
        <f>'pop อายุ'!CU2</f>
        <v>575</v>
      </c>
      <c r="DH3" s="56">
        <f>'pop อายุ'!CV2</f>
        <v>483</v>
      </c>
      <c r="DI3" s="56">
        <f>'pop อายุ'!CW2</f>
        <v>411</v>
      </c>
      <c r="DJ3" s="56">
        <f>'pop อายุ'!CX2</f>
        <v>335</v>
      </c>
      <c r="DK3" s="56">
        <f>'pop อายุ'!CY2</f>
        <v>297</v>
      </c>
      <c r="DL3" s="56">
        <f>'pop อายุ'!CZ2</f>
        <v>1254</v>
      </c>
      <c r="DM3" s="56">
        <f>'pop อายุ'!DA2</f>
        <v>1</v>
      </c>
      <c r="DN3" s="56">
        <f>'pop อายุ'!DB2</f>
        <v>27766</v>
      </c>
      <c r="DO3" s="56">
        <f>'pop อายุ'!DC2</f>
        <v>54969</v>
      </c>
      <c r="DP3" s="56">
        <f>'pop อายุ'!DD2</f>
        <v>2044</v>
      </c>
      <c r="DQ3" s="56">
        <f>'pop อายุ'!DE2</f>
        <v>2592292</v>
      </c>
    </row>
    <row r="4" spans="1:121">
      <c r="A4" s="19"/>
      <c r="B4" s="31" t="s">
        <v>0</v>
      </c>
      <c r="C4" s="54">
        <f>'pop อายุ'!C3</f>
        <v>14940</v>
      </c>
      <c r="D4" s="54">
        <f>'pop อายุ'!D3</f>
        <v>17587</v>
      </c>
      <c r="E4" s="54">
        <f>'pop อายุ'!E3</f>
        <v>18946</v>
      </c>
      <c r="F4" s="54">
        <f>'pop อายุ'!F3</f>
        <v>20089</v>
      </c>
      <c r="G4" s="54">
        <f>'pop อายุ'!G3</f>
        <v>21629</v>
      </c>
      <c r="H4" s="54">
        <f>'pop อายุ'!H3</f>
        <v>22065</v>
      </c>
      <c r="I4" s="54">
        <f>'pop อายุ'!I3</f>
        <v>23194</v>
      </c>
      <c r="J4" s="54">
        <f>'pop อายุ'!J3</f>
        <v>24407</v>
      </c>
      <c r="K4" s="54">
        <f>'pop อายุ'!K3</f>
        <v>24638</v>
      </c>
      <c r="L4" s="54">
        <f>'pop อายุ'!L3</f>
        <v>27378</v>
      </c>
      <c r="M4" s="54">
        <f>'pop อายุ'!M3</f>
        <v>26234</v>
      </c>
      <c r="N4" s="54">
        <f>'pop อายุ'!N3</f>
        <v>25766</v>
      </c>
      <c r="O4" s="54">
        <f>'pop อายุ'!O3</f>
        <v>27082</v>
      </c>
      <c r="P4" s="54">
        <f>'pop อายุ'!P3</f>
        <v>27660</v>
      </c>
      <c r="Q4" s="54">
        <f>'pop อายุ'!Q3</f>
        <v>28895</v>
      </c>
      <c r="R4" s="54">
        <f>'pop อายุ'!R3</f>
        <v>28597</v>
      </c>
      <c r="S4" s="19"/>
      <c r="T4" s="31" t="s">
        <v>0</v>
      </c>
      <c r="U4" s="56">
        <f>'pop อายุ'!S3</f>
        <v>29265</v>
      </c>
      <c r="V4" s="56">
        <f>'pop อายุ'!T3</f>
        <v>30125</v>
      </c>
      <c r="W4" s="56">
        <f>'pop อายุ'!U3</f>
        <v>29893</v>
      </c>
      <c r="X4" s="56">
        <f>'pop อายุ'!V3</f>
        <v>30323</v>
      </c>
      <c r="Y4" s="56">
        <f>'pop อายุ'!W3</f>
        <v>30280</v>
      </c>
      <c r="Z4" s="56">
        <f>'pop อายุ'!X3</f>
        <v>33248</v>
      </c>
      <c r="AA4" s="56">
        <f>'pop อายุ'!Y3</f>
        <v>31551</v>
      </c>
      <c r="AB4" s="56">
        <f>'pop อายุ'!Z3</f>
        <v>32995</v>
      </c>
      <c r="AC4" s="56">
        <f>'pop อายุ'!AA3</f>
        <v>38087</v>
      </c>
      <c r="AD4" s="56">
        <f>'pop อายุ'!AB3</f>
        <v>39005</v>
      </c>
      <c r="AE4" s="56">
        <f>'pop อายุ'!AC3</f>
        <v>40431</v>
      </c>
      <c r="AF4" s="56">
        <f>'pop อายุ'!AD3</f>
        <v>38297</v>
      </c>
      <c r="AG4" s="56">
        <f>'pop อายุ'!AE3</f>
        <v>38602</v>
      </c>
      <c r="AH4" s="56">
        <f>'pop อายุ'!AF3</f>
        <v>39206</v>
      </c>
      <c r="AI4" s="56">
        <f>'pop อายุ'!AG3</f>
        <v>39109</v>
      </c>
      <c r="AJ4" s="19"/>
      <c r="AK4" s="31" t="s">
        <v>0</v>
      </c>
      <c r="AL4" s="56">
        <f>'pop อายุ'!AH3</f>
        <v>39319</v>
      </c>
      <c r="AM4" s="56">
        <f>'pop อายุ'!AI3</f>
        <v>37661</v>
      </c>
      <c r="AN4" s="56">
        <f>'pop อายุ'!AJ3</f>
        <v>38680</v>
      </c>
      <c r="AO4" s="56">
        <f>'pop อายุ'!AK3</f>
        <v>36764</v>
      </c>
      <c r="AP4" s="56">
        <f>'pop อายุ'!AL3</f>
        <v>39002</v>
      </c>
      <c r="AQ4" s="56">
        <f>'pop อายุ'!AM3</f>
        <v>41612</v>
      </c>
      <c r="AR4" s="56">
        <f>'pop อายุ'!AN3</f>
        <v>42400</v>
      </c>
      <c r="AS4" s="56">
        <f>'pop อายุ'!AO3</f>
        <v>44378</v>
      </c>
      <c r="AT4" s="56">
        <f>'pop อายุ'!AP3</f>
        <v>46135</v>
      </c>
      <c r="AU4" s="56">
        <f>'pop อายุ'!AQ3</f>
        <v>47080</v>
      </c>
      <c r="AV4" s="56">
        <f>'pop อายุ'!AR3</f>
        <v>48508</v>
      </c>
      <c r="AW4" s="56">
        <f>'pop อายุ'!AS3</f>
        <v>48569</v>
      </c>
      <c r="AX4" s="56">
        <f>'pop อายุ'!AT3</f>
        <v>47260</v>
      </c>
      <c r="AY4" s="56">
        <f>'pop อายุ'!AU3</f>
        <v>47964</v>
      </c>
      <c r="AZ4" s="56">
        <f>'pop อายุ'!AV3</f>
        <v>47974</v>
      </c>
      <c r="BA4" s="19"/>
      <c r="BB4" s="31" t="s">
        <v>0</v>
      </c>
      <c r="BC4" s="56">
        <f>'pop อายุ'!AW3</f>
        <v>46318</v>
      </c>
      <c r="BD4" s="56">
        <f>'pop อายุ'!AX3</f>
        <v>46145</v>
      </c>
      <c r="BE4" s="56">
        <f>'pop อายุ'!AY3</f>
        <v>45072</v>
      </c>
      <c r="BF4" s="56">
        <f>'pop อายุ'!AZ3</f>
        <v>46856</v>
      </c>
      <c r="BG4" s="56">
        <f>'pop อายุ'!BA3</f>
        <v>48234</v>
      </c>
      <c r="BH4" s="56">
        <f>'pop อายุ'!BB3</f>
        <v>47258</v>
      </c>
      <c r="BI4" s="56">
        <f>'pop อายุ'!BC3</f>
        <v>46580</v>
      </c>
      <c r="BJ4" s="56">
        <f>'pop อายุ'!BD3</f>
        <v>47815</v>
      </c>
      <c r="BK4" s="56">
        <f>'pop อายุ'!BE3</f>
        <v>45983</v>
      </c>
      <c r="BL4" s="56">
        <f>'pop อายุ'!BF3</f>
        <v>45001</v>
      </c>
      <c r="BM4" s="56">
        <f>'pop อายุ'!BG3</f>
        <v>46258</v>
      </c>
      <c r="BN4" s="56">
        <f>'pop อายุ'!BH3</f>
        <v>46447</v>
      </c>
      <c r="BO4" s="56">
        <f>'pop อายุ'!BI3</f>
        <v>44800</v>
      </c>
      <c r="BP4" s="56">
        <f>'pop อายุ'!BJ3</f>
        <v>43832</v>
      </c>
      <c r="BQ4" s="56">
        <f>'pop อายุ'!BK3</f>
        <v>42085</v>
      </c>
      <c r="BR4" s="19"/>
      <c r="BS4" s="31" t="s">
        <v>0</v>
      </c>
      <c r="BT4" s="56">
        <f>'pop อายุ'!BL3</f>
        <v>42824</v>
      </c>
      <c r="BU4" s="56">
        <f>'pop อายุ'!BM3</f>
        <v>40846</v>
      </c>
      <c r="BV4" s="56">
        <f>'pop อายุ'!BN3</f>
        <v>37822</v>
      </c>
      <c r="BW4" s="56">
        <f>'pop อายุ'!BO3</f>
        <v>36688</v>
      </c>
      <c r="BX4" s="56">
        <f>'pop อายุ'!BP3</f>
        <v>35442</v>
      </c>
      <c r="BY4" s="56">
        <f>'pop อายุ'!BQ3</f>
        <v>33509</v>
      </c>
      <c r="BZ4" s="56">
        <f>'pop อายุ'!BR3</f>
        <v>33532</v>
      </c>
      <c r="CA4" s="56">
        <f>'pop อายุ'!BS3</f>
        <v>30946</v>
      </c>
      <c r="CB4" s="56">
        <f>'pop อายุ'!BT3</f>
        <v>29539</v>
      </c>
      <c r="CC4" s="56">
        <f>'pop อายุ'!BU3</f>
        <v>28502</v>
      </c>
      <c r="CD4" s="56">
        <f>'pop อายุ'!BV3</f>
        <v>26556</v>
      </c>
      <c r="CE4" s="56">
        <f>'pop อายุ'!BW3</f>
        <v>25334</v>
      </c>
      <c r="CF4" s="56">
        <f>'pop อายุ'!BX3</f>
        <v>22276</v>
      </c>
      <c r="CG4" s="56">
        <f>'pop อายุ'!BY3</f>
        <v>19581</v>
      </c>
      <c r="CH4" s="56">
        <f>'pop อายุ'!BZ3</f>
        <v>17589</v>
      </c>
      <c r="CI4" s="19"/>
      <c r="CJ4" s="31" t="s">
        <v>0</v>
      </c>
      <c r="CK4" s="56">
        <f>'pop อายุ'!CA3</f>
        <v>16106</v>
      </c>
      <c r="CL4" s="56">
        <f>'pop อายุ'!CB3</f>
        <v>15217</v>
      </c>
      <c r="CM4" s="56">
        <f>'pop อายุ'!CC3</f>
        <v>14280</v>
      </c>
      <c r="CN4" s="56">
        <f>'pop อายุ'!CD3</f>
        <v>13051</v>
      </c>
      <c r="CO4" s="56">
        <f>'pop อายุ'!CE3</f>
        <v>13142</v>
      </c>
      <c r="CP4" s="56">
        <f>'pop อายุ'!CF3</f>
        <v>10516</v>
      </c>
      <c r="CQ4" s="56">
        <f>'pop อายุ'!CG3</f>
        <v>11538</v>
      </c>
      <c r="CR4" s="56">
        <f>'pop อายุ'!CH3</f>
        <v>10451</v>
      </c>
      <c r="CS4" s="56">
        <f>'pop อายุ'!CI3</f>
        <v>9274</v>
      </c>
      <c r="CT4" s="56">
        <f>'pop อายุ'!CJ3</f>
        <v>8695</v>
      </c>
      <c r="CU4" s="56">
        <f>'pop อายุ'!CK3</f>
        <v>7429</v>
      </c>
      <c r="CV4" s="56">
        <f>'pop อายุ'!CL3</f>
        <v>6469</v>
      </c>
      <c r="CW4" s="56">
        <f>'pop อายุ'!CM3</f>
        <v>5403</v>
      </c>
      <c r="CX4" s="56">
        <f>'pop อายุ'!CN3</f>
        <v>5055</v>
      </c>
      <c r="CY4" s="56">
        <f>'pop อายุ'!CO3</f>
        <v>4052</v>
      </c>
      <c r="CZ4" s="56">
        <f>'pop อายุ'!CP3</f>
        <v>3292</v>
      </c>
      <c r="DA4" s="56">
        <f>'pop อายุ'!CQ3</f>
        <v>2760</v>
      </c>
      <c r="DB4" s="56">
        <f>'pop อายุ'!CR3</f>
        <v>2232</v>
      </c>
      <c r="DC4" s="19"/>
      <c r="DD4" s="31" t="s">
        <v>0</v>
      </c>
      <c r="DE4" s="56">
        <f>'pop อายุ'!CS3</f>
        <v>1856</v>
      </c>
      <c r="DF4" s="56">
        <f>'pop อายุ'!CT3</f>
        <v>1448</v>
      </c>
      <c r="DG4" s="56">
        <f>'pop อายุ'!CU3</f>
        <v>1007</v>
      </c>
      <c r="DH4" s="56">
        <f>'pop อายุ'!CV3</f>
        <v>769</v>
      </c>
      <c r="DI4" s="56">
        <f>'pop อายุ'!CW3</f>
        <v>637</v>
      </c>
      <c r="DJ4" s="56">
        <f>'pop อายุ'!CX3</f>
        <v>472</v>
      </c>
      <c r="DK4" s="56">
        <f>'pop อายุ'!CY3</f>
        <v>414</v>
      </c>
      <c r="DL4" s="56">
        <f>'pop อายุ'!CZ3</f>
        <v>1339</v>
      </c>
      <c r="DM4" s="56">
        <f>'pop อายุ'!DA3</f>
        <v>0</v>
      </c>
      <c r="DN4" s="56">
        <f>'pop อายุ'!DB3</f>
        <v>19801</v>
      </c>
      <c r="DO4" s="56">
        <f>'pop อายุ'!DC3</f>
        <v>44923</v>
      </c>
      <c r="DP4" s="56">
        <f>'pop อายุ'!DD3</f>
        <v>1659</v>
      </c>
      <c r="DQ4" s="56">
        <f>'pop อายุ'!DE3</f>
        <v>2935702</v>
      </c>
    </row>
    <row r="5" spans="1:121" s="52" customFormat="1">
      <c r="A5" s="23"/>
      <c r="B5" s="51" t="s">
        <v>250</v>
      </c>
      <c r="C5" s="55">
        <f>SUM(C3:C4)</f>
        <v>30877</v>
      </c>
      <c r="D5" s="55">
        <f t="shared" ref="D5:R5" si="0">SUM(D3:D4)</f>
        <v>36445</v>
      </c>
      <c r="E5" s="55">
        <f t="shared" si="0"/>
        <v>39147</v>
      </c>
      <c r="F5" s="55">
        <f t="shared" si="0"/>
        <v>41214</v>
      </c>
      <c r="G5" s="55">
        <f t="shared" si="0"/>
        <v>43994</v>
      </c>
      <c r="H5" s="55">
        <f t="shared" si="0"/>
        <v>45230</v>
      </c>
      <c r="I5" s="55">
        <f t="shared" si="0"/>
        <v>47360</v>
      </c>
      <c r="J5" s="55">
        <f t="shared" si="0"/>
        <v>50213</v>
      </c>
      <c r="K5" s="55">
        <f t="shared" si="0"/>
        <v>50911</v>
      </c>
      <c r="L5" s="55">
        <f t="shared" si="0"/>
        <v>55709</v>
      </c>
      <c r="M5" s="55">
        <f t="shared" si="0"/>
        <v>53609</v>
      </c>
      <c r="N5" s="55">
        <f t="shared" si="0"/>
        <v>52873</v>
      </c>
      <c r="O5" s="55">
        <f t="shared" si="0"/>
        <v>55210</v>
      </c>
      <c r="P5" s="55">
        <f t="shared" si="0"/>
        <v>56429</v>
      </c>
      <c r="Q5" s="55">
        <f t="shared" si="0"/>
        <v>59061</v>
      </c>
      <c r="R5" s="55">
        <f t="shared" si="0"/>
        <v>58351</v>
      </c>
      <c r="S5" s="23"/>
      <c r="T5" s="51" t="s">
        <v>250</v>
      </c>
      <c r="U5" s="55">
        <f>'pop อายุ'!S4</f>
        <v>59357</v>
      </c>
      <c r="V5" s="55">
        <f>'pop อายุ'!T4</f>
        <v>61125</v>
      </c>
      <c r="W5" s="55">
        <f>'pop อายุ'!U4</f>
        <v>60666</v>
      </c>
      <c r="X5" s="55">
        <f>'pop อายุ'!V4</f>
        <v>61058</v>
      </c>
      <c r="Y5" s="55">
        <f>'pop อายุ'!W4</f>
        <v>60625</v>
      </c>
      <c r="Z5" s="55">
        <f>'pop อายุ'!X4</f>
        <v>70183</v>
      </c>
      <c r="AA5" s="55">
        <f>'pop อายุ'!Y4</f>
        <v>67486</v>
      </c>
      <c r="AB5" s="55">
        <f>'pop อายุ'!Z4</f>
        <v>67781</v>
      </c>
      <c r="AC5" s="55">
        <f>'pop อายุ'!AA4</f>
        <v>76664</v>
      </c>
      <c r="AD5" s="55">
        <f>'pop อายุ'!AB4</f>
        <v>78275</v>
      </c>
      <c r="AE5" s="55">
        <f>'pop อายุ'!AC4</f>
        <v>80250</v>
      </c>
      <c r="AF5" s="55">
        <f>'pop อายุ'!AD4</f>
        <v>76001</v>
      </c>
      <c r="AG5" s="55">
        <f>'pop อายุ'!AE4</f>
        <v>76186</v>
      </c>
      <c r="AH5" s="55">
        <f>'pop อายุ'!AF4</f>
        <v>76871</v>
      </c>
      <c r="AI5" s="55">
        <f>'pop อายุ'!AG4</f>
        <v>76513</v>
      </c>
      <c r="AJ5" s="23"/>
      <c r="AK5" s="51" t="s">
        <v>250</v>
      </c>
      <c r="AL5" s="55">
        <f>'pop อายุ'!AH4</f>
        <v>76500</v>
      </c>
      <c r="AM5" s="55">
        <f>'pop อายุ'!AI4</f>
        <v>73178</v>
      </c>
      <c r="AN5" s="55">
        <f>'pop อายุ'!AJ4</f>
        <v>74672</v>
      </c>
      <c r="AO5" s="55">
        <f>'pop อายุ'!AK4</f>
        <v>70569</v>
      </c>
      <c r="AP5" s="55">
        <f>'pop อายุ'!AL4</f>
        <v>74335</v>
      </c>
      <c r="AQ5" s="55">
        <f>'pop อายุ'!AM4</f>
        <v>78804</v>
      </c>
      <c r="AR5" s="55">
        <f>'pop อายุ'!AN4</f>
        <v>80210</v>
      </c>
      <c r="AS5" s="55">
        <f>'pop อายุ'!AO4</f>
        <v>83248</v>
      </c>
      <c r="AT5" s="55">
        <f>'pop อายุ'!AP4</f>
        <v>85920</v>
      </c>
      <c r="AU5" s="55">
        <f>'pop อายุ'!AQ4</f>
        <v>88011</v>
      </c>
      <c r="AV5" s="55">
        <f>'pop อายุ'!AR4</f>
        <v>90622</v>
      </c>
      <c r="AW5" s="55">
        <f>'pop อายุ'!AS4</f>
        <v>90916</v>
      </c>
      <c r="AX5" s="55">
        <f>'pop อายุ'!AT4</f>
        <v>87544</v>
      </c>
      <c r="AY5" s="55">
        <f>'pop อายุ'!AU4</f>
        <v>88787</v>
      </c>
      <c r="AZ5" s="55">
        <f>'pop อายุ'!AV4</f>
        <v>88666</v>
      </c>
      <c r="BA5" s="23"/>
      <c r="BB5" s="51" t="s">
        <v>250</v>
      </c>
      <c r="BC5" s="55">
        <f>'pop อายุ'!AW4</f>
        <v>85561</v>
      </c>
      <c r="BD5" s="55">
        <f>'pop อายุ'!AX4</f>
        <v>84877</v>
      </c>
      <c r="BE5" s="55">
        <f>'pop อายุ'!AY4</f>
        <v>82812</v>
      </c>
      <c r="BF5" s="55">
        <f>'pop อายุ'!AZ4</f>
        <v>85972</v>
      </c>
      <c r="BG5" s="55">
        <f>'pop อายุ'!BA4</f>
        <v>88338</v>
      </c>
      <c r="BH5" s="55">
        <f>'pop อายุ'!BB4</f>
        <v>86397</v>
      </c>
      <c r="BI5" s="55">
        <f>'pop อายุ'!BC4</f>
        <v>84821</v>
      </c>
      <c r="BJ5" s="55">
        <f>'pop อายุ'!BD4</f>
        <v>87126</v>
      </c>
      <c r="BK5" s="55">
        <f>'pop อายุ'!BE4</f>
        <v>84016</v>
      </c>
      <c r="BL5" s="55">
        <f>'pop อายุ'!BF4</f>
        <v>81434</v>
      </c>
      <c r="BM5" s="55">
        <f>'pop อายุ'!BG4</f>
        <v>83673</v>
      </c>
      <c r="BN5" s="55">
        <f>'pop อายุ'!BH4</f>
        <v>84005</v>
      </c>
      <c r="BO5" s="55">
        <f>'pop อายุ'!BI4</f>
        <v>80659</v>
      </c>
      <c r="BP5" s="55">
        <f>'pop อายุ'!BJ4</f>
        <v>78462</v>
      </c>
      <c r="BQ5" s="55">
        <f>'pop อายุ'!BK4</f>
        <v>75218</v>
      </c>
      <c r="BR5" s="23"/>
      <c r="BS5" s="51" t="s">
        <v>250</v>
      </c>
      <c r="BT5" s="55">
        <f>'pop อายุ'!BL4</f>
        <v>75418</v>
      </c>
      <c r="BU5" s="55">
        <f>'pop อายุ'!BM4</f>
        <v>71787</v>
      </c>
      <c r="BV5" s="55">
        <f>'pop อายุ'!BN4</f>
        <v>66478</v>
      </c>
      <c r="BW5" s="55">
        <f>'pop อายุ'!BO4</f>
        <v>64146</v>
      </c>
      <c r="BX5" s="55">
        <f>'pop อายุ'!BP4</f>
        <v>62101</v>
      </c>
      <c r="BY5" s="55">
        <f>'pop อายุ'!BQ4</f>
        <v>57861</v>
      </c>
      <c r="BZ5" s="55">
        <f>'pop อายุ'!BR4</f>
        <v>57757</v>
      </c>
      <c r="CA5" s="55">
        <f>'pop อายุ'!BS4</f>
        <v>53275</v>
      </c>
      <c r="CB5" s="55">
        <f>'pop อายุ'!BT4</f>
        <v>50694</v>
      </c>
      <c r="CC5" s="55">
        <f>'pop อายุ'!BU4</f>
        <v>48530</v>
      </c>
      <c r="CD5" s="55">
        <f>'pop อายุ'!BV4</f>
        <v>45461</v>
      </c>
      <c r="CE5" s="55">
        <f>'pop อายุ'!BW4</f>
        <v>42903</v>
      </c>
      <c r="CF5" s="55">
        <f>'pop อายุ'!BX4</f>
        <v>37633</v>
      </c>
      <c r="CG5" s="55">
        <f>'pop อายุ'!BY4</f>
        <v>33134</v>
      </c>
      <c r="CH5" s="55">
        <f>'pop อายุ'!BZ4</f>
        <v>29441</v>
      </c>
      <c r="CI5" s="23"/>
      <c r="CJ5" s="51" t="s">
        <v>250</v>
      </c>
      <c r="CK5" s="55">
        <f>'pop อายุ'!CA4</f>
        <v>26886</v>
      </c>
      <c r="CL5" s="55">
        <f>'pop อายุ'!CB4</f>
        <v>25284</v>
      </c>
      <c r="CM5" s="55">
        <f>'pop อายุ'!CC4</f>
        <v>23623</v>
      </c>
      <c r="CN5" s="55">
        <f>'pop อายุ'!CD4</f>
        <v>21386</v>
      </c>
      <c r="CO5" s="55">
        <f>'pop อายุ'!CE4</f>
        <v>21360</v>
      </c>
      <c r="CP5" s="55">
        <f>'pop อายุ'!CF4</f>
        <v>17204</v>
      </c>
      <c r="CQ5" s="55">
        <f>'pop อายุ'!CG4</f>
        <v>18535</v>
      </c>
      <c r="CR5" s="55">
        <f>'pop อายุ'!CH4</f>
        <v>16773</v>
      </c>
      <c r="CS5" s="55">
        <f>'pop อายุ'!CI4</f>
        <v>14871</v>
      </c>
      <c r="CT5" s="55">
        <f>'pop อายุ'!CJ4</f>
        <v>13753</v>
      </c>
      <c r="CU5" s="55">
        <f>'pop อายุ'!CK4</f>
        <v>11664</v>
      </c>
      <c r="CV5" s="55">
        <f>'pop อายุ'!CL4</f>
        <v>10150</v>
      </c>
      <c r="CW5" s="55">
        <f>'pop อายุ'!CM4</f>
        <v>8402</v>
      </c>
      <c r="CX5" s="55">
        <f>'pop อายุ'!CN4</f>
        <v>7798</v>
      </c>
      <c r="CY5" s="55">
        <f>'pop อายุ'!CO4</f>
        <v>6157</v>
      </c>
      <c r="CZ5" s="55">
        <f>'pop อายุ'!CP4</f>
        <v>4984</v>
      </c>
      <c r="DA5" s="55">
        <f>'pop อายุ'!CQ4</f>
        <v>4135</v>
      </c>
      <c r="DB5" s="55">
        <f>'pop อายุ'!CR4</f>
        <v>3348</v>
      </c>
      <c r="DC5" s="23"/>
      <c r="DD5" s="51" t="s">
        <v>250</v>
      </c>
      <c r="DE5" s="55">
        <f>'pop อายุ'!CS4</f>
        <v>2778</v>
      </c>
      <c r="DF5" s="55">
        <f>'pop อายุ'!CT4</f>
        <v>2186</v>
      </c>
      <c r="DG5" s="55">
        <f>'pop อายุ'!CU4</f>
        <v>1582</v>
      </c>
      <c r="DH5" s="55">
        <f>'pop อายุ'!CV4</f>
        <v>1252</v>
      </c>
      <c r="DI5" s="55">
        <f>'pop อายุ'!CW4</f>
        <v>1048</v>
      </c>
      <c r="DJ5" s="55">
        <f>'pop อายุ'!CX4</f>
        <v>807</v>
      </c>
      <c r="DK5" s="55">
        <f>'pop อายุ'!CY4</f>
        <v>711</v>
      </c>
      <c r="DL5" s="55">
        <f>'pop อายุ'!CZ4</f>
        <v>2593</v>
      </c>
      <c r="DM5" s="55">
        <f>'pop อายุ'!DA4</f>
        <v>1</v>
      </c>
      <c r="DN5" s="55">
        <f>'pop อายุ'!DB4</f>
        <v>47489</v>
      </c>
      <c r="DO5" s="55">
        <f>'pop อายุ'!DC4</f>
        <v>99892</v>
      </c>
      <c r="DP5" s="55">
        <f>'pop อายุ'!DD4</f>
        <v>3696</v>
      </c>
      <c r="DQ5" s="55">
        <f>'pop อายุ'!DE4</f>
        <v>5527994</v>
      </c>
    </row>
    <row r="6" spans="1:121">
      <c r="A6" s="15" t="s">
        <v>51</v>
      </c>
      <c r="B6" s="28" t="s">
        <v>1</v>
      </c>
      <c r="C6" s="58">
        <f>'pop อายุ'!C5</f>
        <v>62</v>
      </c>
      <c r="D6" s="58">
        <f>'pop อายุ'!D5</f>
        <v>93</v>
      </c>
      <c r="E6" s="58">
        <f>'pop อายุ'!E5</f>
        <v>91</v>
      </c>
      <c r="F6" s="58">
        <f>'pop อายุ'!F5</f>
        <v>119</v>
      </c>
      <c r="G6" s="58">
        <f>'pop อายุ'!G5</f>
        <v>129</v>
      </c>
      <c r="H6" s="58">
        <f>'pop อายุ'!H5</f>
        <v>127</v>
      </c>
      <c r="I6" s="58">
        <f>'pop อายุ'!I5</f>
        <v>115</v>
      </c>
      <c r="J6" s="58">
        <f>'pop อายุ'!J5</f>
        <v>150</v>
      </c>
      <c r="K6" s="58">
        <f>'pop อายุ'!K5</f>
        <v>149</v>
      </c>
      <c r="L6" s="58">
        <f>'pop อายุ'!L5</f>
        <v>178</v>
      </c>
      <c r="M6" s="58">
        <f>'pop อายุ'!M5</f>
        <v>193</v>
      </c>
      <c r="N6" s="58">
        <f>'pop อายุ'!N5</f>
        <v>181</v>
      </c>
      <c r="O6" s="58">
        <f>'pop อายุ'!O5</f>
        <v>243</v>
      </c>
      <c r="P6" s="58">
        <f>'pop อายุ'!P5</f>
        <v>233</v>
      </c>
      <c r="Q6" s="58">
        <f>'pop อายุ'!Q5</f>
        <v>226</v>
      </c>
      <c r="R6" s="58">
        <f>'pop อายุ'!R5</f>
        <v>197</v>
      </c>
      <c r="S6" s="15" t="s">
        <v>51</v>
      </c>
      <c r="T6" s="28" t="s">
        <v>1</v>
      </c>
      <c r="U6" s="56">
        <f>'pop อายุ'!S5</f>
        <v>198</v>
      </c>
      <c r="V6" s="56">
        <f>'pop อายุ'!T5</f>
        <v>242</v>
      </c>
      <c r="W6" s="56">
        <f>'pop อายุ'!U5</f>
        <v>212</v>
      </c>
      <c r="X6" s="56">
        <f>'pop อายุ'!V5</f>
        <v>229</v>
      </c>
      <c r="Y6" s="56">
        <f>'pop อายุ'!W5</f>
        <v>269</v>
      </c>
      <c r="Z6" s="56">
        <f>'pop อายุ'!X5</f>
        <v>332</v>
      </c>
      <c r="AA6" s="56">
        <f>'pop อายุ'!Y5</f>
        <v>323</v>
      </c>
      <c r="AB6" s="56">
        <f>'pop อายุ'!Z5</f>
        <v>273</v>
      </c>
      <c r="AC6" s="56">
        <f>'pop อายุ'!AA5</f>
        <v>300</v>
      </c>
      <c r="AD6" s="56">
        <f>'pop อายุ'!AB5</f>
        <v>305</v>
      </c>
      <c r="AE6" s="56">
        <f>'pop อายุ'!AC5</f>
        <v>303</v>
      </c>
      <c r="AF6" s="56">
        <f>'pop อายุ'!AD5</f>
        <v>269</v>
      </c>
      <c r="AG6" s="56">
        <f>'pop อายุ'!AE5</f>
        <v>289</v>
      </c>
      <c r="AH6" s="56">
        <f>'pop อายุ'!AF5</f>
        <v>281</v>
      </c>
      <c r="AI6" s="56">
        <f>'pop อายุ'!AG5</f>
        <v>239</v>
      </c>
      <c r="AJ6" s="15" t="s">
        <v>51</v>
      </c>
      <c r="AK6" s="28" t="s">
        <v>1</v>
      </c>
      <c r="AL6" s="56">
        <f>'pop อายุ'!AH5</f>
        <v>258</v>
      </c>
      <c r="AM6" s="56">
        <f>'pop อายุ'!AI5</f>
        <v>282</v>
      </c>
      <c r="AN6" s="56">
        <f>'pop อายุ'!AJ5</f>
        <v>284</v>
      </c>
      <c r="AO6" s="56">
        <f>'pop อายุ'!AK5</f>
        <v>225</v>
      </c>
      <c r="AP6" s="56">
        <f>'pop อายุ'!AL5</f>
        <v>264</v>
      </c>
      <c r="AQ6" s="56">
        <f>'pop อายุ'!AM5</f>
        <v>279</v>
      </c>
      <c r="AR6" s="56">
        <f>'pop อายุ'!AN5</f>
        <v>233</v>
      </c>
      <c r="AS6" s="56">
        <f>'pop อายุ'!AO5</f>
        <v>268</v>
      </c>
      <c r="AT6" s="56">
        <f>'pop อายุ'!AP5</f>
        <v>243</v>
      </c>
      <c r="AU6" s="56">
        <f>'pop อายุ'!AQ5</f>
        <v>275</v>
      </c>
      <c r="AV6" s="56">
        <f>'pop อายุ'!AR5</f>
        <v>291</v>
      </c>
      <c r="AW6" s="56">
        <f>'pop อายุ'!AS5</f>
        <v>274</v>
      </c>
      <c r="AX6" s="56">
        <f>'pop อายุ'!AT5</f>
        <v>293</v>
      </c>
      <c r="AY6" s="56">
        <f>'pop อายุ'!AU5</f>
        <v>300</v>
      </c>
      <c r="AZ6" s="56">
        <f>'pop อายุ'!AV5</f>
        <v>318</v>
      </c>
      <c r="BA6" s="15" t="s">
        <v>51</v>
      </c>
      <c r="BB6" s="28" t="s">
        <v>1</v>
      </c>
      <c r="BC6" s="56">
        <f>'pop อายุ'!AW5</f>
        <v>271</v>
      </c>
      <c r="BD6" s="56">
        <f>'pop อายุ'!AX5</f>
        <v>279</v>
      </c>
      <c r="BE6" s="56">
        <f>'pop อายุ'!AY5</f>
        <v>258</v>
      </c>
      <c r="BF6" s="56">
        <f>'pop อายุ'!AZ5</f>
        <v>273</v>
      </c>
      <c r="BG6" s="56">
        <f>'pop อายุ'!BA5</f>
        <v>306</v>
      </c>
      <c r="BH6" s="56">
        <f>'pop อายุ'!BB5</f>
        <v>280</v>
      </c>
      <c r="BI6" s="56">
        <f>'pop อายุ'!BC5</f>
        <v>286</v>
      </c>
      <c r="BJ6" s="56">
        <f>'pop อายุ'!BD5</f>
        <v>292</v>
      </c>
      <c r="BK6" s="56">
        <f>'pop อายุ'!BE5</f>
        <v>300</v>
      </c>
      <c r="BL6" s="56">
        <f>'pop อายุ'!BF5</f>
        <v>251</v>
      </c>
      <c r="BM6" s="56">
        <f>'pop อายุ'!BG5</f>
        <v>285</v>
      </c>
      <c r="BN6" s="56">
        <f>'pop อายุ'!BH5</f>
        <v>268</v>
      </c>
      <c r="BO6" s="56">
        <f>'pop อายุ'!BI5</f>
        <v>285</v>
      </c>
      <c r="BP6" s="56">
        <f>'pop อายุ'!BJ5</f>
        <v>298</v>
      </c>
      <c r="BQ6" s="56">
        <f>'pop อายุ'!BK5</f>
        <v>321</v>
      </c>
      <c r="BR6" s="15" t="s">
        <v>51</v>
      </c>
      <c r="BS6" s="28" t="s">
        <v>1</v>
      </c>
      <c r="BT6" s="56">
        <f>'pop อายุ'!BL5</f>
        <v>303</v>
      </c>
      <c r="BU6" s="56">
        <f>'pop อายุ'!BM5</f>
        <v>277</v>
      </c>
      <c r="BV6" s="56">
        <f>'pop อายุ'!BN5</f>
        <v>267</v>
      </c>
      <c r="BW6" s="56">
        <f>'pop อายุ'!BO5</f>
        <v>268</v>
      </c>
      <c r="BX6" s="56">
        <f>'pop อายุ'!BP5</f>
        <v>298</v>
      </c>
      <c r="BY6" s="56">
        <f>'pop อายุ'!BQ5</f>
        <v>274</v>
      </c>
      <c r="BZ6" s="56">
        <f>'pop อายุ'!BR5</f>
        <v>253</v>
      </c>
      <c r="CA6" s="56">
        <f>'pop อายุ'!BS5</f>
        <v>273</v>
      </c>
      <c r="CB6" s="56">
        <f>'pop อายุ'!BT5</f>
        <v>251</v>
      </c>
      <c r="CC6" s="56">
        <f>'pop อายุ'!BU5</f>
        <v>251</v>
      </c>
      <c r="CD6" s="56">
        <f>'pop อายุ'!BV5</f>
        <v>242</v>
      </c>
      <c r="CE6" s="56">
        <f>'pop อายุ'!BW5</f>
        <v>232</v>
      </c>
      <c r="CF6" s="56">
        <f>'pop อายุ'!BX5</f>
        <v>200</v>
      </c>
      <c r="CG6" s="56">
        <f>'pop อายุ'!BY5</f>
        <v>175</v>
      </c>
      <c r="CH6" s="56">
        <f>'pop อายุ'!BZ5</f>
        <v>136</v>
      </c>
      <c r="CI6" s="15" t="s">
        <v>51</v>
      </c>
      <c r="CJ6" s="28" t="s">
        <v>1</v>
      </c>
      <c r="CK6" s="56">
        <f>'pop อายุ'!CA5</f>
        <v>126</v>
      </c>
      <c r="CL6" s="56">
        <f>'pop อายุ'!CB5</f>
        <v>114</v>
      </c>
      <c r="CM6" s="56">
        <f>'pop อายุ'!CC5</f>
        <v>133</v>
      </c>
      <c r="CN6" s="56">
        <f>'pop อายุ'!CD5</f>
        <v>94</v>
      </c>
      <c r="CO6" s="56">
        <f>'pop อายุ'!CE5</f>
        <v>97</v>
      </c>
      <c r="CP6" s="56">
        <f>'pop อายุ'!CF5</f>
        <v>113</v>
      </c>
      <c r="CQ6" s="56">
        <f>'pop อายุ'!CG5</f>
        <v>75</v>
      </c>
      <c r="CR6" s="56">
        <f>'pop อายุ'!CH5</f>
        <v>99</v>
      </c>
      <c r="CS6" s="56">
        <f>'pop อายุ'!CI5</f>
        <v>79</v>
      </c>
      <c r="CT6" s="56">
        <f>'pop อายุ'!CJ5</f>
        <v>89</v>
      </c>
      <c r="CU6" s="56">
        <f>'pop อายุ'!CK5</f>
        <v>72</v>
      </c>
      <c r="CV6" s="56">
        <f>'pop อายุ'!CL5</f>
        <v>57</v>
      </c>
      <c r="CW6" s="56">
        <f>'pop อายุ'!CM5</f>
        <v>47</v>
      </c>
      <c r="CX6" s="56">
        <f>'pop อายุ'!CN5</f>
        <v>41</v>
      </c>
      <c r="CY6" s="56">
        <f>'pop อายุ'!CO5</f>
        <v>29</v>
      </c>
      <c r="CZ6" s="56">
        <f>'pop อายุ'!CP5</f>
        <v>29</v>
      </c>
      <c r="DA6" s="56">
        <f>'pop อายุ'!CQ5</f>
        <v>31</v>
      </c>
      <c r="DB6" s="56">
        <f>'pop อายุ'!CR5</f>
        <v>18</v>
      </c>
      <c r="DC6" s="15" t="s">
        <v>51</v>
      </c>
      <c r="DD6" s="28" t="s">
        <v>1</v>
      </c>
      <c r="DE6" s="56">
        <f>'pop อายุ'!CS5</f>
        <v>12</v>
      </c>
      <c r="DF6" s="56">
        <f>'pop อายุ'!CT5</f>
        <v>15</v>
      </c>
      <c r="DG6" s="56">
        <f>'pop อายุ'!CU5</f>
        <v>10</v>
      </c>
      <c r="DH6" s="56">
        <f>'pop อายุ'!CV5</f>
        <v>12</v>
      </c>
      <c r="DI6" s="56">
        <f>'pop อายุ'!CW5</f>
        <v>13</v>
      </c>
      <c r="DJ6" s="56">
        <f>'pop อายุ'!CX5</f>
        <v>4</v>
      </c>
      <c r="DK6" s="56">
        <f>'pop อายุ'!CY5</f>
        <v>5</v>
      </c>
      <c r="DL6" s="56">
        <f>'pop อายุ'!CZ5</f>
        <v>38</v>
      </c>
      <c r="DM6" s="56">
        <f>'pop อายุ'!DA5</f>
        <v>0</v>
      </c>
      <c r="DN6" s="56">
        <f>'pop อายุ'!DB5</f>
        <v>259</v>
      </c>
      <c r="DO6" s="56">
        <f>'pop อายุ'!DC5</f>
        <v>450</v>
      </c>
      <c r="DP6" s="56">
        <f>'pop อายุ'!DD5</f>
        <v>2</v>
      </c>
      <c r="DQ6" s="56">
        <f>'pop อายุ'!DE5</f>
        <v>20753</v>
      </c>
    </row>
    <row r="7" spans="1:121">
      <c r="A7" s="19"/>
      <c r="B7" s="31" t="s">
        <v>0</v>
      </c>
      <c r="C7" s="54">
        <f>'pop อายุ'!C6</f>
        <v>65</v>
      </c>
      <c r="D7" s="54">
        <f>'pop อายุ'!D6</f>
        <v>73</v>
      </c>
      <c r="E7" s="54">
        <f>'pop อายุ'!E6</f>
        <v>85</v>
      </c>
      <c r="F7" s="54">
        <f>'pop อายุ'!F6</f>
        <v>107</v>
      </c>
      <c r="G7" s="54">
        <f>'pop อายุ'!G6</f>
        <v>105</v>
      </c>
      <c r="H7" s="54">
        <f>'pop อายุ'!H6</f>
        <v>125</v>
      </c>
      <c r="I7" s="54">
        <f>'pop อายุ'!I6</f>
        <v>121</v>
      </c>
      <c r="J7" s="54">
        <f>'pop อายุ'!J6</f>
        <v>118</v>
      </c>
      <c r="K7" s="54">
        <f>'pop อายุ'!K6</f>
        <v>141</v>
      </c>
      <c r="L7" s="54">
        <f>'pop อายุ'!L6</f>
        <v>168</v>
      </c>
      <c r="M7" s="54">
        <f>'pop อายุ'!M6</f>
        <v>186</v>
      </c>
      <c r="N7" s="54">
        <f>'pop อายุ'!N6</f>
        <v>231</v>
      </c>
      <c r="O7" s="54">
        <f>'pop อายุ'!O6</f>
        <v>259</v>
      </c>
      <c r="P7" s="54">
        <f>'pop อายุ'!P6</f>
        <v>215</v>
      </c>
      <c r="Q7" s="54">
        <f>'pop อายุ'!Q6</f>
        <v>209</v>
      </c>
      <c r="R7" s="54">
        <f>'pop อายุ'!R6</f>
        <v>210</v>
      </c>
      <c r="S7" s="19"/>
      <c r="T7" s="31" t="s">
        <v>0</v>
      </c>
      <c r="U7" s="56">
        <f>'pop อายุ'!S6</f>
        <v>214</v>
      </c>
      <c r="V7" s="56">
        <f>'pop อายุ'!T6</f>
        <v>205</v>
      </c>
      <c r="W7" s="56">
        <f>'pop อายุ'!U6</f>
        <v>198</v>
      </c>
      <c r="X7" s="56">
        <f>'pop อายุ'!V6</f>
        <v>183</v>
      </c>
      <c r="Y7" s="56">
        <f>'pop อายุ'!W6</f>
        <v>234</v>
      </c>
      <c r="Z7" s="56">
        <f>'pop อายุ'!X6</f>
        <v>243</v>
      </c>
      <c r="AA7" s="56">
        <f>'pop อายุ'!Y6</f>
        <v>222</v>
      </c>
      <c r="AB7" s="56">
        <f>'pop อายุ'!Z6</f>
        <v>237</v>
      </c>
      <c r="AC7" s="56">
        <f>'pop อายุ'!AA6</f>
        <v>272</v>
      </c>
      <c r="AD7" s="56">
        <f>'pop อายุ'!AB6</f>
        <v>288</v>
      </c>
      <c r="AE7" s="56">
        <f>'pop อายุ'!AC6</f>
        <v>316</v>
      </c>
      <c r="AF7" s="56">
        <f>'pop อายุ'!AD6</f>
        <v>260</v>
      </c>
      <c r="AG7" s="56">
        <f>'pop อายุ'!AE6</f>
        <v>244</v>
      </c>
      <c r="AH7" s="56">
        <f>'pop อายุ'!AF6</f>
        <v>277</v>
      </c>
      <c r="AI7" s="56">
        <f>'pop อายุ'!AG6</f>
        <v>262</v>
      </c>
      <c r="AJ7" s="19"/>
      <c r="AK7" s="31" t="s">
        <v>0</v>
      </c>
      <c r="AL7" s="56">
        <f>'pop อายุ'!AH6</f>
        <v>223</v>
      </c>
      <c r="AM7" s="56">
        <f>'pop อายุ'!AI6</f>
        <v>224</v>
      </c>
      <c r="AN7" s="56">
        <f>'pop อายุ'!AJ6</f>
        <v>257</v>
      </c>
      <c r="AO7" s="56">
        <f>'pop อายุ'!AK6</f>
        <v>247</v>
      </c>
      <c r="AP7" s="56">
        <f>'pop อายุ'!AL6</f>
        <v>247</v>
      </c>
      <c r="AQ7" s="56">
        <f>'pop อายุ'!AM6</f>
        <v>231</v>
      </c>
      <c r="AR7" s="56">
        <f>'pop อายุ'!AN6</f>
        <v>265</v>
      </c>
      <c r="AS7" s="56">
        <f>'pop อายุ'!AO6</f>
        <v>259</v>
      </c>
      <c r="AT7" s="56">
        <f>'pop อายุ'!AP6</f>
        <v>289</v>
      </c>
      <c r="AU7" s="56">
        <f>'pop อายุ'!AQ6</f>
        <v>265</v>
      </c>
      <c r="AV7" s="56">
        <f>'pop อายุ'!AR6</f>
        <v>308</v>
      </c>
      <c r="AW7" s="56">
        <f>'pop อายุ'!AS6</f>
        <v>288</v>
      </c>
      <c r="AX7" s="56">
        <f>'pop อายุ'!AT6</f>
        <v>304</v>
      </c>
      <c r="AY7" s="56">
        <f>'pop อายุ'!AU6</f>
        <v>305</v>
      </c>
      <c r="AZ7" s="56">
        <f>'pop อายุ'!AV6</f>
        <v>327</v>
      </c>
      <c r="BA7" s="19"/>
      <c r="BB7" s="31" t="s">
        <v>0</v>
      </c>
      <c r="BC7" s="56">
        <f>'pop อายุ'!AW6</f>
        <v>306</v>
      </c>
      <c r="BD7" s="56">
        <f>'pop อายุ'!AX6</f>
        <v>330</v>
      </c>
      <c r="BE7" s="56">
        <f>'pop อายุ'!AY6</f>
        <v>320</v>
      </c>
      <c r="BF7" s="56">
        <f>'pop อายุ'!AZ6</f>
        <v>299</v>
      </c>
      <c r="BG7" s="56">
        <f>'pop อายุ'!BA6</f>
        <v>313</v>
      </c>
      <c r="BH7" s="56">
        <f>'pop อายุ'!BB6</f>
        <v>321</v>
      </c>
      <c r="BI7" s="56">
        <f>'pop อายุ'!BC6</f>
        <v>290</v>
      </c>
      <c r="BJ7" s="56">
        <f>'pop อายุ'!BD6</f>
        <v>299</v>
      </c>
      <c r="BK7" s="56">
        <f>'pop อายุ'!BE6</f>
        <v>295</v>
      </c>
      <c r="BL7" s="56">
        <f>'pop อายุ'!BF6</f>
        <v>296</v>
      </c>
      <c r="BM7" s="56">
        <f>'pop อายุ'!BG6</f>
        <v>311</v>
      </c>
      <c r="BN7" s="56">
        <f>'pop อายุ'!BH6</f>
        <v>331</v>
      </c>
      <c r="BO7" s="56">
        <f>'pop อายุ'!BI6</f>
        <v>321</v>
      </c>
      <c r="BP7" s="56">
        <f>'pop อายุ'!BJ6</f>
        <v>328</v>
      </c>
      <c r="BQ7" s="56">
        <f>'pop อายุ'!BK6</f>
        <v>324</v>
      </c>
      <c r="BR7" s="19"/>
      <c r="BS7" s="31" t="s">
        <v>0</v>
      </c>
      <c r="BT7" s="56">
        <f>'pop อายุ'!BL6</f>
        <v>359</v>
      </c>
      <c r="BU7" s="56">
        <f>'pop อายุ'!BM6</f>
        <v>344</v>
      </c>
      <c r="BV7" s="56">
        <f>'pop อายุ'!BN6</f>
        <v>362</v>
      </c>
      <c r="BW7" s="56">
        <f>'pop อายุ'!BO6</f>
        <v>352</v>
      </c>
      <c r="BX7" s="56">
        <f>'pop อายุ'!BP6</f>
        <v>365</v>
      </c>
      <c r="BY7" s="56">
        <f>'pop อายุ'!BQ6</f>
        <v>343</v>
      </c>
      <c r="BZ7" s="56">
        <f>'pop อายุ'!BR6</f>
        <v>342</v>
      </c>
      <c r="CA7" s="56">
        <f>'pop อายุ'!BS6</f>
        <v>324</v>
      </c>
      <c r="CB7" s="56">
        <f>'pop อายุ'!BT6</f>
        <v>311</v>
      </c>
      <c r="CC7" s="56">
        <f>'pop อายุ'!BU6</f>
        <v>321</v>
      </c>
      <c r="CD7" s="56">
        <f>'pop อายุ'!BV6</f>
        <v>280</v>
      </c>
      <c r="CE7" s="56">
        <f>'pop อายุ'!BW6</f>
        <v>311</v>
      </c>
      <c r="CF7" s="56">
        <f>'pop อายุ'!BX6</f>
        <v>258</v>
      </c>
      <c r="CG7" s="56">
        <f>'pop อายุ'!BY6</f>
        <v>254</v>
      </c>
      <c r="CH7" s="56">
        <f>'pop อายุ'!BZ6</f>
        <v>230</v>
      </c>
      <c r="CI7" s="19"/>
      <c r="CJ7" s="31" t="s">
        <v>0</v>
      </c>
      <c r="CK7" s="56">
        <f>'pop อายุ'!CA6</f>
        <v>206</v>
      </c>
      <c r="CL7" s="56">
        <f>'pop อายุ'!CB6</f>
        <v>178</v>
      </c>
      <c r="CM7" s="56">
        <f>'pop อายุ'!CC6</f>
        <v>179</v>
      </c>
      <c r="CN7" s="56">
        <f>'pop อายุ'!CD6</f>
        <v>142</v>
      </c>
      <c r="CO7" s="56">
        <f>'pop อายุ'!CE6</f>
        <v>149</v>
      </c>
      <c r="CP7" s="56">
        <f>'pop อายุ'!CF6</f>
        <v>132</v>
      </c>
      <c r="CQ7" s="56">
        <f>'pop อายุ'!CG6</f>
        <v>190</v>
      </c>
      <c r="CR7" s="56">
        <f>'pop อายุ'!CH6</f>
        <v>152</v>
      </c>
      <c r="CS7" s="56">
        <f>'pop อายุ'!CI6</f>
        <v>142</v>
      </c>
      <c r="CT7" s="56">
        <f>'pop อายุ'!CJ6</f>
        <v>120</v>
      </c>
      <c r="CU7" s="56">
        <f>'pop อายุ'!CK6</f>
        <v>98</v>
      </c>
      <c r="CV7" s="56">
        <f>'pop อายุ'!CL6</f>
        <v>111</v>
      </c>
      <c r="CW7" s="56">
        <f>'pop อายุ'!CM6</f>
        <v>91</v>
      </c>
      <c r="CX7" s="56">
        <f>'pop อายุ'!CN6</f>
        <v>84</v>
      </c>
      <c r="CY7" s="56">
        <f>'pop อายุ'!CO6</f>
        <v>63</v>
      </c>
      <c r="CZ7" s="56">
        <f>'pop อายุ'!CP6</f>
        <v>44</v>
      </c>
      <c r="DA7" s="56">
        <f>'pop อายุ'!CQ6</f>
        <v>42</v>
      </c>
      <c r="DB7" s="56">
        <f>'pop อายุ'!CR6</f>
        <v>42</v>
      </c>
      <c r="DC7" s="19"/>
      <c r="DD7" s="31" t="s">
        <v>0</v>
      </c>
      <c r="DE7" s="56">
        <f>'pop อายุ'!CS6</f>
        <v>34</v>
      </c>
      <c r="DF7" s="56">
        <f>'pop อายุ'!CT6</f>
        <v>24</v>
      </c>
      <c r="DG7" s="56">
        <f>'pop อายุ'!CU6</f>
        <v>25</v>
      </c>
      <c r="DH7" s="56">
        <f>'pop อายุ'!CV6</f>
        <v>12</v>
      </c>
      <c r="DI7" s="56">
        <f>'pop อายุ'!CW6</f>
        <v>7</v>
      </c>
      <c r="DJ7" s="56">
        <f>'pop อายุ'!CX6</f>
        <v>8</v>
      </c>
      <c r="DK7" s="56">
        <f>'pop อายุ'!CY6</f>
        <v>12</v>
      </c>
      <c r="DL7" s="56">
        <f>'pop อายุ'!CZ6</f>
        <v>30</v>
      </c>
      <c r="DM7" s="56">
        <f>'pop อายุ'!DA6</f>
        <v>0</v>
      </c>
      <c r="DN7" s="56">
        <f>'pop อายุ'!DB6</f>
        <v>164</v>
      </c>
      <c r="DO7" s="56">
        <f>'pop อายุ'!DC6</f>
        <v>275</v>
      </c>
      <c r="DP7" s="56">
        <f>'pop อายุ'!DD6</f>
        <v>1</v>
      </c>
      <c r="DQ7" s="56">
        <f>'pop อายุ'!DE6</f>
        <v>22309</v>
      </c>
    </row>
    <row r="8" spans="1:121" s="52" customFormat="1">
      <c r="A8" s="23"/>
      <c r="B8" s="51" t="s">
        <v>250</v>
      </c>
      <c r="C8" s="55">
        <f>'pop อายุ'!C7</f>
        <v>127</v>
      </c>
      <c r="D8" s="55">
        <f>'pop อายุ'!D7</f>
        <v>166</v>
      </c>
      <c r="E8" s="55">
        <f>'pop อายุ'!E7</f>
        <v>176</v>
      </c>
      <c r="F8" s="55">
        <f>'pop อายุ'!F7</f>
        <v>226</v>
      </c>
      <c r="G8" s="55">
        <f>'pop อายุ'!G7</f>
        <v>234</v>
      </c>
      <c r="H8" s="55">
        <f>'pop อายุ'!H7</f>
        <v>252</v>
      </c>
      <c r="I8" s="55">
        <f>'pop อายุ'!I7</f>
        <v>236</v>
      </c>
      <c r="J8" s="55">
        <f>'pop อายุ'!J7</f>
        <v>268</v>
      </c>
      <c r="K8" s="55">
        <f>'pop อายุ'!K7</f>
        <v>290</v>
      </c>
      <c r="L8" s="55">
        <f>'pop อายุ'!L7</f>
        <v>346</v>
      </c>
      <c r="M8" s="55">
        <f>'pop อายุ'!M7</f>
        <v>379</v>
      </c>
      <c r="N8" s="55">
        <f>'pop อายุ'!N7</f>
        <v>412</v>
      </c>
      <c r="O8" s="55">
        <f>'pop อายุ'!O7</f>
        <v>502</v>
      </c>
      <c r="P8" s="55">
        <f>'pop อายุ'!P7</f>
        <v>448</v>
      </c>
      <c r="Q8" s="55">
        <f>'pop อายุ'!Q7</f>
        <v>435</v>
      </c>
      <c r="R8" s="55">
        <f>'pop อายุ'!R7</f>
        <v>407</v>
      </c>
      <c r="S8" s="23"/>
      <c r="T8" s="51" t="s">
        <v>250</v>
      </c>
      <c r="U8" s="55">
        <f>'pop อายุ'!S7</f>
        <v>412</v>
      </c>
      <c r="V8" s="55">
        <f>'pop อายุ'!T7</f>
        <v>447</v>
      </c>
      <c r="W8" s="55">
        <f>'pop อายุ'!U7</f>
        <v>410</v>
      </c>
      <c r="X8" s="55">
        <f>'pop อายุ'!V7</f>
        <v>412</v>
      </c>
      <c r="Y8" s="55">
        <f>'pop อายุ'!W7</f>
        <v>503</v>
      </c>
      <c r="Z8" s="55">
        <f>'pop อายุ'!X7</f>
        <v>575</v>
      </c>
      <c r="AA8" s="55">
        <f>'pop อายุ'!Y7</f>
        <v>545</v>
      </c>
      <c r="AB8" s="55">
        <f>'pop อายุ'!Z7</f>
        <v>510</v>
      </c>
      <c r="AC8" s="55">
        <f>'pop อายุ'!AA7</f>
        <v>572</v>
      </c>
      <c r="AD8" s="55">
        <f>'pop อายุ'!AB7</f>
        <v>593</v>
      </c>
      <c r="AE8" s="55">
        <f>'pop อายุ'!AC7</f>
        <v>619</v>
      </c>
      <c r="AF8" s="55">
        <f>'pop อายุ'!AD7</f>
        <v>529</v>
      </c>
      <c r="AG8" s="55">
        <f>'pop อายุ'!AE7</f>
        <v>533</v>
      </c>
      <c r="AH8" s="55">
        <f>'pop อายุ'!AF7</f>
        <v>558</v>
      </c>
      <c r="AI8" s="55">
        <f>'pop อายุ'!AG7</f>
        <v>501</v>
      </c>
      <c r="AJ8" s="23"/>
      <c r="AK8" s="51" t="s">
        <v>250</v>
      </c>
      <c r="AL8" s="55">
        <f>'pop อายุ'!AH7</f>
        <v>481</v>
      </c>
      <c r="AM8" s="55">
        <f>'pop อายุ'!AI7</f>
        <v>506</v>
      </c>
      <c r="AN8" s="55">
        <f>'pop อายุ'!AJ7</f>
        <v>541</v>
      </c>
      <c r="AO8" s="55">
        <f>'pop อายุ'!AK7</f>
        <v>472</v>
      </c>
      <c r="AP8" s="55">
        <f>'pop อายุ'!AL7</f>
        <v>511</v>
      </c>
      <c r="AQ8" s="55">
        <f>'pop อายุ'!AM7</f>
        <v>510</v>
      </c>
      <c r="AR8" s="55">
        <f>'pop อายุ'!AN7</f>
        <v>498</v>
      </c>
      <c r="AS8" s="55">
        <f>'pop อายุ'!AO7</f>
        <v>527</v>
      </c>
      <c r="AT8" s="55">
        <f>'pop อายุ'!AP7</f>
        <v>532</v>
      </c>
      <c r="AU8" s="55">
        <f>'pop อายุ'!AQ7</f>
        <v>540</v>
      </c>
      <c r="AV8" s="55">
        <f>'pop อายุ'!AR7</f>
        <v>599</v>
      </c>
      <c r="AW8" s="55">
        <f>'pop อายุ'!AS7</f>
        <v>562</v>
      </c>
      <c r="AX8" s="55">
        <f>'pop อายุ'!AT7</f>
        <v>597</v>
      </c>
      <c r="AY8" s="55">
        <f>'pop อายุ'!AU7</f>
        <v>605</v>
      </c>
      <c r="AZ8" s="55">
        <f>'pop อายุ'!AV7</f>
        <v>645</v>
      </c>
      <c r="BA8" s="23"/>
      <c r="BB8" s="51" t="s">
        <v>250</v>
      </c>
      <c r="BC8" s="55">
        <f>'pop อายุ'!AW7</f>
        <v>577</v>
      </c>
      <c r="BD8" s="55">
        <f>'pop อายุ'!AX7</f>
        <v>609</v>
      </c>
      <c r="BE8" s="55">
        <f>'pop อายุ'!AY7</f>
        <v>578</v>
      </c>
      <c r="BF8" s="55">
        <f>'pop อายุ'!AZ7</f>
        <v>572</v>
      </c>
      <c r="BG8" s="55">
        <f>'pop อายุ'!BA7</f>
        <v>619</v>
      </c>
      <c r="BH8" s="55">
        <f>'pop อายุ'!BB7</f>
        <v>601</v>
      </c>
      <c r="BI8" s="55">
        <f>'pop อายุ'!BC7</f>
        <v>576</v>
      </c>
      <c r="BJ8" s="55">
        <f>'pop อายุ'!BD7</f>
        <v>591</v>
      </c>
      <c r="BK8" s="55">
        <f>'pop อายุ'!BE7</f>
        <v>595</v>
      </c>
      <c r="BL8" s="55">
        <f>'pop อายุ'!BF7</f>
        <v>547</v>
      </c>
      <c r="BM8" s="55">
        <f>'pop อายุ'!BG7</f>
        <v>596</v>
      </c>
      <c r="BN8" s="55">
        <f>'pop อายุ'!BH7</f>
        <v>599</v>
      </c>
      <c r="BO8" s="55">
        <f>'pop อายุ'!BI7</f>
        <v>606</v>
      </c>
      <c r="BP8" s="55">
        <f>'pop อายุ'!BJ7</f>
        <v>626</v>
      </c>
      <c r="BQ8" s="55">
        <f>'pop อายุ'!BK7</f>
        <v>645</v>
      </c>
      <c r="BR8" s="23"/>
      <c r="BS8" s="51" t="s">
        <v>250</v>
      </c>
      <c r="BT8" s="55">
        <f>'pop อายุ'!BL7</f>
        <v>662</v>
      </c>
      <c r="BU8" s="55">
        <f>'pop อายุ'!BM7</f>
        <v>621</v>
      </c>
      <c r="BV8" s="55">
        <f>'pop อายุ'!BN7</f>
        <v>629</v>
      </c>
      <c r="BW8" s="55">
        <f>'pop อายุ'!BO7</f>
        <v>620</v>
      </c>
      <c r="BX8" s="55">
        <f>'pop อายุ'!BP7</f>
        <v>663</v>
      </c>
      <c r="BY8" s="55">
        <f>'pop อายุ'!BQ7</f>
        <v>617</v>
      </c>
      <c r="BZ8" s="55">
        <f>'pop อายุ'!BR7</f>
        <v>595</v>
      </c>
      <c r="CA8" s="55">
        <f>'pop อายุ'!BS7</f>
        <v>597</v>
      </c>
      <c r="CB8" s="55">
        <f>'pop อายุ'!BT7</f>
        <v>562</v>
      </c>
      <c r="CC8" s="55">
        <f>'pop อายุ'!BU7</f>
        <v>572</v>
      </c>
      <c r="CD8" s="55">
        <f>'pop อายุ'!BV7</f>
        <v>522</v>
      </c>
      <c r="CE8" s="55">
        <f>'pop อายุ'!BW7</f>
        <v>543</v>
      </c>
      <c r="CF8" s="55">
        <f>'pop อายุ'!BX7</f>
        <v>458</v>
      </c>
      <c r="CG8" s="55">
        <f>'pop อายุ'!BY7</f>
        <v>429</v>
      </c>
      <c r="CH8" s="55">
        <f>'pop อายุ'!BZ7</f>
        <v>366</v>
      </c>
      <c r="CI8" s="23"/>
      <c r="CJ8" s="51" t="s">
        <v>250</v>
      </c>
      <c r="CK8" s="55">
        <f>'pop อายุ'!CA7</f>
        <v>332</v>
      </c>
      <c r="CL8" s="55">
        <f>'pop อายุ'!CB7</f>
        <v>292</v>
      </c>
      <c r="CM8" s="55">
        <f>'pop อายุ'!CC7</f>
        <v>312</v>
      </c>
      <c r="CN8" s="55">
        <f>'pop อายุ'!CD7</f>
        <v>236</v>
      </c>
      <c r="CO8" s="55">
        <f>'pop อายุ'!CE7</f>
        <v>246</v>
      </c>
      <c r="CP8" s="55">
        <f>'pop อายุ'!CF7</f>
        <v>245</v>
      </c>
      <c r="CQ8" s="55">
        <f>'pop อายุ'!CG7</f>
        <v>265</v>
      </c>
      <c r="CR8" s="55">
        <f>'pop อายุ'!CH7</f>
        <v>251</v>
      </c>
      <c r="CS8" s="55">
        <f>'pop อายุ'!CI7</f>
        <v>221</v>
      </c>
      <c r="CT8" s="55">
        <f>'pop อายุ'!CJ7</f>
        <v>209</v>
      </c>
      <c r="CU8" s="55">
        <f>'pop อายุ'!CK7</f>
        <v>170</v>
      </c>
      <c r="CV8" s="55">
        <f>'pop อายุ'!CL7</f>
        <v>168</v>
      </c>
      <c r="CW8" s="55">
        <f>'pop อายุ'!CM7</f>
        <v>138</v>
      </c>
      <c r="CX8" s="55">
        <f>'pop อายุ'!CN7</f>
        <v>125</v>
      </c>
      <c r="CY8" s="55">
        <f>'pop อายุ'!CO7</f>
        <v>92</v>
      </c>
      <c r="CZ8" s="55">
        <f>'pop อายุ'!CP7</f>
        <v>73</v>
      </c>
      <c r="DA8" s="55">
        <f>'pop อายุ'!CQ7</f>
        <v>73</v>
      </c>
      <c r="DB8" s="55">
        <f>'pop อายุ'!CR7</f>
        <v>60</v>
      </c>
      <c r="DC8" s="23"/>
      <c r="DD8" s="51" t="s">
        <v>250</v>
      </c>
      <c r="DE8" s="55">
        <f>'pop อายุ'!CS7</f>
        <v>46</v>
      </c>
      <c r="DF8" s="55">
        <f>'pop อายุ'!CT7</f>
        <v>39</v>
      </c>
      <c r="DG8" s="55">
        <f>'pop อายุ'!CU7</f>
        <v>35</v>
      </c>
      <c r="DH8" s="55">
        <f>'pop อายุ'!CV7</f>
        <v>24</v>
      </c>
      <c r="DI8" s="55">
        <f>'pop อายุ'!CW7</f>
        <v>20</v>
      </c>
      <c r="DJ8" s="55">
        <f>'pop อายุ'!CX7</f>
        <v>12</v>
      </c>
      <c r="DK8" s="55">
        <f>'pop อายุ'!CY7</f>
        <v>17</v>
      </c>
      <c r="DL8" s="55">
        <f>'pop อายุ'!CZ7</f>
        <v>68</v>
      </c>
      <c r="DM8" s="55">
        <f>'pop อายุ'!DA7</f>
        <v>0</v>
      </c>
      <c r="DN8" s="55">
        <f>'pop อายุ'!DB7</f>
        <v>423</v>
      </c>
      <c r="DO8" s="55">
        <f>'pop อายุ'!DC7</f>
        <v>725</v>
      </c>
      <c r="DP8" s="55">
        <f>'pop อายุ'!DD7</f>
        <v>3</v>
      </c>
      <c r="DQ8" s="55">
        <f>'pop อายุ'!DE7</f>
        <v>43062</v>
      </c>
    </row>
    <row r="9" spans="1:121">
      <c r="A9" s="15" t="s">
        <v>50</v>
      </c>
      <c r="B9" s="28" t="s">
        <v>1</v>
      </c>
      <c r="C9" s="58">
        <f>'pop อายุ'!C8</f>
        <v>141</v>
      </c>
      <c r="D9" s="58">
        <f>'pop อายุ'!D8</f>
        <v>193</v>
      </c>
      <c r="E9" s="58">
        <f>'pop อายุ'!E8</f>
        <v>225</v>
      </c>
      <c r="F9" s="58">
        <f>'pop อายุ'!F8</f>
        <v>211</v>
      </c>
      <c r="G9" s="58">
        <f>'pop อายุ'!G8</f>
        <v>262</v>
      </c>
      <c r="H9" s="58">
        <f>'pop อายุ'!H8</f>
        <v>248</v>
      </c>
      <c r="I9" s="58">
        <f>'pop อายุ'!I8</f>
        <v>274</v>
      </c>
      <c r="J9" s="58">
        <f>'pop อายุ'!J8</f>
        <v>269</v>
      </c>
      <c r="K9" s="58">
        <f>'pop อายุ'!K8</f>
        <v>304</v>
      </c>
      <c r="L9" s="58">
        <f>'pop อายุ'!L8</f>
        <v>333</v>
      </c>
      <c r="M9" s="58">
        <f>'pop อายุ'!M8</f>
        <v>305</v>
      </c>
      <c r="N9" s="58">
        <f>'pop อายุ'!N8</f>
        <v>287</v>
      </c>
      <c r="O9" s="58">
        <f>'pop อายุ'!O8</f>
        <v>304</v>
      </c>
      <c r="P9" s="58">
        <f>'pop อายุ'!P8</f>
        <v>314</v>
      </c>
      <c r="Q9" s="58">
        <f>'pop อายุ'!Q8</f>
        <v>292</v>
      </c>
      <c r="R9" s="58">
        <f>'pop อายุ'!R8</f>
        <v>315</v>
      </c>
      <c r="S9" s="15" t="s">
        <v>50</v>
      </c>
      <c r="T9" s="28" t="s">
        <v>1</v>
      </c>
      <c r="U9" s="56">
        <f>'pop อายุ'!S8</f>
        <v>358</v>
      </c>
      <c r="V9" s="56">
        <f>'pop อายุ'!T8</f>
        <v>319</v>
      </c>
      <c r="W9" s="56">
        <f>'pop อายุ'!U8</f>
        <v>353</v>
      </c>
      <c r="X9" s="56">
        <f>'pop อายุ'!V8</f>
        <v>361</v>
      </c>
      <c r="Y9" s="56">
        <f>'pop อายุ'!W8</f>
        <v>414</v>
      </c>
      <c r="Z9" s="56">
        <f>'pop อายุ'!X8</f>
        <v>2478</v>
      </c>
      <c r="AA9" s="56">
        <f>'pop อายุ'!Y8</f>
        <v>1985</v>
      </c>
      <c r="AB9" s="56">
        <f>'pop อายุ'!Z8</f>
        <v>1015</v>
      </c>
      <c r="AC9" s="56">
        <f>'pop อายุ'!AA8</f>
        <v>883</v>
      </c>
      <c r="AD9" s="56">
        <f>'pop อายุ'!AB8</f>
        <v>694</v>
      </c>
      <c r="AE9" s="56">
        <f>'pop อายุ'!AC8</f>
        <v>609</v>
      </c>
      <c r="AF9" s="56">
        <f>'pop อายุ'!AD8</f>
        <v>566</v>
      </c>
      <c r="AG9" s="56">
        <f>'pop อายุ'!AE8</f>
        <v>498</v>
      </c>
      <c r="AH9" s="56">
        <f>'pop อายุ'!AF8</f>
        <v>492</v>
      </c>
      <c r="AI9" s="56">
        <f>'pop อายุ'!AG8</f>
        <v>473</v>
      </c>
      <c r="AJ9" s="15" t="s">
        <v>50</v>
      </c>
      <c r="AK9" s="28" t="s">
        <v>1</v>
      </c>
      <c r="AL9" s="56">
        <f>'pop อายุ'!AH8</f>
        <v>486</v>
      </c>
      <c r="AM9" s="56">
        <f>'pop อายุ'!AI8</f>
        <v>471</v>
      </c>
      <c r="AN9" s="56">
        <f>'pop อายุ'!AJ8</f>
        <v>433</v>
      </c>
      <c r="AO9" s="56">
        <f>'pop อายุ'!AK8</f>
        <v>421</v>
      </c>
      <c r="AP9" s="56">
        <f>'pop อายุ'!AL8</f>
        <v>455</v>
      </c>
      <c r="AQ9" s="56">
        <f>'pop อายุ'!AM8</f>
        <v>507</v>
      </c>
      <c r="AR9" s="56">
        <f>'pop อายุ'!AN8</f>
        <v>514</v>
      </c>
      <c r="AS9" s="56">
        <f>'pop อายุ'!AO8</f>
        <v>510</v>
      </c>
      <c r="AT9" s="56">
        <f>'pop อายุ'!AP8</f>
        <v>496</v>
      </c>
      <c r="AU9" s="56">
        <f>'pop อายุ'!AQ8</f>
        <v>542</v>
      </c>
      <c r="AV9" s="56">
        <f>'pop อายุ'!AR8</f>
        <v>505</v>
      </c>
      <c r="AW9" s="56">
        <f>'pop อายุ'!AS8</f>
        <v>515</v>
      </c>
      <c r="AX9" s="56">
        <f>'pop อายุ'!AT8</f>
        <v>525</v>
      </c>
      <c r="AY9" s="56">
        <f>'pop อายุ'!AU8</f>
        <v>516</v>
      </c>
      <c r="AZ9" s="56">
        <f>'pop อายุ'!AV8</f>
        <v>494</v>
      </c>
      <c r="BA9" s="15" t="s">
        <v>50</v>
      </c>
      <c r="BB9" s="28" t="s">
        <v>1</v>
      </c>
      <c r="BC9" s="56">
        <f>'pop อายุ'!AW8</f>
        <v>469</v>
      </c>
      <c r="BD9" s="56">
        <f>'pop อายุ'!AX8</f>
        <v>555</v>
      </c>
      <c r="BE9" s="56">
        <f>'pop อายุ'!AY8</f>
        <v>487</v>
      </c>
      <c r="BF9" s="56">
        <f>'pop อายุ'!AZ8</f>
        <v>478</v>
      </c>
      <c r="BG9" s="56">
        <f>'pop อายุ'!BA8</f>
        <v>492</v>
      </c>
      <c r="BH9" s="56">
        <f>'pop อายุ'!BB8</f>
        <v>494</v>
      </c>
      <c r="BI9" s="56">
        <f>'pop อายุ'!BC8</f>
        <v>510</v>
      </c>
      <c r="BJ9" s="56">
        <f>'pop อายุ'!BD8</f>
        <v>566</v>
      </c>
      <c r="BK9" s="56">
        <f>'pop อายุ'!BE8</f>
        <v>537</v>
      </c>
      <c r="BL9" s="56">
        <f>'pop อายุ'!BF8</f>
        <v>517</v>
      </c>
      <c r="BM9" s="56">
        <f>'pop อายุ'!BG8</f>
        <v>537</v>
      </c>
      <c r="BN9" s="56">
        <f>'pop อายุ'!BH8</f>
        <v>646</v>
      </c>
      <c r="BO9" s="56">
        <f>'pop อายุ'!BI8</f>
        <v>584</v>
      </c>
      <c r="BP9" s="56">
        <f>'pop อายุ'!BJ8</f>
        <v>576</v>
      </c>
      <c r="BQ9" s="56">
        <f>'pop อายุ'!BK8</f>
        <v>568</v>
      </c>
      <c r="BR9" s="15" t="s">
        <v>50</v>
      </c>
      <c r="BS9" s="28" t="s">
        <v>1</v>
      </c>
      <c r="BT9" s="56">
        <f>'pop อายุ'!BL8</f>
        <v>537</v>
      </c>
      <c r="BU9" s="56">
        <f>'pop อายุ'!BM8</f>
        <v>506</v>
      </c>
      <c r="BV9" s="56">
        <f>'pop อายุ'!BN8</f>
        <v>459</v>
      </c>
      <c r="BW9" s="56">
        <f>'pop อายุ'!BO8</f>
        <v>442</v>
      </c>
      <c r="BX9" s="56">
        <f>'pop อายุ'!BP8</f>
        <v>464</v>
      </c>
      <c r="BY9" s="56">
        <f>'pop อายุ'!BQ8</f>
        <v>432</v>
      </c>
      <c r="BZ9" s="56">
        <f>'pop อายุ'!BR8</f>
        <v>421</v>
      </c>
      <c r="CA9" s="56">
        <f>'pop อายุ'!BS8</f>
        <v>395</v>
      </c>
      <c r="CB9" s="56">
        <f>'pop อายุ'!BT8</f>
        <v>415</v>
      </c>
      <c r="CC9" s="56">
        <f>'pop อายุ'!BU8</f>
        <v>373</v>
      </c>
      <c r="CD9" s="56">
        <f>'pop อายุ'!BV8</f>
        <v>350</v>
      </c>
      <c r="CE9" s="56">
        <f>'pop อายุ'!BW8</f>
        <v>285</v>
      </c>
      <c r="CF9" s="56">
        <f>'pop อายุ'!BX8</f>
        <v>315</v>
      </c>
      <c r="CG9" s="56">
        <f>'pop อายุ'!BY8</f>
        <v>287</v>
      </c>
      <c r="CH9" s="56">
        <f>'pop อายุ'!BZ8</f>
        <v>245</v>
      </c>
      <c r="CI9" s="15" t="s">
        <v>50</v>
      </c>
      <c r="CJ9" s="28" t="s">
        <v>1</v>
      </c>
      <c r="CK9" s="56">
        <f>'pop อายุ'!CA8</f>
        <v>228</v>
      </c>
      <c r="CL9" s="56">
        <f>'pop อายุ'!CB8</f>
        <v>224</v>
      </c>
      <c r="CM9" s="56">
        <f>'pop อายุ'!CC8</f>
        <v>215</v>
      </c>
      <c r="CN9" s="56">
        <f>'pop อายุ'!CD8</f>
        <v>186</v>
      </c>
      <c r="CO9" s="56">
        <f>'pop อายุ'!CE8</f>
        <v>202</v>
      </c>
      <c r="CP9" s="56">
        <f>'pop อายุ'!CF8</f>
        <v>196</v>
      </c>
      <c r="CQ9" s="56">
        <f>'pop อายุ'!CG8</f>
        <v>193</v>
      </c>
      <c r="CR9" s="56">
        <f>'pop อายุ'!CH8</f>
        <v>203</v>
      </c>
      <c r="CS9" s="56">
        <f>'pop อายุ'!CI8</f>
        <v>226</v>
      </c>
      <c r="CT9" s="56">
        <f>'pop อายุ'!CJ8</f>
        <v>182</v>
      </c>
      <c r="CU9" s="56">
        <f>'pop อายุ'!CK8</f>
        <v>146</v>
      </c>
      <c r="CV9" s="56">
        <f>'pop อายุ'!CL8</f>
        <v>165</v>
      </c>
      <c r="CW9" s="56">
        <f>'pop อายุ'!CM8</f>
        <v>136</v>
      </c>
      <c r="CX9" s="56">
        <f>'pop อายุ'!CN8</f>
        <v>133</v>
      </c>
      <c r="CY9" s="56">
        <f>'pop อายุ'!CO8</f>
        <v>120</v>
      </c>
      <c r="CZ9" s="56">
        <f>'pop อายุ'!CP8</f>
        <v>102</v>
      </c>
      <c r="DA9" s="56">
        <f>'pop อายุ'!CQ8</f>
        <v>78</v>
      </c>
      <c r="DB9" s="56">
        <f>'pop อายุ'!CR8</f>
        <v>77</v>
      </c>
      <c r="DC9" s="15" t="s">
        <v>50</v>
      </c>
      <c r="DD9" s="28" t="s">
        <v>1</v>
      </c>
      <c r="DE9" s="56">
        <f>'pop อายุ'!CS8</f>
        <v>65</v>
      </c>
      <c r="DF9" s="56">
        <f>'pop อายุ'!CT8</f>
        <v>76</v>
      </c>
      <c r="DG9" s="56">
        <f>'pop อายุ'!CU8</f>
        <v>46</v>
      </c>
      <c r="DH9" s="56">
        <f>'pop อายุ'!CV8</f>
        <v>46</v>
      </c>
      <c r="DI9" s="56">
        <f>'pop อายุ'!CW8</f>
        <v>40</v>
      </c>
      <c r="DJ9" s="56">
        <f>'pop อายุ'!CX8</f>
        <v>43</v>
      </c>
      <c r="DK9" s="56">
        <f>'pop อายุ'!CY8</f>
        <v>46</v>
      </c>
      <c r="DL9" s="56">
        <f>'pop อายุ'!CZ8</f>
        <v>164</v>
      </c>
      <c r="DM9" s="56">
        <f>'pop อายุ'!DA8</f>
        <v>0</v>
      </c>
      <c r="DN9" s="56">
        <f>'pop อายุ'!DB8</f>
        <v>2224</v>
      </c>
      <c r="DO9" s="56">
        <f>'pop อายุ'!DC8</f>
        <v>891</v>
      </c>
      <c r="DP9" s="56">
        <f>'pop อายุ'!DD8</f>
        <v>80</v>
      </c>
      <c r="DQ9" s="56">
        <f>'pop อายุ'!DE8</f>
        <v>43840</v>
      </c>
    </row>
    <row r="10" spans="1:121">
      <c r="A10" s="19"/>
      <c r="B10" s="31" t="s">
        <v>0</v>
      </c>
      <c r="C10" s="54">
        <f>'pop อายุ'!C9</f>
        <v>141</v>
      </c>
      <c r="D10" s="54">
        <f>'pop อายุ'!D9</f>
        <v>176</v>
      </c>
      <c r="E10" s="54">
        <f>'pop อายุ'!E9</f>
        <v>196</v>
      </c>
      <c r="F10" s="54">
        <f>'pop อายุ'!F9</f>
        <v>214</v>
      </c>
      <c r="G10" s="54">
        <f>'pop อายุ'!G9</f>
        <v>216</v>
      </c>
      <c r="H10" s="54">
        <f>'pop อายุ'!H9</f>
        <v>225</v>
      </c>
      <c r="I10" s="54">
        <f>'pop อายุ'!I9</f>
        <v>257</v>
      </c>
      <c r="J10" s="54">
        <f>'pop อายุ'!J9</f>
        <v>272</v>
      </c>
      <c r="K10" s="54">
        <f>'pop อายุ'!K9</f>
        <v>289</v>
      </c>
      <c r="L10" s="54">
        <f>'pop อายุ'!L9</f>
        <v>284</v>
      </c>
      <c r="M10" s="54">
        <f>'pop อายุ'!M9</f>
        <v>248</v>
      </c>
      <c r="N10" s="54">
        <f>'pop อายุ'!N9</f>
        <v>250</v>
      </c>
      <c r="O10" s="54">
        <f>'pop อายุ'!O9</f>
        <v>279</v>
      </c>
      <c r="P10" s="54">
        <f>'pop อายุ'!P9</f>
        <v>313</v>
      </c>
      <c r="Q10" s="54">
        <f>'pop อายุ'!Q9</f>
        <v>302</v>
      </c>
      <c r="R10" s="54">
        <f>'pop อายุ'!R9</f>
        <v>283</v>
      </c>
      <c r="S10" s="19"/>
      <c r="T10" s="31" t="s">
        <v>0</v>
      </c>
      <c r="U10" s="56">
        <f>'pop อายุ'!S9</f>
        <v>287</v>
      </c>
      <c r="V10" s="56">
        <f>'pop อายุ'!T9</f>
        <v>362</v>
      </c>
      <c r="W10" s="56">
        <f>'pop อายุ'!U9</f>
        <v>351</v>
      </c>
      <c r="X10" s="56">
        <f>'pop อายุ'!V9</f>
        <v>347</v>
      </c>
      <c r="Y10" s="56">
        <f>'pop อายุ'!W9</f>
        <v>398</v>
      </c>
      <c r="Z10" s="56">
        <f>'pop อายุ'!X9</f>
        <v>583</v>
      </c>
      <c r="AA10" s="56">
        <f>'pop อายุ'!Y9</f>
        <v>531</v>
      </c>
      <c r="AB10" s="56">
        <f>'pop อายุ'!Z9</f>
        <v>481</v>
      </c>
      <c r="AC10" s="56">
        <f>'pop อายุ'!AA9</f>
        <v>447</v>
      </c>
      <c r="AD10" s="56">
        <f>'pop อายุ'!AB9</f>
        <v>454</v>
      </c>
      <c r="AE10" s="56">
        <f>'pop อายุ'!AC9</f>
        <v>456</v>
      </c>
      <c r="AF10" s="56">
        <f>'pop อายุ'!AD9</f>
        <v>412</v>
      </c>
      <c r="AG10" s="56">
        <f>'pop อายุ'!AE9</f>
        <v>417</v>
      </c>
      <c r="AH10" s="56">
        <f>'pop อายุ'!AF9</f>
        <v>416</v>
      </c>
      <c r="AI10" s="56">
        <f>'pop อายุ'!AG9</f>
        <v>403</v>
      </c>
      <c r="AJ10" s="19"/>
      <c r="AK10" s="31" t="s">
        <v>0</v>
      </c>
      <c r="AL10" s="56">
        <f>'pop อายุ'!AH9</f>
        <v>398</v>
      </c>
      <c r="AM10" s="56">
        <f>'pop อายุ'!AI9</f>
        <v>390</v>
      </c>
      <c r="AN10" s="56">
        <f>'pop อายุ'!AJ9</f>
        <v>356</v>
      </c>
      <c r="AO10" s="56">
        <f>'pop อายุ'!AK9</f>
        <v>340</v>
      </c>
      <c r="AP10" s="56">
        <f>'pop อายุ'!AL9</f>
        <v>413</v>
      </c>
      <c r="AQ10" s="56">
        <f>'pop อายุ'!AM9</f>
        <v>408</v>
      </c>
      <c r="AR10" s="56">
        <f>'pop อายุ'!AN9</f>
        <v>426</v>
      </c>
      <c r="AS10" s="56">
        <f>'pop อายุ'!AO9</f>
        <v>432</v>
      </c>
      <c r="AT10" s="56">
        <f>'pop อายุ'!AP9</f>
        <v>442</v>
      </c>
      <c r="AU10" s="56">
        <f>'pop อายุ'!AQ9</f>
        <v>430</v>
      </c>
      <c r="AV10" s="56">
        <f>'pop อายุ'!AR9</f>
        <v>477</v>
      </c>
      <c r="AW10" s="56">
        <f>'pop อายุ'!AS9</f>
        <v>452</v>
      </c>
      <c r="AX10" s="56">
        <f>'pop อายุ'!AT9</f>
        <v>439</v>
      </c>
      <c r="AY10" s="56">
        <f>'pop อายุ'!AU9</f>
        <v>456</v>
      </c>
      <c r="AZ10" s="56">
        <f>'pop อายุ'!AV9</f>
        <v>492</v>
      </c>
      <c r="BA10" s="19"/>
      <c r="BB10" s="31" t="s">
        <v>0</v>
      </c>
      <c r="BC10" s="56">
        <f>'pop อายุ'!AW9</f>
        <v>482</v>
      </c>
      <c r="BD10" s="56">
        <f>'pop อายุ'!AX9</f>
        <v>479</v>
      </c>
      <c r="BE10" s="56">
        <f>'pop อายุ'!AY9</f>
        <v>482</v>
      </c>
      <c r="BF10" s="56">
        <f>'pop อายุ'!AZ9</f>
        <v>493</v>
      </c>
      <c r="BG10" s="56">
        <f>'pop อายุ'!BA9</f>
        <v>481</v>
      </c>
      <c r="BH10" s="56">
        <f>'pop อายุ'!BB9</f>
        <v>463</v>
      </c>
      <c r="BI10" s="56">
        <f>'pop อายุ'!BC9</f>
        <v>521</v>
      </c>
      <c r="BJ10" s="56">
        <f>'pop อายุ'!BD9</f>
        <v>514</v>
      </c>
      <c r="BK10" s="56">
        <f>'pop อายุ'!BE9</f>
        <v>579</v>
      </c>
      <c r="BL10" s="56">
        <f>'pop อายุ'!BF9</f>
        <v>573</v>
      </c>
      <c r="BM10" s="56">
        <f>'pop อายุ'!BG9</f>
        <v>581</v>
      </c>
      <c r="BN10" s="56">
        <f>'pop อายุ'!BH9</f>
        <v>626</v>
      </c>
      <c r="BO10" s="56">
        <f>'pop อายุ'!BI9</f>
        <v>648</v>
      </c>
      <c r="BP10" s="56">
        <f>'pop อายุ'!BJ9</f>
        <v>617</v>
      </c>
      <c r="BQ10" s="56">
        <f>'pop อายุ'!BK9</f>
        <v>586</v>
      </c>
      <c r="BR10" s="19"/>
      <c r="BS10" s="31" t="s">
        <v>0</v>
      </c>
      <c r="BT10" s="56">
        <f>'pop อายุ'!BL9</f>
        <v>630</v>
      </c>
      <c r="BU10" s="56">
        <f>'pop อายุ'!BM9</f>
        <v>558</v>
      </c>
      <c r="BV10" s="56">
        <f>'pop อายุ'!BN9</f>
        <v>542</v>
      </c>
      <c r="BW10" s="56">
        <f>'pop อายุ'!BO9</f>
        <v>477</v>
      </c>
      <c r="BX10" s="56">
        <f>'pop อายุ'!BP9</f>
        <v>562</v>
      </c>
      <c r="BY10" s="56">
        <f>'pop อายุ'!BQ9</f>
        <v>570</v>
      </c>
      <c r="BZ10" s="56">
        <f>'pop อายุ'!BR9</f>
        <v>565</v>
      </c>
      <c r="CA10" s="56">
        <f>'pop อายุ'!BS9</f>
        <v>474</v>
      </c>
      <c r="CB10" s="56">
        <f>'pop อายุ'!BT9</f>
        <v>513</v>
      </c>
      <c r="CC10" s="56">
        <f>'pop อายุ'!BU9</f>
        <v>441</v>
      </c>
      <c r="CD10" s="56">
        <f>'pop อายุ'!BV9</f>
        <v>456</v>
      </c>
      <c r="CE10" s="56">
        <f>'pop อายุ'!BW9</f>
        <v>409</v>
      </c>
      <c r="CF10" s="56">
        <f>'pop อายุ'!BX9</f>
        <v>396</v>
      </c>
      <c r="CG10" s="56">
        <f>'pop อายุ'!BY9</f>
        <v>359</v>
      </c>
      <c r="CH10" s="56">
        <f>'pop อายุ'!BZ9</f>
        <v>317</v>
      </c>
      <c r="CI10" s="19"/>
      <c r="CJ10" s="31" t="s">
        <v>0</v>
      </c>
      <c r="CK10" s="56">
        <f>'pop อายุ'!CA9</f>
        <v>338</v>
      </c>
      <c r="CL10" s="56">
        <f>'pop อายุ'!CB9</f>
        <v>288</v>
      </c>
      <c r="CM10" s="56">
        <f>'pop อายุ'!CC9</f>
        <v>295</v>
      </c>
      <c r="CN10" s="56">
        <f>'pop อายุ'!CD9</f>
        <v>315</v>
      </c>
      <c r="CO10" s="56">
        <f>'pop อายุ'!CE9</f>
        <v>298</v>
      </c>
      <c r="CP10" s="56">
        <f>'pop อายุ'!CF9</f>
        <v>237</v>
      </c>
      <c r="CQ10" s="56">
        <f>'pop อายุ'!CG9</f>
        <v>221</v>
      </c>
      <c r="CR10" s="56">
        <f>'pop อายุ'!CH9</f>
        <v>260</v>
      </c>
      <c r="CS10" s="56">
        <f>'pop อายุ'!CI9</f>
        <v>210</v>
      </c>
      <c r="CT10" s="56">
        <f>'pop อายุ'!CJ9</f>
        <v>224</v>
      </c>
      <c r="CU10" s="56">
        <f>'pop อายุ'!CK9</f>
        <v>219</v>
      </c>
      <c r="CV10" s="56">
        <f>'pop อายุ'!CL9</f>
        <v>175</v>
      </c>
      <c r="CW10" s="56">
        <f>'pop อายุ'!CM9</f>
        <v>161</v>
      </c>
      <c r="CX10" s="56">
        <f>'pop อายุ'!CN9</f>
        <v>171</v>
      </c>
      <c r="CY10" s="56">
        <f>'pop อายุ'!CO9</f>
        <v>154</v>
      </c>
      <c r="CZ10" s="56">
        <f>'pop อายุ'!CP9</f>
        <v>118</v>
      </c>
      <c r="DA10" s="56">
        <f>'pop อายุ'!CQ9</f>
        <v>82</v>
      </c>
      <c r="DB10" s="56">
        <f>'pop อายุ'!CR9</f>
        <v>80</v>
      </c>
      <c r="DC10" s="19"/>
      <c r="DD10" s="31" t="s">
        <v>0</v>
      </c>
      <c r="DE10" s="56">
        <f>'pop อายุ'!CS9</f>
        <v>68</v>
      </c>
      <c r="DF10" s="56">
        <f>'pop อายุ'!CT9</f>
        <v>60</v>
      </c>
      <c r="DG10" s="56">
        <f>'pop อายุ'!CU9</f>
        <v>44</v>
      </c>
      <c r="DH10" s="56">
        <f>'pop อายุ'!CV9</f>
        <v>50</v>
      </c>
      <c r="DI10" s="56">
        <f>'pop อายุ'!CW9</f>
        <v>54</v>
      </c>
      <c r="DJ10" s="56">
        <f>'pop อายุ'!CX9</f>
        <v>37</v>
      </c>
      <c r="DK10" s="56">
        <f>'pop อายุ'!CY9</f>
        <v>35</v>
      </c>
      <c r="DL10" s="56">
        <f>'pop อายุ'!CZ9</f>
        <v>134</v>
      </c>
      <c r="DM10" s="56">
        <f>'pop อายุ'!DA9</f>
        <v>0</v>
      </c>
      <c r="DN10" s="56">
        <f>'pop อายุ'!DB9</f>
        <v>563</v>
      </c>
      <c r="DO10" s="56">
        <f>'pop อายุ'!DC9</f>
        <v>695</v>
      </c>
      <c r="DP10" s="56">
        <f>'pop อายุ'!DD9</f>
        <v>33</v>
      </c>
      <c r="DQ10" s="56">
        <f>'pop อายุ'!DE9</f>
        <v>37654</v>
      </c>
    </row>
    <row r="11" spans="1:121" s="52" customFormat="1">
      <c r="A11" s="23"/>
      <c r="B11" s="51" t="s">
        <v>250</v>
      </c>
      <c r="C11" s="55">
        <f>'pop อายุ'!C10</f>
        <v>282</v>
      </c>
      <c r="D11" s="55">
        <f>'pop อายุ'!D10</f>
        <v>369</v>
      </c>
      <c r="E11" s="55">
        <f>'pop อายุ'!E10</f>
        <v>421</v>
      </c>
      <c r="F11" s="55">
        <f>'pop อายุ'!F10</f>
        <v>425</v>
      </c>
      <c r="G11" s="55">
        <f>'pop อายุ'!G10</f>
        <v>478</v>
      </c>
      <c r="H11" s="55">
        <f>'pop อายุ'!H10</f>
        <v>473</v>
      </c>
      <c r="I11" s="55">
        <f>'pop อายุ'!I10</f>
        <v>531</v>
      </c>
      <c r="J11" s="55">
        <f>'pop อายุ'!J10</f>
        <v>541</v>
      </c>
      <c r="K11" s="55">
        <f>'pop อายุ'!K10</f>
        <v>593</v>
      </c>
      <c r="L11" s="55">
        <f>'pop อายุ'!L10</f>
        <v>617</v>
      </c>
      <c r="M11" s="55">
        <f>'pop อายุ'!M10</f>
        <v>553</v>
      </c>
      <c r="N11" s="55">
        <f>'pop อายุ'!N10</f>
        <v>537</v>
      </c>
      <c r="O11" s="55">
        <f>'pop อายุ'!O10</f>
        <v>583</v>
      </c>
      <c r="P11" s="55">
        <f>'pop อายุ'!P10</f>
        <v>627</v>
      </c>
      <c r="Q11" s="55">
        <f>'pop อายุ'!Q10</f>
        <v>594</v>
      </c>
      <c r="R11" s="55">
        <f>'pop อายุ'!R10</f>
        <v>598</v>
      </c>
      <c r="S11" s="23"/>
      <c r="T11" s="51" t="s">
        <v>250</v>
      </c>
      <c r="U11" s="55">
        <f>'pop อายุ'!S10</f>
        <v>645</v>
      </c>
      <c r="V11" s="55">
        <f>'pop อายุ'!T10</f>
        <v>681</v>
      </c>
      <c r="W11" s="55">
        <f>'pop อายุ'!U10</f>
        <v>704</v>
      </c>
      <c r="X11" s="55">
        <f>'pop อายุ'!V10</f>
        <v>708</v>
      </c>
      <c r="Y11" s="55">
        <f>'pop อายุ'!W10</f>
        <v>812</v>
      </c>
      <c r="Z11" s="55">
        <f>'pop อายุ'!X10</f>
        <v>3061</v>
      </c>
      <c r="AA11" s="55">
        <f>'pop อายุ'!Y10</f>
        <v>2516</v>
      </c>
      <c r="AB11" s="55">
        <f>'pop อายุ'!Z10</f>
        <v>1496</v>
      </c>
      <c r="AC11" s="55">
        <f>'pop อายุ'!AA10</f>
        <v>1330</v>
      </c>
      <c r="AD11" s="55">
        <f>'pop อายุ'!AB10</f>
        <v>1148</v>
      </c>
      <c r="AE11" s="55">
        <f>'pop อายุ'!AC10</f>
        <v>1065</v>
      </c>
      <c r="AF11" s="55">
        <f>'pop อายุ'!AD10</f>
        <v>978</v>
      </c>
      <c r="AG11" s="55">
        <f>'pop อายุ'!AE10</f>
        <v>915</v>
      </c>
      <c r="AH11" s="55">
        <f>'pop อายุ'!AF10</f>
        <v>908</v>
      </c>
      <c r="AI11" s="55">
        <f>'pop อายุ'!AG10</f>
        <v>876</v>
      </c>
      <c r="AJ11" s="23"/>
      <c r="AK11" s="51" t="s">
        <v>250</v>
      </c>
      <c r="AL11" s="55">
        <f>'pop อายุ'!AH10</f>
        <v>884</v>
      </c>
      <c r="AM11" s="55">
        <f>'pop อายุ'!AI10</f>
        <v>861</v>
      </c>
      <c r="AN11" s="55">
        <f>'pop อายุ'!AJ10</f>
        <v>789</v>
      </c>
      <c r="AO11" s="55">
        <f>'pop อายุ'!AK10</f>
        <v>761</v>
      </c>
      <c r="AP11" s="55">
        <f>'pop อายุ'!AL10</f>
        <v>868</v>
      </c>
      <c r="AQ11" s="55">
        <f>'pop อายุ'!AM10</f>
        <v>915</v>
      </c>
      <c r="AR11" s="55">
        <f>'pop อายุ'!AN10</f>
        <v>940</v>
      </c>
      <c r="AS11" s="55">
        <f>'pop อายุ'!AO10</f>
        <v>942</v>
      </c>
      <c r="AT11" s="55">
        <f>'pop อายุ'!AP10</f>
        <v>938</v>
      </c>
      <c r="AU11" s="55">
        <f>'pop อายุ'!AQ10</f>
        <v>972</v>
      </c>
      <c r="AV11" s="55">
        <f>'pop อายุ'!AR10</f>
        <v>982</v>
      </c>
      <c r="AW11" s="55">
        <f>'pop อายุ'!AS10</f>
        <v>967</v>
      </c>
      <c r="AX11" s="55">
        <f>'pop อายุ'!AT10</f>
        <v>964</v>
      </c>
      <c r="AY11" s="55">
        <f>'pop อายุ'!AU10</f>
        <v>972</v>
      </c>
      <c r="AZ11" s="55">
        <f>'pop อายุ'!AV10</f>
        <v>986</v>
      </c>
      <c r="BA11" s="23"/>
      <c r="BB11" s="51" t="s">
        <v>250</v>
      </c>
      <c r="BC11" s="55">
        <f>'pop อายุ'!AW10</f>
        <v>951</v>
      </c>
      <c r="BD11" s="55">
        <f>'pop อายุ'!AX10</f>
        <v>1034</v>
      </c>
      <c r="BE11" s="55">
        <f>'pop อายุ'!AY10</f>
        <v>969</v>
      </c>
      <c r="BF11" s="55">
        <f>'pop อายุ'!AZ10</f>
        <v>971</v>
      </c>
      <c r="BG11" s="55">
        <f>'pop อายุ'!BA10</f>
        <v>973</v>
      </c>
      <c r="BH11" s="55">
        <f>'pop อายุ'!BB10</f>
        <v>957</v>
      </c>
      <c r="BI11" s="55">
        <f>'pop อายุ'!BC10</f>
        <v>1031</v>
      </c>
      <c r="BJ11" s="55">
        <f>'pop อายุ'!BD10</f>
        <v>1080</v>
      </c>
      <c r="BK11" s="55">
        <f>'pop อายุ'!BE10</f>
        <v>1116</v>
      </c>
      <c r="BL11" s="55">
        <f>'pop อายุ'!BF10</f>
        <v>1090</v>
      </c>
      <c r="BM11" s="55">
        <f>'pop อายุ'!BG10</f>
        <v>1118</v>
      </c>
      <c r="BN11" s="55">
        <f>'pop อายุ'!BH10</f>
        <v>1272</v>
      </c>
      <c r="BO11" s="55">
        <f>'pop อายุ'!BI10</f>
        <v>1232</v>
      </c>
      <c r="BP11" s="55">
        <f>'pop อายุ'!BJ10</f>
        <v>1193</v>
      </c>
      <c r="BQ11" s="55">
        <f>'pop อายุ'!BK10</f>
        <v>1154</v>
      </c>
      <c r="BR11" s="23"/>
      <c r="BS11" s="51" t="s">
        <v>250</v>
      </c>
      <c r="BT11" s="55">
        <f>'pop อายุ'!BL10</f>
        <v>1167</v>
      </c>
      <c r="BU11" s="55">
        <f>'pop อายุ'!BM10</f>
        <v>1064</v>
      </c>
      <c r="BV11" s="55">
        <f>'pop อายุ'!BN10</f>
        <v>1001</v>
      </c>
      <c r="BW11" s="55">
        <f>'pop อายุ'!BO10</f>
        <v>919</v>
      </c>
      <c r="BX11" s="55">
        <f>'pop อายุ'!BP10</f>
        <v>1026</v>
      </c>
      <c r="BY11" s="55">
        <f>'pop อายุ'!BQ10</f>
        <v>1002</v>
      </c>
      <c r="BZ11" s="55">
        <f>'pop อายุ'!BR10</f>
        <v>986</v>
      </c>
      <c r="CA11" s="55">
        <f>'pop อายุ'!BS10</f>
        <v>869</v>
      </c>
      <c r="CB11" s="55">
        <f>'pop อายุ'!BT10</f>
        <v>928</v>
      </c>
      <c r="CC11" s="55">
        <f>'pop อายุ'!BU10</f>
        <v>814</v>
      </c>
      <c r="CD11" s="55">
        <f>'pop อายุ'!BV10</f>
        <v>806</v>
      </c>
      <c r="CE11" s="55">
        <f>'pop อายุ'!BW10</f>
        <v>694</v>
      </c>
      <c r="CF11" s="55">
        <f>'pop อายุ'!BX10</f>
        <v>711</v>
      </c>
      <c r="CG11" s="55">
        <f>'pop อายุ'!BY10</f>
        <v>646</v>
      </c>
      <c r="CH11" s="55">
        <f>'pop อายุ'!BZ10</f>
        <v>562</v>
      </c>
      <c r="CI11" s="23"/>
      <c r="CJ11" s="51" t="s">
        <v>250</v>
      </c>
      <c r="CK11" s="55">
        <f>'pop อายุ'!CA10</f>
        <v>566</v>
      </c>
      <c r="CL11" s="55">
        <f>'pop อายุ'!CB10</f>
        <v>512</v>
      </c>
      <c r="CM11" s="55">
        <f>'pop อายุ'!CC10</f>
        <v>510</v>
      </c>
      <c r="CN11" s="55">
        <f>'pop อายุ'!CD10</f>
        <v>501</v>
      </c>
      <c r="CO11" s="55">
        <f>'pop อายุ'!CE10</f>
        <v>500</v>
      </c>
      <c r="CP11" s="55">
        <f>'pop อายุ'!CF10</f>
        <v>433</v>
      </c>
      <c r="CQ11" s="55">
        <f>'pop อายุ'!CG10</f>
        <v>414</v>
      </c>
      <c r="CR11" s="55">
        <f>'pop อายุ'!CH10</f>
        <v>463</v>
      </c>
      <c r="CS11" s="55">
        <f>'pop อายุ'!CI10</f>
        <v>436</v>
      </c>
      <c r="CT11" s="55">
        <f>'pop อายุ'!CJ10</f>
        <v>406</v>
      </c>
      <c r="CU11" s="55">
        <f>'pop อายุ'!CK10</f>
        <v>365</v>
      </c>
      <c r="CV11" s="55">
        <f>'pop อายุ'!CL10</f>
        <v>340</v>
      </c>
      <c r="CW11" s="55">
        <f>'pop อายุ'!CM10</f>
        <v>297</v>
      </c>
      <c r="CX11" s="55">
        <f>'pop อายุ'!CN10</f>
        <v>304</v>
      </c>
      <c r="CY11" s="55">
        <f>'pop อายุ'!CO10</f>
        <v>274</v>
      </c>
      <c r="CZ11" s="55">
        <f>'pop อายุ'!CP10</f>
        <v>220</v>
      </c>
      <c r="DA11" s="55">
        <f>'pop อายุ'!CQ10</f>
        <v>160</v>
      </c>
      <c r="DB11" s="55">
        <f>'pop อายุ'!CR10</f>
        <v>157</v>
      </c>
      <c r="DC11" s="23"/>
      <c r="DD11" s="51" t="s">
        <v>250</v>
      </c>
      <c r="DE11" s="55">
        <f>'pop อายุ'!CS10</f>
        <v>133</v>
      </c>
      <c r="DF11" s="55">
        <f>'pop อายุ'!CT10</f>
        <v>136</v>
      </c>
      <c r="DG11" s="55">
        <f>'pop อายุ'!CU10</f>
        <v>90</v>
      </c>
      <c r="DH11" s="55">
        <f>'pop อายุ'!CV10</f>
        <v>96</v>
      </c>
      <c r="DI11" s="55">
        <f>'pop อายุ'!CW10</f>
        <v>94</v>
      </c>
      <c r="DJ11" s="55">
        <f>'pop อายุ'!CX10</f>
        <v>80</v>
      </c>
      <c r="DK11" s="55">
        <f>'pop อายุ'!CY10</f>
        <v>81</v>
      </c>
      <c r="DL11" s="55">
        <f>'pop อายุ'!CZ10</f>
        <v>298</v>
      </c>
      <c r="DM11" s="55">
        <f>'pop อายุ'!DA10</f>
        <v>0</v>
      </c>
      <c r="DN11" s="55">
        <f>'pop อายุ'!DB10</f>
        <v>2787</v>
      </c>
      <c r="DO11" s="55">
        <f>'pop อายุ'!DC10</f>
        <v>1586</v>
      </c>
      <c r="DP11" s="55">
        <f>'pop อายุ'!DD10</f>
        <v>113</v>
      </c>
      <c r="DQ11" s="55">
        <f>'pop อายุ'!DE10</f>
        <v>81494</v>
      </c>
    </row>
    <row r="12" spans="1:121">
      <c r="A12" s="15" t="s">
        <v>49</v>
      </c>
      <c r="B12" s="28" t="s">
        <v>1</v>
      </c>
      <c r="C12" s="58">
        <f>'pop อายุ'!C11</f>
        <v>834</v>
      </c>
      <c r="D12" s="58">
        <f>'pop อายุ'!D11</f>
        <v>966</v>
      </c>
      <c r="E12" s="58">
        <f>'pop อายุ'!E11</f>
        <v>912</v>
      </c>
      <c r="F12" s="58">
        <f>'pop อายุ'!F11</f>
        <v>1046</v>
      </c>
      <c r="G12" s="58">
        <f>'pop อายุ'!G11</f>
        <v>1055</v>
      </c>
      <c r="H12" s="58">
        <f>'pop อายุ'!H11</f>
        <v>1056</v>
      </c>
      <c r="I12" s="58">
        <f>'pop อายุ'!I11</f>
        <v>1094</v>
      </c>
      <c r="J12" s="58">
        <f>'pop อายุ'!J11</f>
        <v>1129</v>
      </c>
      <c r="K12" s="58">
        <f>'pop อายุ'!K11</f>
        <v>1201</v>
      </c>
      <c r="L12" s="58">
        <f>'pop อายุ'!L11</f>
        <v>1223</v>
      </c>
      <c r="M12" s="58">
        <f>'pop อายุ'!M11</f>
        <v>1226</v>
      </c>
      <c r="N12" s="58">
        <f>'pop อายุ'!N11</f>
        <v>1188</v>
      </c>
      <c r="O12" s="58">
        <f>'pop อายุ'!O11</f>
        <v>1263</v>
      </c>
      <c r="P12" s="58">
        <f>'pop อายุ'!P11</f>
        <v>1248</v>
      </c>
      <c r="Q12" s="58">
        <f>'pop อายุ'!Q11</f>
        <v>1385</v>
      </c>
      <c r="R12" s="58">
        <f>'pop อายุ'!R11</f>
        <v>1304</v>
      </c>
      <c r="S12" s="15" t="s">
        <v>49</v>
      </c>
      <c r="T12" s="28" t="s">
        <v>1</v>
      </c>
      <c r="U12" s="56">
        <f>'pop อายุ'!S11</f>
        <v>1301</v>
      </c>
      <c r="V12" s="56">
        <f>'pop อายุ'!T11</f>
        <v>1272</v>
      </c>
      <c r="W12" s="56">
        <f>'pop อายุ'!U11</f>
        <v>1301</v>
      </c>
      <c r="X12" s="56">
        <f>'pop อายุ'!V11</f>
        <v>1318</v>
      </c>
      <c r="Y12" s="56">
        <f>'pop อายุ'!W11</f>
        <v>1234</v>
      </c>
      <c r="Z12" s="56">
        <f>'pop อายุ'!X11</f>
        <v>1226</v>
      </c>
      <c r="AA12" s="56">
        <f>'pop อายุ'!Y11</f>
        <v>1195</v>
      </c>
      <c r="AB12" s="56">
        <f>'pop อายุ'!Z11</f>
        <v>1260</v>
      </c>
      <c r="AC12" s="56">
        <f>'pop อายุ'!AA11</f>
        <v>1393</v>
      </c>
      <c r="AD12" s="56">
        <f>'pop อายุ'!AB11</f>
        <v>1416</v>
      </c>
      <c r="AE12" s="56">
        <f>'pop อายุ'!AC11</f>
        <v>1428</v>
      </c>
      <c r="AF12" s="56">
        <f>'pop อายุ'!AD11</f>
        <v>1298</v>
      </c>
      <c r="AG12" s="56">
        <f>'pop อายุ'!AE11</f>
        <v>1327</v>
      </c>
      <c r="AH12" s="56">
        <f>'pop อายุ'!AF11</f>
        <v>1283</v>
      </c>
      <c r="AI12" s="56">
        <f>'pop อายุ'!AG11</f>
        <v>1287</v>
      </c>
      <c r="AJ12" s="15" t="s">
        <v>49</v>
      </c>
      <c r="AK12" s="28" t="s">
        <v>1</v>
      </c>
      <c r="AL12" s="56">
        <f>'pop อายุ'!AH11</f>
        <v>1200</v>
      </c>
      <c r="AM12" s="56">
        <f>'pop อายุ'!AI11</f>
        <v>1155</v>
      </c>
      <c r="AN12" s="56">
        <f>'pop อายุ'!AJ11</f>
        <v>1119</v>
      </c>
      <c r="AO12" s="56">
        <f>'pop อายุ'!AK11</f>
        <v>1110</v>
      </c>
      <c r="AP12" s="56">
        <f>'pop อายุ'!AL11</f>
        <v>1181</v>
      </c>
      <c r="AQ12" s="56">
        <f>'pop อายุ'!AM11</f>
        <v>1201</v>
      </c>
      <c r="AR12" s="56">
        <f>'pop อายุ'!AN11</f>
        <v>1203</v>
      </c>
      <c r="AS12" s="56">
        <f>'pop อายุ'!AO11</f>
        <v>1309</v>
      </c>
      <c r="AT12" s="56">
        <f>'pop อายุ'!AP11</f>
        <v>1299</v>
      </c>
      <c r="AU12" s="56">
        <f>'pop อายุ'!AQ11</f>
        <v>1364</v>
      </c>
      <c r="AV12" s="56">
        <f>'pop อายุ'!AR11</f>
        <v>1387</v>
      </c>
      <c r="AW12" s="56">
        <f>'pop อายุ'!AS11</f>
        <v>1405</v>
      </c>
      <c r="AX12" s="56">
        <f>'pop อายุ'!AT11</f>
        <v>1367</v>
      </c>
      <c r="AY12" s="56">
        <f>'pop อายุ'!AU11</f>
        <v>1382</v>
      </c>
      <c r="AZ12" s="56">
        <f>'pop อายุ'!AV11</f>
        <v>1413</v>
      </c>
      <c r="BA12" s="15" t="s">
        <v>49</v>
      </c>
      <c r="BB12" s="28" t="s">
        <v>1</v>
      </c>
      <c r="BC12" s="56">
        <f>'pop อายุ'!AW11</f>
        <v>1448</v>
      </c>
      <c r="BD12" s="56">
        <f>'pop อายุ'!AX11</f>
        <v>1443</v>
      </c>
      <c r="BE12" s="56">
        <f>'pop อายุ'!AY11</f>
        <v>1430</v>
      </c>
      <c r="BF12" s="56">
        <f>'pop อายุ'!AZ11</f>
        <v>1436</v>
      </c>
      <c r="BG12" s="56">
        <f>'pop อายุ'!BA11</f>
        <v>1565</v>
      </c>
      <c r="BH12" s="56">
        <f>'pop อายุ'!BB11</f>
        <v>1425</v>
      </c>
      <c r="BI12" s="56">
        <f>'pop อายุ'!BC11</f>
        <v>1472</v>
      </c>
      <c r="BJ12" s="56">
        <f>'pop อายุ'!BD11</f>
        <v>1521</v>
      </c>
      <c r="BK12" s="56">
        <f>'pop อายุ'!BE11</f>
        <v>1390</v>
      </c>
      <c r="BL12" s="56">
        <f>'pop อายุ'!BF11</f>
        <v>1322</v>
      </c>
      <c r="BM12" s="56">
        <f>'pop อายุ'!BG11</f>
        <v>1285</v>
      </c>
      <c r="BN12" s="56">
        <f>'pop อายุ'!BH11</f>
        <v>1237</v>
      </c>
      <c r="BO12" s="56">
        <f>'pop อายุ'!BI11</f>
        <v>1149</v>
      </c>
      <c r="BP12" s="56">
        <f>'pop อายุ'!BJ11</f>
        <v>1003</v>
      </c>
      <c r="BQ12" s="56">
        <f>'pop อายุ'!BK11</f>
        <v>950</v>
      </c>
      <c r="BR12" s="15" t="s">
        <v>49</v>
      </c>
      <c r="BS12" s="28" t="s">
        <v>1</v>
      </c>
      <c r="BT12" s="56">
        <f>'pop อายุ'!BL11</f>
        <v>963</v>
      </c>
      <c r="BU12" s="56">
        <f>'pop อายุ'!BM11</f>
        <v>811</v>
      </c>
      <c r="BV12" s="56">
        <f>'pop อายุ'!BN11</f>
        <v>689</v>
      </c>
      <c r="BW12" s="56">
        <f>'pop อายุ'!BO11</f>
        <v>666</v>
      </c>
      <c r="BX12" s="56">
        <f>'pop อายุ'!BP11</f>
        <v>585</v>
      </c>
      <c r="BY12" s="56">
        <f>'pop อายุ'!BQ11</f>
        <v>532</v>
      </c>
      <c r="BZ12" s="56">
        <f>'pop อายุ'!BR11</f>
        <v>543</v>
      </c>
      <c r="CA12" s="56">
        <f>'pop อายุ'!BS11</f>
        <v>461</v>
      </c>
      <c r="CB12" s="56">
        <f>'pop อายุ'!BT11</f>
        <v>449</v>
      </c>
      <c r="CC12" s="56">
        <f>'pop อายุ'!BU11</f>
        <v>431</v>
      </c>
      <c r="CD12" s="56">
        <f>'pop อายุ'!BV11</f>
        <v>346</v>
      </c>
      <c r="CE12" s="56">
        <f>'pop อายุ'!BW11</f>
        <v>350</v>
      </c>
      <c r="CF12" s="56">
        <f>'pop อายุ'!BX11</f>
        <v>326</v>
      </c>
      <c r="CG12" s="56">
        <f>'pop อายุ'!BY11</f>
        <v>258</v>
      </c>
      <c r="CH12" s="56">
        <f>'pop อายุ'!BZ11</f>
        <v>226</v>
      </c>
      <c r="CI12" s="15" t="s">
        <v>49</v>
      </c>
      <c r="CJ12" s="28" t="s">
        <v>1</v>
      </c>
      <c r="CK12" s="56">
        <f>'pop อายุ'!CA11</f>
        <v>213</v>
      </c>
      <c r="CL12" s="56">
        <f>'pop อายุ'!CB11</f>
        <v>170</v>
      </c>
      <c r="CM12" s="56">
        <f>'pop อายุ'!CC11</f>
        <v>189</v>
      </c>
      <c r="CN12" s="56">
        <f>'pop อายุ'!CD11</f>
        <v>144</v>
      </c>
      <c r="CO12" s="56">
        <f>'pop อายุ'!CE11</f>
        <v>174</v>
      </c>
      <c r="CP12" s="56">
        <f>'pop อายุ'!CF11</f>
        <v>133</v>
      </c>
      <c r="CQ12" s="56">
        <f>'pop อายุ'!CG11</f>
        <v>121</v>
      </c>
      <c r="CR12" s="56">
        <f>'pop อายุ'!CH11</f>
        <v>110</v>
      </c>
      <c r="CS12" s="56">
        <f>'pop อายุ'!CI11</f>
        <v>107</v>
      </c>
      <c r="CT12" s="56">
        <f>'pop อายุ'!CJ11</f>
        <v>84</v>
      </c>
      <c r="CU12" s="56">
        <f>'pop อายุ'!CK11</f>
        <v>63</v>
      </c>
      <c r="CV12" s="56">
        <f>'pop อายุ'!CL11</f>
        <v>53</v>
      </c>
      <c r="CW12" s="56">
        <f>'pop อายุ'!CM11</f>
        <v>56</v>
      </c>
      <c r="CX12" s="56">
        <f>'pop อายุ'!CN11</f>
        <v>47</v>
      </c>
      <c r="CY12" s="56">
        <f>'pop อายุ'!CO11</f>
        <v>37</v>
      </c>
      <c r="CZ12" s="56">
        <f>'pop อายุ'!CP11</f>
        <v>35</v>
      </c>
      <c r="DA12" s="56">
        <f>'pop อายุ'!CQ11</f>
        <v>17</v>
      </c>
      <c r="DB12" s="56">
        <f>'pop อายุ'!CR11</f>
        <v>22</v>
      </c>
      <c r="DC12" s="15" t="s">
        <v>49</v>
      </c>
      <c r="DD12" s="28" t="s">
        <v>1</v>
      </c>
      <c r="DE12" s="56">
        <f>'pop อายุ'!CS11</f>
        <v>7</v>
      </c>
      <c r="DF12" s="56">
        <f>'pop อายุ'!CT11</f>
        <v>14</v>
      </c>
      <c r="DG12" s="56">
        <f>'pop อายุ'!CU11</f>
        <v>12</v>
      </c>
      <c r="DH12" s="56">
        <f>'pop อายุ'!CV11</f>
        <v>6</v>
      </c>
      <c r="DI12" s="56">
        <f>'pop อายุ'!CW11</f>
        <v>5</v>
      </c>
      <c r="DJ12" s="56">
        <f>'pop อายุ'!CX11</f>
        <v>4</v>
      </c>
      <c r="DK12" s="56">
        <f>'pop อายุ'!CY11</f>
        <v>4</v>
      </c>
      <c r="DL12" s="56">
        <f>'pop อายุ'!CZ11</f>
        <v>13</v>
      </c>
      <c r="DM12" s="56">
        <f>'pop อายุ'!DA11</f>
        <v>0</v>
      </c>
      <c r="DN12" s="56">
        <f>'pop อายุ'!DB11</f>
        <v>397</v>
      </c>
      <c r="DO12" s="56">
        <f>'pop อายุ'!DC11</f>
        <v>237</v>
      </c>
      <c r="DP12" s="56">
        <f>'pop อายุ'!DD11</f>
        <v>35</v>
      </c>
      <c r="DQ12" s="56">
        <f>'pop อายุ'!DE11</f>
        <v>86985</v>
      </c>
    </row>
    <row r="13" spans="1:121">
      <c r="A13" s="19"/>
      <c r="B13" s="31" t="s">
        <v>0</v>
      </c>
      <c r="C13" s="54">
        <f>'pop อายุ'!C12</f>
        <v>764</v>
      </c>
      <c r="D13" s="54">
        <f>'pop อายุ'!D12</f>
        <v>842</v>
      </c>
      <c r="E13" s="54">
        <f>'pop อายุ'!E12</f>
        <v>954</v>
      </c>
      <c r="F13" s="54">
        <f>'pop อายุ'!F12</f>
        <v>919</v>
      </c>
      <c r="G13" s="54">
        <f>'pop อายุ'!G12</f>
        <v>993</v>
      </c>
      <c r="H13" s="54">
        <f>'pop อายุ'!H12</f>
        <v>948</v>
      </c>
      <c r="I13" s="54">
        <f>'pop อายุ'!I12</f>
        <v>1031</v>
      </c>
      <c r="J13" s="54">
        <f>'pop อายุ'!J12</f>
        <v>1072</v>
      </c>
      <c r="K13" s="54">
        <f>'pop อายุ'!K12</f>
        <v>1076</v>
      </c>
      <c r="L13" s="54">
        <f>'pop อายุ'!L12</f>
        <v>1136</v>
      </c>
      <c r="M13" s="54">
        <f>'pop อายุ'!M12</f>
        <v>1133</v>
      </c>
      <c r="N13" s="54">
        <f>'pop อายุ'!N12</f>
        <v>1111</v>
      </c>
      <c r="O13" s="54">
        <f>'pop อายุ'!O12</f>
        <v>1134</v>
      </c>
      <c r="P13" s="54">
        <f>'pop อายุ'!P12</f>
        <v>1248</v>
      </c>
      <c r="Q13" s="54">
        <f>'pop อายุ'!Q12</f>
        <v>1279</v>
      </c>
      <c r="R13" s="54">
        <f>'pop อายุ'!R12</f>
        <v>1256</v>
      </c>
      <c r="S13" s="19"/>
      <c r="T13" s="31" t="s">
        <v>0</v>
      </c>
      <c r="U13" s="56">
        <f>'pop อายุ'!S12</f>
        <v>1322</v>
      </c>
      <c r="V13" s="56">
        <f>'pop อายุ'!T12</f>
        <v>1279</v>
      </c>
      <c r="W13" s="56">
        <f>'pop อายุ'!U12</f>
        <v>1261</v>
      </c>
      <c r="X13" s="56">
        <f>'pop อายุ'!V12</f>
        <v>1248</v>
      </c>
      <c r="Y13" s="56">
        <f>'pop อายุ'!W12</f>
        <v>1260</v>
      </c>
      <c r="Z13" s="56">
        <f>'pop อายุ'!X12</f>
        <v>1259</v>
      </c>
      <c r="AA13" s="56">
        <f>'pop อายุ'!Y12</f>
        <v>1251</v>
      </c>
      <c r="AB13" s="56">
        <f>'pop อายุ'!Z12</f>
        <v>1302</v>
      </c>
      <c r="AC13" s="56">
        <f>'pop อายุ'!AA12</f>
        <v>1471</v>
      </c>
      <c r="AD13" s="56">
        <f>'pop อายุ'!AB12</f>
        <v>1384</v>
      </c>
      <c r="AE13" s="56">
        <f>'pop อายุ'!AC12</f>
        <v>1496</v>
      </c>
      <c r="AF13" s="56">
        <f>'pop อายุ'!AD12</f>
        <v>1375</v>
      </c>
      <c r="AG13" s="56">
        <f>'pop อายุ'!AE12</f>
        <v>1356</v>
      </c>
      <c r="AH13" s="56">
        <f>'pop อายุ'!AF12</f>
        <v>1376</v>
      </c>
      <c r="AI13" s="56">
        <f>'pop อายุ'!AG12</f>
        <v>1343</v>
      </c>
      <c r="AJ13" s="19"/>
      <c r="AK13" s="31" t="s">
        <v>0</v>
      </c>
      <c r="AL13" s="56">
        <f>'pop อายุ'!AH12</f>
        <v>1352</v>
      </c>
      <c r="AM13" s="56">
        <f>'pop อายุ'!AI12</f>
        <v>1240</v>
      </c>
      <c r="AN13" s="56">
        <f>'pop อายุ'!AJ12</f>
        <v>1155</v>
      </c>
      <c r="AO13" s="56">
        <f>'pop อายุ'!AK12</f>
        <v>1160</v>
      </c>
      <c r="AP13" s="56">
        <f>'pop อายุ'!AL12</f>
        <v>1221</v>
      </c>
      <c r="AQ13" s="56">
        <f>'pop อายุ'!AM12</f>
        <v>1269</v>
      </c>
      <c r="AR13" s="56">
        <f>'pop อายุ'!AN12</f>
        <v>1263</v>
      </c>
      <c r="AS13" s="56">
        <f>'pop อายุ'!AO12</f>
        <v>1412</v>
      </c>
      <c r="AT13" s="56">
        <f>'pop อายุ'!AP12</f>
        <v>1428</v>
      </c>
      <c r="AU13" s="56">
        <f>'pop อายุ'!AQ12</f>
        <v>1467</v>
      </c>
      <c r="AV13" s="56">
        <f>'pop อายุ'!AR12</f>
        <v>1544</v>
      </c>
      <c r="AW13" s="56">
        <f>'pop อายุ'!AS12</f>
        <v>1542</v>
      </c>
      <c r="AX13" s="56">
        <f>'pop อายุ'!AT12</f>
        <v>1497</v>
      </c>
      <c r="AY13" s="56">
        <f>'pop อายุ'!AU12</f>
        <v>1674</v>
      </c>
      <c r="AZ13" s="56">
        <f>'pop อายุ'!AV12</f>
        <v>1657</v>
      </c>
      <c r="BA13" s="19"/>
      <c r="BB13" s="31" t="s">
        <v>0</v>
      </c>
      <c r="BC13" s="56">
        <f>'pop อายุ'!AW12</f>
        <v>1605</v>
      </c>
      <c r="BD13" s="56">
        <f>'pop อายุ'!AX12</f>
        <v>1598</v>
      </c>
      <c r="BE13" s="56">
        <f>'pop อายุ'!AY12</f>
        <v>1564</v>
      </c>
      <c r="BF13" s="56">
        <f>'pop อายุ'!AZ12</f>
        <v>1556</v>
      </c>
      <c r="BG13" s="56">
        <f>'pop อายุ'!BA12</f>
        <v>1732</v>
      </c>
      <c r="BH13" s="56">
        <f>'pop อายุ'!BB12</f>
        <v>1554</v>
      </c>
      <c r="BI13" s="56">
        <f>'pop อายุ'!BC12</f>
        <v>1626</v>
      </c>
      <c r="BJ13" s="56">
        <f>'pop อายุ'!BD12</f>
        <v>1580</v>
      </c>
      <c r="BK13" s="56">
        <f>'pop อายุ'!BE12</f>
        <v>1511</v>
      </c>
      <c r="BL13" s="56">
        <f>'pop อายุ'!BF12</f>
        <v>1458</v>
      </c>
      <c r="BM13" s="56">
        <f>'pop อายุ'!BG12</f>
        <v>1411</v>
      </c>
      <c r="BN13" s="56">
        <f>'pop อายุ'!BH12</f>
        <v>1292</v>
      </c>
      <c r="BO13" s="56">
        <f>'pop อายุ'!BI12</f>
        <v>1175</v>
      </c>
      <c r="BP13" s="56">
        <f>'pop อายุ'!BJ12</f>
        <v>1058</v>
      </c>
      <c r="BQ13" s="56">
        <f>'pop อายุ'!BK12</f>
        <v>1050</v>
      </c>
      <c r="BR13" s="19"/>
      <c r="BS13" s="31" t="s">
        <v>0</v>
      </c>
      <c r="BT13" s="56">
        <f>'pop อายุ'!BL12</f>
        <v>1029</v>
      </c>
      <c r="BU13" s="56">
        <f>'pop อายุ'!BM12</f>
        <v>908</v>
      </c>
      <c r="BV13" s="56">
        <f>'pop อายุ'!BN12</f>
        <v>802</v>
      </c>
      <c r="BW13" s="56">
        <f>'pop อายุ'!BO12</f>
        <v>789</v>
      </c>
      <c r="BX13" s="56">
        <f>'pop อายุ'!BP12</f>
        <v>677</v>
      </c>
      <c r="BY13" s="56">
        <f>'pop อายุ'!BQ12</f>
        <v>655</v>
      </c>
      <c r="BZ13" s="56">
        <f>'pop อายุ'!BR12</f>
        <v>627</v>
      </c>
      <c r="CA13" s="56">
        <f>'pop อายุ'!BS12</f>
        <v>572</v>
      </c>
      <c r="CB13" s="56">
        <f>'pop อายุ'!BT12</f>
        <v>586</v>
      </c>
      <c r="CC13" s="56">
        <f>'pop อายุ'!BU12</f>
        <v>534</v>
      </c>
      <c r="CD13" s="56">
        <f>'pop อายุ'!BV12</f>
        <v>458</v>
      </c>
      <c r="CE13" s="56">
        <f>'pop อายุ'!BW12</f>
        <v>419</v>
      </c>
      <c r="CF13" s="56">
        <f>'pop อายุ'!BX12</f>
        <v>423</v>
      </c>
      <c r="CG13" s="56">
        <f>'pop อายุ'!BY12</f>
        <v>332</v>
      </c>
      <c r="CH13" s="56">
        <f>'pop อายุ'!BZ12</f>
        <v>289</v>
      </c>
      <c r="CI13" s="19"/>
      <c r="CJ13" s="31" t="s">
        <v>0</v>
      </c>
      <c r="CK13" s="56">
        <f>'pop อายุ'!CA12</f>
        <v>268</v>
      </c>
      <c r="CL13" s="56">
        <f>'pop อายุ'!CB12</f>
        <v>266</v>
      </c>
      <c r="CM13" s="56">
        <f>'pop อายุ'!CC12</f>
        <v>246</v>
      </c>
      <c r="CN13" s="56">
        <f>'pop อายุ'!CD12</f>
        <v>190</v>
      </c>
      <c r="CO13" s="56">
        <f>'pop อายุ'!CE12</f>
        <v>245</v>
      </c>
      <c r="CP13" s="56">
        <f>'pop อายุ'!CF12</f>
        <v>190</v>
      </c>
      <c r="CQ13" s="56">
        <f>'pop อายุ'!CG12</f>
        <v>226</v>
      </c>
      <c r="CR13" s="56">
        <f>'pop อายุ'!CH12</f>
        <v>169</v>
      </c>
      <c r="CS13" s="56">
        <f>'pop อายุ'!CI12</f>
        <v>167</v>
      </c>
      <c r="CT13" s="56">
        <f>'pop อายุ'!CJ12</f>
        <v>136</v>
      </c>
      <c r="CU13" s="56">
        <f>'pop อายุ'!CK12</f>
        <v>102</v>
      </c>
      <c r="CV13" s="56">
        <f>'pop อายุ'!CL12</f>
        <v>95</v>
      </c>
      <c r="CW13" s="56">
        <f>'pop อายุ'!CM12</f>
        <v>93</v>
      </c>
      <c r="CX13" s="56">
        <f>'pop อายุ'!CN12</f>
        <v>76</v>
      </c>
      <c r="CY13" s="56">
        <f>'pop อายุ'!CO12</f>
        <v>47</v>
      </c>
      <c r="CZ13" s="56">
        <f>'pop อายุ'!CP12</f>
        <v>46</v>
      </c>
      <c r="DA13" s="56">
        <f>'pop อายุ'!CQ12</f>
        <v>39</v>
      </c>
      <c r="DB13" s="56">
        <f>'pop อายุ'!CR12</f>
        <v>27</v>
      </c>
      <c r="DC13" s="19"/>
      <c r="DD13" s="31" t="s">
        <v>0</v>
      </c>
      <c r="DE13" s="56">
        <f>'pop อายุ'!CS12</f>
        <v>22</v>
      </c>
      <c r="DF13" s="56">
        <f>'pop อายุ'!CT12</f>
        <v>17</v>
      </c>
      <c r="DG13" s="56">
        <f>'pop อายุ'!CU12</f>
        <v>14</v>
      </c>
      <c r="DH13" s="56">
        <f>'pop อายุ'!CV12</f>
        <v>12</v>
      </c>
      <c r="DI13" s="56">
        <f>'pop อายุ'!CW12</f>
        <v>11</v>
      </c>
      <c r="DJ13" s="56">
        <f>'pop อายุ'!CX12</f>
        <v>4</v>
      </c>
      <c r="DK13" s="56">
        <f>'pop อายุ'!CY12</f>
        <v>5</v>
      </c>
      <c r="DL13" s="56">
        <f>'pop อายุ'!CZ12</f>
        <v>18</v>
      </c>
      <c r="DM13" s="56">
        <f>'pop อายุ'!DA12</f>
        <v>0</v>
      </c>
      <c r="DN13" s="56">
        <f>'pop อายุ'!DB12</f>
        <v>319</v>
      </c>
      <c r="DO13" s="56">
        <f>'pop อายุ'!DC12</f>
        <v>163</v>
      </c>
      <c r="DP13" s="56">
        <f>'pop อายุ'!DD12</f>
        <v>28</v>
      </c>
      <c r="DQ13" s="56">
        <f>'pop อายุ'!DE12</f>
        <v>91871</v>
      </c>
    </row>
    <row r="14" spans="1:121" s="52" customFormat="1">
      <c r="A14" s="23"/>
      <c r="B14" s="51" t="s">
        <v>250</v>
      </c>
      <c r="C14" s="55">
        <f>'pop อายุ'!C13</f>
        <v>1598</v>
      </c>
      <c r="D14" s="55">
        <f>'pop อายุ'!D13</f>
        <v>1808</v>
      </c>
      <c r="E14" s="55">
        <f>'pop อายุ'!E13</f>
        <v>1866</v>
      </c>
      <c r="F14" s="55">
        <f>'pop อายุ'!F13</f>
        <v>1965</v>
      </c>
      <c r="G14" s="55">
        <f>'pop อายุ'!G13</f>
        <v>2048</v>
      </c>
      <c r="H14" s="55">
        <f>'pop อายุ'!H13</f>
        <v>2004</v>
      </c>
      <c r="I14" s="55">
        <f>'pop อายุ'!I13</f>
        <v>2125</v>
      </c>
      <c r="J14" s="55">
        <f>'pop อายุ'!J13</f>
        <v>2201</v>
      </c>
      <c r="K14" s="55">
        <f>'pop อายุ'!K13</f>
        <v>2277</v>
      </c>
      <c r="L14" s="55">
        <f>'pop อายุ'!L13</f>
        <v>2359</v>
      </c>
      <c r="M14" s="55">
        <f>'pop อายุ'!M13</f>
        <v>2359</v>
      </c>
      <c r="N14" s="55">
        <f>'pop อายุ'!N13</f>
        <v>2299</v>
      </c>
      <c r="O14" s="55">
        <f>'pop อายุ'!O13</f>
        <v>2397</v>
      </c>
      <c r="P14" s="55">
        <f>'pop อายุ'!P13</f>
        <v>2496</v>
      </c>
      <c r="Q14" s="55">
        <f>'pop อายุ'!Q13</f>
        <v>2664</v>
      </c>
      <c r="R14" s="55">
        <f>'pop อายุ'!R13</f>
        <v>2560</v>
      </c>
      <c r="S14" s="23"/>
      <c r="T14" s="51" t="s">
        <v>250</v>
      </c>
      <c r="U14" s="55">
        <f>'pop อายุ'!S13</f>
        <v>2623</v>
      </c>
      <c r="V14" s="55">
        <f>'pop อายุ'!T13</f>
        <v>2551</v>
      </c>
      <c r="W14" s="55">
        <f>'pop อายุ'!U13</f>
        <v>2562</v>
      </c>
      <c r="X14" s="55">
        <f>'pop อายุ'!V13</f>
        <v>2566</v>
      </c>
      <c r="Y14" s="55">
        <f>'pop อายุ'!W13</f>
        <v>2494</v>
      </c>
      <c r="Z14" s="55">
        <f>'pop อายุ'!X13</f>
        <v>2485</v>
      </c>
      <c r="AA14" s="55">
        <f>'pop อายุ'!Y13</f>
        <v>2446</v>
      </c>
      <c r="AB14" s="55">
        <f>'pop อายุ'!Z13</f>
        <v>2562</v>
      </c>
      <c r="AC14" s="55">
        <f>'pop อายุ'!AA13</f>
        <v>2864</v>
      </c>
      <c r="AD14" s="55">
        <f>'pop อายุ'!AB13</f>
        <v>2800</v>
      </c>
      <c r="AE14" s="55">
        <f>'pop อายุ'!AC13</f>
        <v>2924</v>
      </c>
      <c r="AF14" s="55">
        <f>'pop อายุ'!AD13</f>
        <v>2673</v>
      </c>
      <c r="AG14" s="55">
        <f>'pop อายุ'!AE13</f>
        <v>2683</v>
      </c>
      <c r="AH14" s="55">
        <f>'pop อายุ'!AF13</f>
        <v>2659</v>
      </c>
      <c r="AI14" s="55">
        <f>'pop อายุ'!AG13</f>
        <v>2630</v>
      </c>
      <c r="AJ14" s="23"/>
      <c r="AK14" s="51" t="s">
        <v>250</v>
      </c>
      <c r="AL14" s="55">
        <f>'pop อายุ'!AH13</f>
        <v>2552</v>
      </c>
      <c r="AM14" s="55">
        <f>'pop อายุ'!AI13</f>
        <v>2395</v>
      </c>
      <c r="AN14" s="55">
        <f>'pop อายุ'!AJ13</f>
        <v>2274</v>
      </c>
      <c r="AO14" s="55">
        <f>'pop อายุ'!AK13</f>
        <v>2270</v>
      </c>
      <c r="AP14" s="55">
        <f>'pop อายุ'!AL13</f>
        <v>2402</v>
      </c>
      <c r="AQ14" s="55">
        <f>'pop อายุ'!AM13</f>
        <v>2470</v>
      </c>
      <c r="AR14" s="55">
        <f>'pop อายุ'!AN13</f>
        <v>2466</v>
      </c>
      <c r="AS14" s="55">
        <f>'pop อายุ'!AO13</f>
        <v>2721</v>
      </c>
      <c r="AT14" s="55">
        <f>'pop อายุ'!AP13</f>
        <v>2727</v>
      </c>
      <c r="AU14" s="55">
        <f>'pop อายุ'!AQ13</f>
        <v>2831</v>
      </c>
      <c r="AV14" s="55">
        <f>'pop อายุ'!AR13</f>
        <v>2931</v>
      </c>
      <c r="AW14" s="55">
        <f>'pop อายุ'!AS13</f>
        <v>2947</v>
      </c>
      <c r="AX14" s="55">
        <f>'pop อายุ'!AT13</f>
        <v>2864</v>
      </c>
      <c r="AY14" s="55">
        <f>'pop อายุ'!AU13</f>
        <v>3056</v>
      </c>
      <c r="AZ14" s="55">
        <f>'pop อายุ'!AV13</f>
        <v>3070</v>
      </c>
      <c r="BA14" s="23"/>
      <c r="BB14" s="51" t="s">
        <v>250</v>
      </c>
      <c r="BC14" s="55">
        <f>'pop อายุ'!AW13</f>
        <v>3053</v>
      </c>
      <c r="BD14" s="55">
        <f>'pop อายุ'!AX13</f>
        <v>3041</v>
      </c>
      <c r="BE14" s="55">
        <f>'pop อายุ'!AY13</f>
        <v>2994</v>
      </c>
      <c r="BF14" s="55">
        <f>'pop อายุ'!AZ13</f>
        <v>2992</v>
      </c>
      <c r="BG14" s="55">
        <f>'pop อายุ'!BA13</f>
        <v>3297</v>
      </c>
      <c r="BH14" s="55">
        <f>'pop อายุ'!BB13</f>
        <v>2979</v>
      </c>
      <c r="BI14" s="55">
        <f>'pop อายุ'!BC13</f>
        <v>3098</v>
      </c>
      <c r="BJ14" s="55">
        <f>'pop อายุ'!BD13</f>
        <v>3101</v>
      </c>
      <c r="BK14" s="55">
        <f>'pop อายุ'!BE13</f>
        <v>2901</v>
      </c>
      <c r="BL14" s="55">
        <f>'pop อายุ'!BF13</f>
        <v>2780</v>
      </c>
      <c r="BM14" s="55">
        <f>'pop อายุ'!BG13</f>
        <v>2696</v>
      </c>
      <c r="BN14" s="55">
        <f>'pop อายุ'!BH13</f>
        <v>2529</v>
      </c>
      <c r="BO14" s="55">
        <f>'pop อายุ'!BI13</f>
        <v>2324</v>
      </c>
      <c r="BP14" s="55">
        <f>'pop อายุ'!BJ13</f>
        <v>2061</v>
      </c>
      <c r="BQ14" s="55">
        <f>'pop อายุ'!BK13</f>
        <v>2000</v>
      </c>
      <c r="BR14" s="23"/>
      <c r="BS14" s="51" t="s">
        <v>250</v>
      </c>
      <c r="BT14" s="55">
        <f>'pop อายุ'!BL13</f>
        <v>1992</v>
      </c>
      <c r="BU14" s="55">
        <f>'pop อายุ'!BM13</f>
        <v>1719</v>
      </c>
      <c r="BV14" s="55">
        <f>'pop อายุ'!BN13</f>
        <v>1491</v>
      </c>
      <c r="BW14" s="55">
        <f>'pop อายุ'!BO13</f>
        <v>1455</v>
      </c>
      <c r="BX14" s="55">
        <f>'pop อายุ'!BP13</f>
        <v>1262</v>
      </c>
      <c r="BY14" s="55">
        <f>'pop อายุ'!BQ13</f>
        <v>1187</v>
      </c>
      <c r="BZ14" s="55">
        <f>'pop อายุ'!BR13</f>
        <v>1170</v>
      </c>
      <c r="CA14" s="55">
        <f>'pop อายุ'!BS13</f>
        <v>1033</v>
      </c>
      <c r="CB14" s="55">
        <f>'pop อายุ'!BT13</f>
        <v>1035</v>
      </c>
      <c r="CC14" s="55">
        <f>'pop อายุ'!BU13</f>
        <v>965</v>
      </c>
      <c r="CD14" s="55">
        <f>'pop อายุ'!BV13</f>
        <v>804</v>
      </c>
      <c r="CE14" s="55">
        <f>'pop อายุ'!BW13</f>
        <v>769</v>
      </c>
      <c r="CF14" s="55">
        <f>'pop อายุ'!BX13</f>
        <v>749</v>
      </c>
      <c r="CG14" s="55">
        <f>'pop อายุ'!BY13</f>
        <v>590</v>
      </c>
      <c r="CH14" s="55">
        <f>'pop อายุ'!BZ13</f>
        <v>515</v>
      </c>
      <c r="CI14" s="23"/>
      <c r="CJ14" s="51" t="s">
        <v>250</v>
      </c>
      <c r="CK14" s="55">
        <f>'pop อายุ'!CA13</f>
        <v>481</v>
      </c>
      <c r="CL14" s="55">
        <f>'pop อายุ'!CB13</f>
        <v>436</v>
      </c>
      <c r="CM14" s="55">
        <f>'pop อายุ'!CC13</f>
        <v>435</v>
      </c>
      <c r="CN14" s="55">
        <f>'pop อายุ'!CD13</f>
        <v>334</v>
      </c>
      <c r="CO14" s="55">
        <f>'pop อายุ'!CE13</f>
        <v>419</v>
      </c>
      <c r="CP14" s="55">
        <f>'pop อายุ'!CF13</f>
        <v>323</v>
      </c>
      <c r="CQ14" s="55">
        <f>'pop อายุ'!CG13</f>
        <v>347</v>
      </c>
      <c r="CR14" s="55">
        <f>'pop อายุ'!CH13</f>
        <v>279</v>
      </c>
      <c r="CS14" s="55">
        <f>'pop อายุ'!CI13</f>
        <v>274</v>
      </c>
      <c r="CT14" s="55">
        <f>'pop อายุ'!CJ13</f>
        <v>220</v>
      </c>
      <c r="CU14" s="55">
        <f>'pop อายุ'!CK13</f>
        <v>165</v>
      </c>
      <c r="CV14" s="55">
        <f>'pop อายุ'!CL13</f>
        <v>148</v>
      </c>
      <c r="CW14" s="55">
        <f>'pop อายุ'!CM13</f>
        <v>149</v>
      </c>
      <c r="CX14" s="55">
        <f>'pop อายุ'!CN13</f>
        <v>123</v>
      </c>
      <c r="CY14" s="55">
        <f>'pop อายุ'!CO13</f>
        <v>84</v>
      </c>
      <c r="CZ14" s="55">
        <f>'pop อายุ'!CP13</f>
        <v>81</v>
      </c>
      <c r="DA14" s="55">
        <f>'pop อายุ'!CQ13</f>
        <v>56</v>
      </c>
      <c r="DB14" s="55">
        <f>'pop อายุ'!CR13</f>
        <v>49</v>
      </c>
      <c r="DC14" s="23"/>
      <c r="DD14" s="51" t="s">
        <v>250</v>
      </c>
      <c r="DE14" s="55">
        <f>'pop อายุ'!CS13</f>
        <v>29</v>
      </c>
      <c r="DF14" s="55">
        <f>'pop อายุ'!CT13</f>
        <v>31</v>
      </c>
      <c r="DG14" s="55">
        <f>'pop อายุ'!CU13</f>
        <v>26</v>
      </c>
      <c r="DH14" s="55">
        <f>'pop อายุ'!CV13</f>
        <v>18</v>
      </c>
      <c r="DI14" s="55">
        <f>'pop อายุ'!CW13</f>
        <v>16</v>
      </c>
      <c r="DJ14" s="55">
        <f>'pop อายุ'!CX13</f>
        <v>8</v>
      </c>
      <c r="DK14" s="55">
        <f>'pop อายุ'!CY13</f>
        <v>9</v>
      </c>
      <c r="DL14" s="55">
        <f>'pop อายุ'!CZ13</f>
        <v>31</v>
      </c>
      <c r="DM14" s="55">
        <f>'pop อายุ'!DA13</f>
        <v>0</v>
      </c>
      <c r="DN14" s="55">
        <f>'pop อายุ'!DB13</f>
        <v>716</v>
      </c>
      <c r="DO14" s="55">
        <f>'pop อายุ'!DC13</f>
        <v>400</v>
      </c>
      <c r="DP14" s="55">
        <f>'pop อายุ'!DD13</f>
        <v>63</v>
      </c>
      <c r="DQ14" s="55">
        <f>'pop อายุ'!DE13</f>
        <v>178856</v>
      </c>
    </row>
    <row r="15" spans="1:121">
      <c r="A15" s="15" t="s">
        <v>48</v>
      </c>
      <c r="B15" s="28" t="s">
        <v>1</v>
      </c>
      <c r="C15" s="58">
        <f>'pop อายุ'!C14</f>
        <v>78</v>
      </c>
      <c r="D15" s="58">
        <f>'pop อายุ'!D14</f>
        <v>92</v>
      </c>
      <c r="E15" s="58">
        <f>'pop อายุ'!E14</f>
        <v>102</v>
      </c>
      <c r="F15" s="58">
        <f>'pop อายุ'!F14</f>
        <v>96</v>
      </c>
      <c r="G15" s="58">
        <f>'pop อายุ'!G14</f>
        <v>100</v>
      </c>
      <c r="H15" s="58">
        <f>'pop อายุ'!H14</f>
        <v>112</v>
      </c>
      <c r="I15" s="58">
        <f>'pop อายุ'!I14</f>
        <v>114</v>
      </c>
      <c r="J15" s="58">
        <f>'pop อายุ'!J14</f>
        <v>129</v>
      </c>
      <c r="K15" s="58">
        <f>'pop อายุ'!K14</f>
        <v>151</v>
      </c>
      <c r="L15" s="58">
        <f>'pop อายุ'!L14</f>
        <v>148</v>
      </c>
      <c r="M15" s="58">
        <f>'pop อายุ'!M14</f>
        <v>142</v>
      </c>
      <c r="N15" s="58">
        <f>'pop อายุ'!N14</f>
        <v>141</v>
      </c>
      <c r="O15" s="58">
        <f>'pop อายุ'!O14</f>
        <v>129</v>
      </c>
      <c r="P15" s="58">
        <f>'pop อายุ'!P14</f>
        <v>167</v>
      </c>
      <c r="Q15" s="58">
        <f>'pop อายุ'!Q14</f>
        <v>171</v>
      </c>
      <c r="R15" s="58">
        <f>'pop อายุ'!R14</f>
        <v>148</v>
      </c>
      <c r="S15" s="15" t="s">
        <v>48</v>
      </c>
      <c r="T15" s="28" t="s">
        <v>1</v>
      </c>
      <c r="U15" s="56">
        <f>'pop อายุ'!S14</f>
        <v>154</v>
      </c>
      <c r="V15" s="56">
        <f>'pop อายุ'!T14</f>
        <v>137</v>
      </c>
      <c r="W15" s="56">
        <f>'pop อายุ'!U14</f>
        <v>161</v>
      </c>
      <c r="X15" s="56">
        <f>'pop อายุ'!V14</f>
        <v>147</v>
      </c>
      <c r="Y15" s="56">
        <f>'pop อายุ'!W14</f>
        <v>162</v>
      </c>
      <c r="Z15" s="56">
        <f>'pop อายุ'!X14</f>
        <v>188</v>
      </c>
      <c r="AA15" s="56">
        <f>'pop อายุ'!Y14</f>
        <v>180</v>
      </c>
      <c r="AB15" s="56">
        <f>'pop อายุ'!Z14</f>
        <v>156</v>
      </c>
      <c r="AC15" s="56">
        <f>'pop อายุ'!AA14</f>
        <v>215</v>
      </c>
      <c r="AD15" s="56">
        <f>'pop อายุ'!AB14</f>
        <v>199</v>
      </c>
      <c r="AE15" s="56">
        <f>'pop อายุ'!AC14</f>
        <v>220</v>
      </c>
      <c r="AF15" s="56">
        <f>'pop อายุ'!AD14</f>
        <v>236</v>
      </c>
      <c r="AG15" s="56">
        <f>'pop อายุ'!AE14</f>
        <v>219</v>
      </c>
      <c r="AH15" s="56">
        <f>'pop อายุ'!AF14</f>
        <v>233</v>
      </c>
      <c r="AI15" s="56">
        <f>'pop อายุ'!AG14</f>
        <v>230</v>
      </c>
      <c r="AJ15" s="15" t="s">
        <v>48</v>
      </c>
      <c r="AK15" s="28" t="s">
        <v>1</v>
      </c>
      <c r="AL15" s="56">
        <f>'pop อายุ'!AH14</f>
        <v>222</v>
      </c>
      <c r="AM15" s="56">
        <f>'pop อายุ'!AI14</f>
        <v>219</v>
      </c>
      <c r="AN15" s="56">
        <f>'pop อายุ'!AJ14</f>
        <v>271</v>
      </c>
      <c r="AO15" s="56">
        <f>'pop อายุ'!AK14</f>
        <v>251</v>
      </c>
      <c r="AP15" s="56">
        <f>'pop อายุ'!AL14</f>
        <v>217</v>
      </c>
      <c r="AQ15" s="56">
        <f>'pop อายุ'!AM14</f>
        <v>229</v>
      </c>
      <c r="AR15" s="56">
        <f>'pop อายุ'!AN14</f>
        <v>205</v>
      </c>
      <c r="AS15" s="56">
        <f>'pop อายุ'!AO14</f>
        <v>237</v>
      </c>
      <c r="AT15" s="56">
        <f>'pop อายุ'!AP14</f>
        <v>262</v>
      </c>
      <c r="AU15" s="56">
        <f>'pop อายุ'!AQ14</f>
        <v>251</v>
      </c>
      <c r="AV15" s="56">
        <f>'pop อายุ'!AR14</f>
        <v>259</v>
      </c>
      <c r="AW15" s="56">
        <f>'pop อายุ'!AS14</f>
        <v>261</v>
      </c>
      <c r="AX15" s="56">
        <f>'pop อายุ'!AT14</f>
        <v>242</v>
      </c>
      <c r="AY15" s="56">
        <f>'pop อายุ'!AU14</f>
        <v>238</v>
      </c>
      <c r="AZ15" s="56">
        <f>'pop อายุ'!AV14</f>
        <v>225</v>
      </c>
      <c r="BA15" s="15" t="s">
        <v>48</v>
      </c>
      <c r="BB15" s="28" t="s">
        <v>1</v>
      </c>
      <c r="BC15" s="56">
        <f>'pop อายุ'!AW14</f>
        <v>246</v>
      </c>
      <c r="BD15" s="56">
        <f>'pop อายุ'!AX14</f>
        <v>236</v>
      </c>
      <c r="BE15" s="56">
        <f>'pop อายุ'!AY14</f>
        <v>245</v>
      </c>
      <c r="BF15" s="56">
        <f>'pop อายุ'!AZ14</f>
        <v>225</v>
      </c>
      <c r="BG15" s="56">
        <f>'pop อายุ'!BA14</f>
        <v>271</v>
      </c>
      <c r="BH15" s="56">
        <f>'pop อายุ'!BB14</f>
        <v>223</v>
      </c>
      <c r="BI15" s="56">
        <f>'pop อายุ'!BC14</f>
        <v>236</v>
      </c>
      <c r="BJ15" s="56">
        <f>'pop อายุ'!BD14</f>
        <v>214</v>
      </c>
      <c r="BK15" s="56">
        <f>'pop อายุ'!BE14</f>
        <v>254</v>
      </c>
      <c r="BL15" s="56">
        <f>'pop อายุ'!BF14</f>
        <v>211</v>
      </c>
      <c r="BM15" s="56">
        <f>'pop อายุ'!BG14</f>
        <v>249</v>
      </c>
      <c r="BN15" s="56">
        <f>'pop อายุ'!BH14</f>
        <v>219</v>
      </c>
      <c r="BO15" s="56">
        <f>'pop อายุ'!BI14</f>
        <v>205</v>
      </c>
      <c r="BP15" s="56">
        <f>'pop อายุ'!BJ14</f>
        <v>203</v>
      </c>
      <c r="BQ15" s="56">
        <f>'pop อายุ'!BK14</f>
        <v>195</v>
      </c>
      <c r="BR15" s="15" t="s">
        <v>48</v>
      </c>
      <c r="BS15" s="28" t="s">
        <v>1</v>
      </c>
      <c r="BT15" s="56">
        <f>'pop อายุ'!BL14</f>
        <v>237</v>
      </c>
      <c r="BU15" s="56">
        <f>'pop อายุ'!BM14</f>
        <v>226</v>
      </c>
      <c r="BV15" s="56">
        <f>'pop อายุ'!BN14</f>
        <v>201</v>
      </c>
      <c r="BW15" s="56">
        <f>'pop อายุ'!BO14</f>
        <v>214</v>
      </c>
      <c r="BX15" s="56">
        <f>'pop อายุ'!BP14</f>
        <v>207</v>
      </c>
      <c r="BY15" s="56">
        <f>'pop อายุ'!BQ14</f>
        <v>219</v>
      </c>
      <c r="BZ15" s="56">
        <f>'pop อายุ'!BR14</f>
        <v>208</v>
      </c>
      <c r="CA15" s="56">
        <f>'pop อายุ'!BS14</f>
        <v>194</v>
      </c>
      <c r="CB15" s="56">
        <f>'pop อายุ'!BT14</f>
        <v>183</v>
      </c>
      <c r="CC15" s="56">
        <f>'pop อายุ'!BU14</f>
        <v>187</v>
      </c>
      <c r="CD15" s="56">
        <f>'pop อายุ'!BV14</f>
        <v>189</v>
      </c>
      <c r="CE15" s="56">
        <f>'pop อายุ'!BW14</f>
        <v>200</v>
      </c>
      <c r="CF15" s="56">
        <f>'pop อายุ'!BX14</f>
        <v>153</v>
      </c>
      <c r="CG15" s="56">
        <f>'pop อายุ'!BY14</f>
        <v>149</v>
      </c>
      <c r="CH15" s="56">
        <f>'pop อายุ'!BZ14</f>
        <v>108</v>
      </c>
      <c r="CI15" s="15" t="s">
        <v>48</v>
      </c>
      <c r="CJ15" s="28" t="s">
        <v>1</v>
      </c>
      <c r="CK15" s="56">
        <f>'pop อายุ'!CA14</f>
        <v>106</v>
      </c>
      <c r="CL15" s="56">
        <f>'pop อายุ'!CB14</f>
        <v>102</v>
      </c>
      <c r="CM15" s="56">
        <f>'pop อายุ'!CC14</f>
        <v>89</v>
      </c>
      <c r="CN15" s="56">
        <f>'pop อายุ'!CD14</f>
        <v>87</v>
      </c>
      <c r="CO15" s="56">
        <f>'pop อายุ'!CE14</f>
        <v>87</v>
      </c>
      <c r="CP15" s="56">
        <f>'pop อายุ'!CF14</f>
        <v>67</v>
      </c>
      <c r="CQ15" s="56">
        <f>'pop อายุ'!CG14</f>
        <v>65</v>
      </c>
      <c r="CR15" s="56">
        <f>'pop อายุ'!CH14</f>
        <v>71</v>
      </c>
      <c r="CS15" s="56">
        <f>'pop อายุ'!CI14</f>
        <v>53</v>
      </c>
      <c r="CT15" s="56">
        <f>'pop อายุ'!CJ14</f>
        <v>47</v>
      </c>
      <c r="CU15" s="56">
        <f>'pop อายุ'!CK14</f>
        <v>42</v>
      </c>
      <c r="CV15" s="56">
        <f>'pop อายุ'!CL14</f>
        <v>34</v>
      </c>
      <c r="CW15" s="56">
        <f>'pop อายุ'!CM14</f>
        <v>35</v>
      </c>
      <c r="CX15" s="56">
        <f>'pop อายุ'!CN14</f>
        <v>25</v>
      </c>
      <c r="CY15" s="56">
        <f>'pop อายุ'!CO14</f>
        <v>24</v>
      </c>
      <c r="CZ15" s="56">
        <f>'pop อายุ'!CP14</f>
        <v>14</v>
      </c>
      <c r="DA15" s="56">
        <f>'pop อายุ'!CQ14</f>
        <v>15</v>
      </c>
      <c r="DB15" s="56">
        <f>'pop อายุ'!CR14</f>
        <v>10</v>
      </c>
      <c r="DC15" s="15" t="s">
        <v>48</v>
      </c>
      <c r="DD15" s="28" t="s">
        <v>1</v>
      </c>
      <c r="DE15" s="56">
        <f>'pop อายุ'!CS14</f>
        <v>7</v>
      </c>
      <c r="DF15" s="56">
        <f>'pop อายุ'!CT14</f>
        <v>17</v>
      </c>
      <c r="DG15" s="56">
        <f>'pop อายุ'!CU14</f>
        <v>7</v>
      </c>
      <c r="DH15" s="56">
        <f>'pop อายุ'!CV14</f>
        <v>4</v>
      </c>
      <c r="DI15" s="56">
        <f>'pop อายุ'!CW14</f>
        <v>4</v>
      </c>
      <c r="DJ15" s="56">
        <f>'pop อายุ'!CX14</f>
        <v>2</v>
      </c>
      <c r="DK15" s="56">
        <f>'pop อายุ'!CY14</f>
        <v>4</v>
      </c>
      <c r="DL15" s="56">
        <f>'pop อายุ'!CZ14</f>
        <v>12</v>
      </c>
      <c r="DM15" s="56">
        <f>'pop อายุ'!DA14</f>
        <v>0</v>
      </c>
      <c r="DN15" s="56">
        <f>'pop อายุ'!DB14</f>
        <v>441</v>
      </c>
      <c r="DO15" s="56">
        <f>'pop อายุ'!DC14</f>
        <v>4885</v>
      </c>
      <c r="DP15" s="56">
        <f>'pop อายุ'!DD14</f>
        <v>63</v>
      </c>
      <c r="DQ15" s="56">
        <f>'pop อายุ'!DE14</f>
        <v>21172</v>
      </c>
    </row>
    <row r="16" spans="1:121">
      <c r="A16" s="19"/>
      <c r="B16" s="31" t="s">
        <v>0</v>
      </c>
      <c r="C16" s="54">
        <f>'pop อายุ'!C15</f>
        <v>69</v>
      </c>
      <c r="D16" s="54">
        <f>'pop อายุ'!D15</f>
        <v>70</v>
      </c>
      <c r="E16" s="54">
        <f>'pop อายุ'!E15</f>
        <v>106</v>
      </c>
      <c r="F16" s="54">
        <f>'pop อายุ'!F15</f>
        <v>98</v>
      </c>
      <c r="G16" s="54">
        <f>'pop อายุ'!G15</f>
        <v>108</v>
      </c>
      <c r="H16" s="54">
        <f>'pop อายุ'!H15</f>
        <v>110</v>
      </c>
      <c r="I16" s="54">
        <f>'pop อายุ'!I15</f>
        <v>104</v>
      </c>
      <c r="J16" s="54">
        <f>'pop อายุ'!J15</f>
        <v>116</v>
      </c>
      <c r="K16" s="54">
        <f>'pop อายุ'!K15</f>
        <v>133</v>
      </c>
      <c r="L16" s="54">
        <f>'pop อายุ'!L15</f>
        <v>130</v>
      </c>
      <c r="M16" s="54">
        <f>'pop อายุ'!M15</f>
        <v>119</v>
      </c>
      <c r="N16" s="54">
        <f>'pop อายุ'!N15</f>
        <v>110</v>
      </c>
      <c r="O16" s="54">
        <f>'pop อายุ'!O15</f>
        <v>120</v>
      </c>
      <c r="P16" s="54">
        <f>'pop อายุ'!P15</f>
        <v>160</v>
      </c>
      <c r="Q16" s="54">
        <f>'pop อายุ'!Q15</f>
        <v>146</v>
      </c>
      <c r="R16" s="54">
        <f>'pop อายุ'!R15</f>
        <v>127</v>
      </c>
      <c r="S16" s="19"/>
      <c r="T16" s="31" t="s">
        <v>0</v>
      </c>
      <c r="U16" s="56">
        <f>'pop อายุ'!S15</f>
        <v>162</v>
      </c>
      <c r="V16" s="56">
        <f>'pop อายุ'!T15</f>
        <v>184</v>
      </c>
      <c r="W16" s="56">
        <f>'pop อายุ'!U15</f>
        <v>182</v>
      </c>
      <c r="X16" s="56">
        <f>'pop อายุ'!V15</f>
        <v>159</v>
      </c>
      <c r="Y16" s="56">
        <f>'pop อายุ'!W15</f>
        <v>146</v>
      </c>
      <c r="Z16" s="56">
        <f>'pop อายุ'!X15</f>
        <v>176</v>
      </c>
      <c r="AA16" s="56">
        <f>'pop อายุ'!Y15</f>
        <v>170</v>
      </c>
      <c r="AB16" s="56">
        <f>'pop อายุ'!Z15</f>
        <v>182</v>
      </c>
      <c r="AC16" s="56">
        <f>'pop อายุ'!AA15</f>
        <v>230</v>
      </c>
      <c r="AD16" s="56">
        <f>'pop อายุ'!AB15</f>
        <v>262</v>
      </c>
      <c r="AE16" s="56">
        <f>'pop อายุ'!AC15</f>
        <v>248</v>
      </c>
      <c r="AF16" s="56">
        <f>'pop อายุ'!AD15</f>
        <v>227</v>
      </c>
      <c r="AG16" s="56">
        <f>'pop อายุ'!AE15</f>
        <v>231</v>
      </c>
      <c r="AH16" s="56">
        <f>'pop อายุ'!AF15</f>
        <v>256</v>
      </c>
      <c r="AI16" s="56">
        <f>'pop อายุ'!AG15</f>
        <v>218</v>
      </c>
      <c r="AJ16" s="19"/>
      <c r="AK16" s="31" t="s">
        <v>0</v>
      </c>
      <c r="AL16" s="56">
        <f>'pop อายุ'!AH15</f>
        <v>262</v>
      </c>
      <c r="AM16" s="56">
        <f>'pop อายุ'!AI15</f>
        <v>229</v>
      </c>
      <c r="AN16" s="56">
        <f>'pop อายุ'!AJ15</f>
        <v>228</v>
      </c>
      <c r="AO16" s="56">
        <f>'pop อายุ'!AK15</f>
        <v>235</v>
      </c>
      <c r="AP16" s="56">
        <f>'pop อายุ'!AL15</f>
        <v>232</v>
      </c>
      <c r="AQ16" s="56">
        <f>'pop อายุ'!AM15</f>
        <v>242</v>
      </c>
      <c r="AR16" s="56">
        <f>'pop อายุ'!AN15</f>
        <v>263</v>
      </c>
      <c r="AS16" s="56">
        <f>'pop อายุ'!AO15</f>
        <v>272</v>
      </c>
      <c r="AT16" s="56">
        <f>'pop อายุ'!AP15</f>
        <v>267</v>
      </c>
      <c r="AU16" s="56">
        <f>'pop อายุ'!AQ15</f>
        <v>244</v>
      </c>
      <c r="AV16" s="56">
        <f>'pop อายุ'!AR15</f>
        <v>294</v>
      </c>
      <c r="AW16" s="56">
        <f>'pop อายุ'!AS15</f>
        <v>279</v>
      </c>
      <c r="AX16" s="56">
        <f>'pop อายุ'!AT15</f>
        <v>304</v>
      </c>
      <c r="AY16" s="56">
        <f>'pop อายุ'!AU15</f>
        <v>291</v>
      </c>
      <c r="AZ16" s="56">
        <f>'pop อายุ'!AV15</f>
        <v>304</v>
      </c>
      <c r="BA16" s="19"/>
      <c r="BB16" s="31" t="s">
        <v>0</v>
      </c>
      <c r="BC16" s="56">
        <f>'pop อายุ'!AW15</f>
        <v>294</v>
      </c>
      <c r="BD16" s="56">
        <f>'pop อายุ'!AX15</f>
        <v>283</v>
      </c>
      <c r="BE16" s="56">
        <f>'pop อายุ'!AY15</f>
        <v>291</v>
      </c>
      <c r="BF16" s="56">
        <f>'pop อายุ'!AZ15</f>
        <v>291</v>
      </c>
      <c r="BG16" s="56">
        <f>'pop อายุ'!BA15</f>
        <v>299</v>
      </c>
      <c r="BH16" s="56">
        <f>'pop อายุ'!BB15</f>
        <v>276</v>
      </c>
      <c r="BI16" s="56">
        <f>'pop อายุ'!BC15</f>
        <v>267</v>
      </c>
      <c r="BJ16" s="56">
        <f>'pop อายุ'!BD15</f>
        <v>292</v>
      </c>
      <c r="BK16" s="56">
        <f>'pop อายุ'!BE15</f>
        <v>279</v>
      </c>
      <c r="BL16" s="56">
        <f>'pop อายุ'!BF15</f>
        <v>294</v>
      </c>
      <c r="BM16" s="56">
        <f>'pop อายุ'!BG15</f>
        <v>298</v>
      </c>
      <c r="BN16" s="56">
        <f>'pop อายุ'!BH15</f>
        <v>314</v>
      </c>
      <c r="BO16" s="56">
        <f>'pop อายุ'!BI15</f>
        <v>310</v>
      </c>
      <c r="BP16" s="56">
        <f>'pop อายุ'!BJ15</f>
        <v>321</v>
      </c>
      <c r="BQ16" s="56">
        <f>'pop อายุ'!BK15</f>
        <v>310</v>
      </c>
      <c r="BR16" s="19"/>
      <c r="BS16" s="31" t="s">
        <v>0</v>
      </c>
      <c r="BT16" s="56">
        <f>'pop อายุ'!BL15</f>
        <v>325</v>
      </c>
      <c r="BU16" s="56">
        <f>'pop อายุ'!BM15</f>
        <v>315</v>
      </c>
      <c r="BV16" s="56">
        <f>'pop อายุ'!BN15</f>
        <v>293</v>
      </c>
      <c r="BW16" s="56">
        <f>'pop อายุ'!BO15</f>
        <v>311</v>
      </c>
      <c r="BX16" s="56">
        <f>'pop อายุ'!BP15</f>
        <v>286</v>
      </c>
      <c r="BY16" s="56">
        <f>'pop อายุ'!BQ15</f>
        <v>295</v>
      </c>
      <c r="BZ16" s="56">
        <f>'pop อายุ'!BR15</f>
        <v>319</v>
      </c>
      <c r="CA16" s="56">
        <f>'pop อายุ'!BS15</f>
        <v>259</v>
      </c>
      <c r="CB16" s="56">
        <f>'pop อายุ'!BT15</f>
        <v>269</v>
      </c>
      <c r="CC16" s="56">
        <f>'pop อายุ'!BU15</f>
        <v>294</v>
      </c>
      <c r="CD16" s="56">
        <f>'pop อายุ'!BV15</f>
        <v>278</v>
      </c>
      <c r="CE16" s="56">
        <f>'pop อายุ'!BW15</f>
        <v>276</v>
      </c>
      <c r="CF16" s="56">
        <f>'pop อายุ'!BX15</f>
        <v>253</v>
      </c>
      <c r="CG16" s="56">
        <f>'pop อายุ'!BY15</f>
        <v>199</v>
      </c>
      <c r="CH16" s="56">
        <f>'pop อายุ'!BZ15</f>
        <v>174</v>
      </c>
      <c r="CI16" s="19"/>
      <c r="CJ16" s="31" t="s">
        <v>0</v>
      </c>
      <c r="CK16" s="56">
        <f>'pop อายุ'!CA15</f>
        <v>172</v>
      </c>
      <c r="CL16" s="56">
        <f>'pop อายุ'!CB15</f>
        <v>145</v>
      </c>
      <c r="CM16" s="56">
        <f>'pop อายุ'!CC15</f>
        <v>133</v>
      </c>
      <c r="CN16" s="56">
        <f>'pop อายุ'!CD15</f>
        <v>141</v>
      </c>
      <c r="CO16" s="56">
        <f>'pop อายุ'!CE15</f>
        <v>124</v>
      </c>
      <c r="CP16" s="56">
        <f>'pop อายุ'!CF15</f>
        <v>101</v>
      </c>
      <c r="CQ16" s="56">
        <f>'pop อายุ'!CG15</f>
        <v>137</v>
      </c>
      <c r="CR16" s="56">
        <f>'pop อายุ'!CH15</f>
        <v>140</v>
      </c>
      <c r="CS16" s="56">
        <f>'pop อายุ'!CI15</f>
        <v>95</v>
      </c>
      <c r="CT16" s="56">
        <f>'pop อายุ'!CJ15</f>
        <v>110</v>
      </c>
      <c r="CU16" s="56">
        <f>'pop อายุ'!CK15</f>
        <v>84</v>
      </c>
      <c r="CV16" s="56">
        <f>'pop อายุ'!CL15</f>
        <v>64</v>
      </c>
      <c r="CW16" s="56">
        <f>'pop อายุ'!CM15</f>
        <v>74</v>
      </c>
      <c r="CX16" s="56">
        <f>'pop อายุ'!CN15</f>
        <v>67</v>
      </c>
      <c r="CY16" s="56">
        <f>'pop อายุ'!CO15</f>
        <v>49</v>
      </c>
      <c r="CZ16" s="56">
        <f>'pop อายุ'!CP15</f>
        <v>38</v>
      </c>
      <c r="DA16" s="56">
        <f>'pop อายุ'!CQ15</f>
        <v>28</v>
      </c>
      <c r="DB16" s="56">
        <f>'pop อายุ'!CR15</f>
        <v>32</v>
      </c>
      <c r="DC16" s="19"/>
      <c r="DD16" s="31" t="s">
        <v>0</v>
      </c>
      <c r="DE16" s="56">
        <f>'pop อายุ'!CS15</f>
        <v>13</v>
      </c>
      <c r="DF16" s="56">
        <f>'pop อายุ'!CT15</f>
        <v>22</v>
      </c>
      <c r="DG16" s="56">
        <f>'pop อายุ'!CU15</f>
        <v>13</v>
      </c>
      <c r="DH16" s="56">
        <f>'pop อายุ'!CV15</f>
        <v>7</v>
      </c>
      <c r="DI16" s="56">
        <f>'pop อายุ'!CW15</f>
        <v>6</v>
      </c>
      <c r="DJ16" s="56">
        <f>'pop อายุ'!CX15</f>
        <v>8</v>
      </c>
      <c r="DK16" s="56">
        <f>'pop อายุ'!CY15</f>
        <v>8</v>
      </c>
      <c r="DL16" s="56">
        <f>'pop อายุ'!CZ15</f>
        <v>12</v>
      </c>
      <c r="DM16" s="56">
        <f>'pop อายุ'!DA15</f>
        <v>0</v>
      </c>
      <c r="DN16" s="56">
        <f>'pop อายุ'!DB15</f>
        <v>427</v>
      </c>
      <c r="DO16" s="56">
        <f>'pop อายุ'!DC15</f>
        <v>4164</v>
      </c>
      <c r="DP16" s="56">
        <f>'pop อายุ'!DD15</f>
        <v>59</v>
      </c>
      <c r="DQ16" s="56">
        <f>'pop อายุ'!DE15</f>
        <v>23843</v>
      </c>
    </row>
    <row r="17" spans="1:121" s="52" customFormat="1">
      <c r="A17" s="23"/>
      <c r="B17" s="51" t="s">
        <v>250</v>
      </c>
      <c r="C17" s="55">
        <f>'pop อายุ'!C16</f>
        <v>147</v>
      </c>
      <c r="D17" s="55">
        <f>'pop อายุ'!D16</f>
        <v>162</v>
      </c>
      <c r="E17" s="55">
        <f>'pop อายุ'!E16</f>
        <v>208</v>
      </c>
      <c r="F17" s="55">
        <f>'pop อายุ'!F16</f>
        <v>194</v>
      </c>
      <c r="G17" s="55">
        <f>'pop อายุ'!G16</f>
        <v>208</v>
      </c>
      <c r="H17" s="55">
        <f>'pop อายุ'!H16</f>
        <v>222</v>
      </c>
      <c r="I17" s="55">
        <f>'pop อายุ'!I16</f>
        <v>218</v>
      </c>
      <c r="J17" s="55">
        <f>'pop อายุ'!J16</f>
        <v>245</v>
      </c>
      <c r="K17" s="55">
        <f>'pop อายุ'!K16</f>
        <v>284</v>
      </c>
      <c r="L17" s="55">
        <f>'pop อายุ'!L16</f>
        <v>278</v>
      </c>
      <c r="M17" s="55">
        <f>'pop อายุ'!M16</f>
        <v>261</v>
      </c>
      <c r="N17" s="55">
        <f>'pop อายุ'!N16</f>
        <v>251</v>
      </c>
      <c r="O17" s="55">
        <f>'pop อายุ'!O16</f>
        <v>249</v>
      </c>
      <c r="P17" s="55">
        <f>'pop อายุ'!P16</f>
        <v>327</v>
      </c>
      <c r="Q17" s="55">
        <f>'pop อายุ'!Q16</f>
        <v>317</v>
      </c>
      <c r="R17" s="55">
        <f>'pop อายุ'!R16</f>
        <v>275</v>
      </c>
      <c r="S17" s="23"/>
      <c r="T17" s="51" t="s">
        <v>250</v>
      </c>
      <c r="U17" s="55">
        <f>'pop อายุ'!S16</f>
        <v>316</v>
      </c>
      <c r="V17" s="55">
        <f>'pop อายุ'!T16</f>
        <v>321</v>
      </c>
      <c r="W17" s="55">
        <f>'pop อายุ'!U16</f>
        <v>343</v>
      </c>
      <c r="X17" s="55">
        <f>'pop อายุ'!V16</f>
        <v>306</v>
      </c>
      <c r="Y17" s="55">
        <f>'pop อายุ'!W16</f>
        <v>308</v>
      </c>
      <c r="Z17" s="55">
        <f>'pop อายุ'!X16</f>
        <v>364</v>
      </c>
      <c r="AA17" s="55">
        <f>'pop อายุ'!Y16</f>
        <v>350</v>
      </c>
      <c r="AB17" s="55">
        <f>'pop อายุ'!Z16</f>
        <v>338</v>
      </c>
      <c r="AC17" s="55">
        <f>'pop อายุ'!AA16</f>
        <v>445</v>
      </c>
      <c r="AD17" s="55">
        <f>'pop อายุ'!AB16</f>
        <v>461</v>
      </c>
      <c r="AE17" s="55">
        <f>'pop อายุ'!AC16</f>
        <v>468</v>
      </c>
      <c r="AF17" s="55">
        <f>'pop อายุ'!AD16</f>
        <v>463</v>
      </c>
      <c r="AG17" s="55">
        <f>'pop อายุ'!AE16</f>
        <v>450</v>
      </c>
      <c r="AH17" s="55">
        <f>'pop อายุ'!AF16</f>
        <v>489</v>
      </c>
      <c r="AI17" s="55">
        <f>'pop อายุ'!AG16</f>
        <v>448</v>
      </c>
      <c r="AJ17" s="23"/>
      <c r="AK17" s="51" t="s">
        <v>250</v>
      </c>
      <c r="AL17" s="55">
        <f>'pop อายุ'!AH16</f>
        <v>484</v>
      </c>
      <c r="AM17" s="55">
        <f>'pop อายุ'!AI16</f>
        <v>448</v>
      </c>
      <c r="AN17" s="55">
        <f>'pop อายุ'!AJ16</f>
        <v>499</v>
      </c>
      <c r="AO17" s="55">
        <f>'pop อายุ'!AK16</f>
        <v>486</v>
      </c>
      <c r="AP17" s="55">
        <f>'pop อายุ'!AL16</f>
        <v>449</v>
      </c>
      <c r="AQ17" s="55">
        <f>'pop อายุ'!AM16</f>
        <v>471</v>
      </c>
      <c r="AR17" s="55">
        <f>'pop อายุ'!AN16</f>
        <v>468</v>
      </c>
      <c r="AS17" s="55">
        <f>'pop อายุ'!AO16</f>
        <v>509</v>
      </c>
      <c r="AT17" s="55">
        <f>'pop อายุ'!AP16</f>
        <v>529</v>
      </c>
      <c r="AU17" s="55">
        <f>'pop อายุ'!AQ16</f>
        <v>495</v>
      </c>
      <c r="AV17" s="55">
        <f>'pop อายุ'!AR16</f>
        <v>553</v>
      </c>
      <c r="AW17" s="55">
        <f>'pop อายุ'!AS16</f>
        <v>540</v>
      </c>
      <c r="AX17" s="55">
        <f>'pop อายุ'!AT16</f>
        <v>546</v>
      </c>
      <c r="AY17" s="55">
        <f>'pop อายุ'!AU16</f>
        <v>529</v>
      </c>
      <c r="AZ17" s="55">
        <f>'pop อายุ'!AV16</f>
        <v>529</v>
      </c>
      <c r="BA17" s="23"/>
      <c r="BB17" s="51" t="s">
        <v>250</v>
      </c>
      <c r="BC17" s="55">
        <f>'pop อายุ'!AW16</f>
        <v>540</v>
      </c>
      <c r="BD17" s="55">
        <f>'pop อายุ'!AX16</f>
        <v>519</v>
      </c>
      <c r="BE17" s="55">
        <f>'pop อายุ'!AY16</f>
        <v>536</v>
      </c>
      <c r="BF17" s="55">
        <f>'pop อายุ'!AZ16</f>
        <v>516</v>
      </c>
      <c r="BG17" s="55">
        <f>'pop อายุ'!BA16</f>
        <v>570</v>
      </c>
      <c r="BH17" s="55">
        <f>'pop อายุ'!BB16</f>
        <v>499</v>
      </c>
      <c r="BI17" s="55">
        <f>'pop อายุ'!BC16</f>
        <v>503</v>
      </c>
      <c r="BJ17" s="55">
        <f>'pop อายุ'!BD16</f>
        <v>506</v>
      </c>
      <c r="BK17" s="55">
        <f>'pop อายุ'!BE16</f>
        <v>533</v>
      </c>
      <c r="BL17" s="55">
        <f>'pop อายุ'!BF16</f>
        <v>505</v>
      </c>
      <c r="BM17" s="55">
        <f>'pop อายุ'!BG16</f>
        <v>547</v>
      </c>
      <c r="BN17" s="55">
        <f>'pop อายุ'!BH16</f>
        <v>533</v>
      </c>
      <c r="BO17" s="55">
        <f>'pop อายุ'!BI16</f>
        <v>515</v>
      </c>
      <c r="BP17" s="55">
        <f>'pop อายุ'!BJ16</f>
        <v>524</v>
      </c>
      <c r="BQ17" s="55">
        <f>'pop อายุ'!BK16</f>
        <v>505</v>
      </c>
      <c r="BR17" s="23"/>
      <c r="BS17" s="51" t="s">
        <v>250</v>
      </c>
      <c r="BT17" s="55">
        <f>'pop อายุ'!BL16</f>
        <v>562</v>
      </c>
      <c r="BU17" s="55">
        <f>'pop อายุ'!BM16</f>
        <v>541</v>
      </c>
      <c r="BV17" s="55">
        <f>'pop อายุ'!BN16</f>
        <v>494</v>
      </c>
      <c r="BW17" s="55">
        <f>'pop อายุ'!BO16</f>
        <v>525</v>
      </c>
      <c r="BX17" s="55">
        <f>'pop อายุ'!BP16</f>
        <v>493</v>
      </c>
      <c r="BY17" s="55">
        <f>'pop อายุ'!BQ16</f>
        <v>514</v>
      </c>
      <c r="BZ17" s="55">
        <f>'pop อายุ'!BR16</f>
        <v>527</v>
      </c>
      <c r="CA17" s="55">
        <f>'pop อายุ'!BS16</f>
        <v>453</v>
      </c>
      <c r="CB17" s="55">
        <f>'pop อายุ'!BT16</f>
        <v>452</v>
      </c>
      <c r="CC17" s="55">
        <f>'pop อายุ'!BU16</f>
        <v>481</v>
      </c>
      <c r="CD17" s="55">
        <f>'pop อายุ'!BV16</f>
        <v>467</v>
      </c>
      <c r="CE17" s="55">
        <f>'pop อายุ'!BW16</f>
        <v>476</v>
      </c>
      <c r="CF17" s="55">
        <f>'pop อายุ'!BX16</f>
        <v>406</v>
      </c>
      <c r="CG17" s="55">
        <f>'pop อายุ'!BY16</f>
        <v>348</v>
      </c>
      <c r="CH17" s="55">
        <f>'pop อายุ'!BZ16</f>
        <v>282</v>
      </c>
      <c r="CI17" s="23"/>
      <c r="CJ17" s="51" t="s">
        <v>250</v>
      </c>
      <c r="CK17" s="55">
        <f>'pop อายุ'!CA16</f>
        <v>278</v>
      </c>
      <c r="CL17" s="55">
        <f>'pop อายุ'!CB16</f>
        <v>247</v>
      </c>
      <c r="CM17" s="55">
        <f>'pop อายุ'!CC16</f>
        <v>222</v>
      </c>
      <c r="CN17" s="55">
        <f>'pop อายุ'!CD16</f>
        <v>228</v>
      </c>
      <c r="CO17" s="55">
        <f>'pop อายุ'!CE16</f>
        <v>211</v>
      </c>
      <c r="CP17" s="55">
        <f>'pop อายุ'!CF16</f>
        <v>168</v>
      </c>
      <c r="CQ17" s="55">
        <f>'pop อายุ'!CG16</f>
        <v>202</v>
      </c>
      <c r="CR17" s="55">
        <f>'pop อายุ'!CH16</f>
        <v>211</v>
      </c>
      <c r="CS17" s="55">
        <f>'pop อายุ'!CI16</f>
        <v>148</v>
      </c>
      <c r="CT17" s="55">
        <f>'pop อายุ'!CJ16</f>
        <v>157</v>
      </c>
      <c r="CU17" s="55">
        <f>'pop อายุ'!CK16</f>
        <v>126</v>
      </c>
      <c r="CV17" s="55">
        <f>'pop อายุ'!CL16</f>
        <v>98</v>
      </c>
      <c r="CW17" s="55">
        <f>'pop อายุ'!CM16</f>
        <v>109</v>
      </c>
      <c r="CX17" s="55">
        <f>'pop อายุ'!CN16</f>
        <v>92</v>
      </c>
      <c r="CY17" s="55">
        <f>'pop อายุ'!CO16</f>
        <v>73</v>
      </c>
      <c r="CZ17" s="55">
        <f>'pop อายุ'!CP16</f>
        <v>52</v>
      </c>
      <c r="DA17" s="55">
        <f>'pop อายุ'!CQ16</f>
        <v>43</v>
      </c>
      <c r="DB17" s="55">
        <f>'pop อายุ'!CR16</f>
        <v>42</v>
      </c>
      <c r="DC17" s="23"/>
      <c r="DD17" s="51" t="s">
        <v>250</v>
      </c>
      <c r="DE17" s="55">
        <f>'pop อายุ'!CS16</f>
        <v>20</v>
      </c>
      <c r="DF17" s="55">
        <f>'pop อายุ'!CT16</f>
        <v>39</v>
      </c>
      <c r="DG17" s="55">
        <f>'pop อายุ'!CU16</f>
        <v>20</v>
      </c>
      <c r="DH17" s="55">
        <f>'pop อายุ'!CV16</f>
        <v>11</v>
      </c>
      <c r="DI17" s="55">
        <f>'pop อายุ'!CW16</f>
        <v>10</v>
      </c>
      <c r="DJ17" s="55">
        <f>'pop อายุ'!CX16</f>
        <v>10</v>
      </c>
      <c r="DK17" s="55">
        <f>'pop อายุ'!CY16</f>
        <v>12</v>
      </c>
      <c r="DL17" s="55">
        <f>'pop อายุ'!CZ16</f>
        <v>24</v>
      </c>
      <c r="DM17" s="55">
        <f>'pop อายุ'!DA16</f>
        <v>0</v>
      </c>
      <c r="DN17" s="55">
        <f>'pop อายุ'!DB16</f>
        <v>868</v>
      </c>
      <c r="DO17" s="55">
        <f>'pop อายุ'!DC16</f>
        <v>9049</v>
      </c>
      <c r="DP17" s="55">
        <f>'pop อายุ'!DD16</f>
        <v>122</v>
      </c>
      <c r="DQ17" s="55">
        <f>'pop อายุ'!DE16</f>
        <v>45015</v>
      </c>
    </row>
    <row r="18" spans="1:121">
      <c r="A18" s="15" t="s">
        <v>47</v>
      </c>
      <c r="B18" s="28" t="s">
        <v>1</v>
      </c>
      <c r="C18" s="58">
        <f>'pop อายุ'!C17</f>
        <v>498</v>
      </c>
      <c r="D18" s="58">
        <f>'pop อายุ'!D17</f>
        <v>592</v>
      </c>
      <c r="E18" s="58">
        <f>'pop อายุ'!E17</f>
        <v>637</v>
      </c>
      <c r="F18" s="58">
        <f>'pop อายุ'!F17</f>
        <v>707</v>
      </c>
      <c r="G18" s="58">
        <f>'pop อายุ'!G17</f>
        <v>713</v>
      </c>
      <c r="H18" s="58">
        <f>'pop อายุ'!H17</f>
        <v>790</v>
      </c>
      <c r="I18" s="58">
        <f>'pop อายุ'!I17</f>
        <v>761</v>
      </c>
      <c r="J18" s="58">
        <f>'pop อายุ'!J17</f>
        <v>839</v>
      </c>
      <c r="K18" s="58">
        <f>'pop อายุ'!K17</f>
        <v>870</v>
      </c>
      <c r="L18" s="58">
        <f>'pop อายุ'!L17</f>
        <v>895</v>
      </c>
      <c r="M18" s="58">
        <f>'pop อายุ'!M17</f>
        <v>910</v>
      </c>
      <c r="N18" s="58">
        <f>'pop อายุ'!N17</f>
        <v>907</v>
      </c>
      <c r="O18" s="58">
        <f>'pop อายุ'!O17</f>
        <v>875</v>
      </c>
      <c r="P18" s="58">
        <f>'pop อายุ'!P17</f>
        <v>942</v>
      </c>
      <c r="Q18" s="58">
        <f>'pop อายุ'!Q17</f>
        <v>930</v>
      </c>
      <c r="R18" s="58">
        <f>'pop อายุ'!R17</f>
        <v>938</v>
      </c>
      <c r="S18" s="15" t="s">
        <v>47</v>
      </c>
      <c r="T18" s="28" t="s">
        <v>1</v>
      </c>
      <c r="U18" s="56">
        <f>'pop อายุ'!S17</f>
        <v>907</v>
      </c>
      <c r="V18" s="56">
        <f>'pop อายุ'!T17</f>
        <v>1004</v>
      </c>
      <c r="W18" s="56">
        <f>'pop อายุ'!U17</f>
        <v>959</v>
      </c>
      <c r="X18" s="56">
        <f>'pop อายุ'!V17</f>
        <v>938</v>
      </c>
      <c r="Y18" s="56">
        <f>'pop อายุ'!W17</f>
        <v>955</v>
      </c>
      <c r="Z18" s="56">
        <f>'pop อายุ'!X17</f>
        <v>1476</v>
      </c>
      <c r="AA18" s="56">
        <f>'pop อายุ'!Y17</f>
        <v>1441</v>
      </c>
      <c r="AB18" s="56">
        <f>'pop อายุ'!Z17</f>
        <v>1221</v>
      </c>
      <c r="AC18" s="56">
        <f>'pop อายุ'!AA17</f>
        <v>1344</v>
      </c>
      <c r="AD18" s="56">
        <f>'pop อายุ'!AB17</f>
        <v>1311</v>
      </c>
      <c r="AE18" s="56">
        <f>'pop อายุ'!AC17</f>
        <v>1358</v>
      </c>
      <c r="AF18" s="56">
        <f>'pop อายุ'!AD17</f>
        <v>1232</v>
      </c>
      <c r="AG18" s="56">
        <f>'pop อายุ'!AE17</f>
        <v>1264</v>
      </c>
      <c r="AH18" s="56">
        <f>'pop อายุ'!AF17</f>
        <v>1276</v>
      </c>
      <c r="AI18" s="56">
        <f>'pop อายุ'!AG17</f>
        <v>1265</v>
      </c>
      <c r="AJ18" s="15" t="s">
        <v>47</v>
      </c>
      <c r="AK18" s="28" t="s">
        <v>1</v>
      </c>
      <c r="AL18" s="56">
        <f>'pop อายุ'!AH17</f>
        <v>1251</v>
      </c>
      <c r="AM18" s="56">
        <f>'pop อายุ'!AI17</f>
        <v>1195</v>
      </c>
      <c r="AN18" s="56">
        <f>'pop อายุ'!AJ17</f>
        <v>1244</v>
      </c>
      <c r="AO18" s="56">
        <f>'pop อายุ'!AK17</f>
        <v>1154</v>
      </c>
      <c r="AP18" s="56">
        <f>'pop อายุ'!AL17</f>
        <v>1193</v>
      </c>
      <c r="AQ18" s="56">
        <f>'pop อายุ'!AM17</f>
        <v>1228</v>
      </c>
      <c r="AR18" s="56">
        <f>'pop อายุ'!AN17</f>
        <v>1350</v>
      </c>
      <c r="AS18" s="56">
        <f>'pop อายุ'!AO17</f>
        <v>1380</v>
      </c>
      <c r="AT18" s="56">
        <f>'pop อายุ'!AP17</f>
        <v>1437</v>
      </c>
      <c r="AU18" s="56">
        <f>'pop อายุ'!AQ17</f>
        <v>1495</v>
      </c>
      <c r="AV18" s="56">
        <f>'pop อายุ'!AR17</f>
        <v>1490</v>
      </c>
      <c r="AW18" s="56">
        <f>'pop อายุ'!AS17</f>
        <v>1573</v>
      </c>
      <c r="AX18" s="56">
        <f>'pop อายุ'!AT17</f>
        <v>1473</v>
      </c>
      <c r="AY18" s="56">
        <f>'pop อายุ'!AU17</f>
        <v>1516</v>
      </c>
      <c r="AZ18" s="56">
        <f>'pop อายุ'!AV17</f>
        <v>1438</v>
      </c>
      <c r="BA18" s="15" t="s">
        <v>47</v>
      </c>
      <c r="BB18" s="28" t="s">
        <v>1</v>
      </c>
      <c r="BC18" s="56">
        <f>'pop อายุ'!AW17</f>
        <v>1456</v>
      </c>
      <c r="BD18" s="56">
        <f>'pop อายุ'!AX17</f>
        <v>1445</v>
      </c>
      <c r="BE18" s="56">
        <f>'pop อายุ'!AY17</f>
        <v>1382</v>
      </c>
      <c r="BF18" s="56">
        <f>'pop อายุ'!AZ17</f>
        <v>1433</v>
      </c>
      <c r="BG18" s="56">
        <f>'pop อายุ'!BA17</f>
        <v>1414</v>
      </c>
      <c r="BH18" s="56">
        <f>'pop อายุ'!BB17</f>
        <v>1426</v>
      </c>
      <c r="BI18" s="56">
        <f>'pop อายุ'!BC17</f>
        <v>1467</v>
      </c>
      <c r="BJ18" s="56">
        <f>'pop อายุ'!BD17</f>
        <v>1497</v>
      </c>
      <c r="BK18" s="56">
        <f>'pop อายุ'!BE17</f>
        <v>1458</v>
      </c>
      <c r="BL18" s="56">
        <f>'pop อายุ'!BF17</f>
        <v>1261</v>
      </c>
      <c r="BM18" s="56">
        <f>'pop อายุ'!BG17</f>
        <v>1382</v>
      </c>
      <c r="BN18" s="56">
        <f>'pop อายุ'!BH17</f>
        <v>1393</v>
      </c>
      <c r="BO18" s="56">
        <f>'pop อายุ'!BI17</f>
        <v>1293</v>
      </c>
      <c r="BP18" s="56">
        <f>'pop อายุ'!BJ17</f>
        <v>1249</v>
      </c>
      <c r="BQ18" s="56">
        <f>'pop อายุ'!BK17</f>
        <v>1172</v>
      </c>
      <c r="BR18" s="15" t="s">
        <v>47</v>
      </c>
      <c r="BS18" s="28" t="s">
        <v>1</v>
      </c>
      <c r="BT18" s="56">
        <f>'pop อายุ'!BL17</f>
        <v>1138</v>
      </c>
      <c r="BU18" s="56">
        <f>'pop อายุ'!BM17</f>
        <v>1030</v>
      </c>
      <c r="BV18" s="56">
        <f>'pop อายุ'!BN17</f>
        <v>982</v>
      </c>
      <c r="BW18" s="56">
        <f>'pop อายุ'!BO17</f>
        <v>912</v>
      </c>
      <c r="BX18" s="56">
        <f>'pop อายุ'!BP17</f>
        <v>859</v>
      </c>
      <c r="BY18" s="56">
        <f>'pop อายุ'!BQ17</f>
        <v>785</v>
      </c>
      <c r="BZ18" s="56">
        <f>'pop อายุ'!BR17</f>
        <v>729</v>
      </c>
      <c r="CA18" s="56">
        <f>'pop อายุ'!BS17</f>
        <v>657</v>
      </c>
      <c r="CB18" s="56">
        <f>'pop อายุ'!BT17</f>
        <v>673</v>
      </c>
      <c r="CC18" s="56">
        <f>'pop อายุ'!BU17</f>
        <v>601</v>
      </c>
      <c r="CD18" s="56">
        <f>'pop อายุ'!BV17</f>
        <v>587</v>
      </c>
      <c r="CE18" s="56">
        <f>'pop อายุ'!BW17</f>
        <v>536</v>
      </c>
      <c r="CF18" s="56">
        <f>'pop อายุ'!BX17</f>
        <v>451</v>
      </c>
      <c r="CG18" s="56">
        <f>'pop อายุ'!BY17</f>
        <v>453</v>
      </c>
      <c r="CH18" s="56">
        <f>'pop อายุ'!BZ17</f>
        <v>394</v>
      </c>
      <c r="CI18" s="15" t="s">
        <v>47</v>
      </c>
      <c r="CJ18" s="28" t="s">
        <v>1</v>
      </c>
      <c r="CK18" s="56">
        <f>'pop อายุ'!CA17</f>
        <v>370</v>
      </c>
      <c r="CL18" s="56">
        <f>'pop อายุ'!CB17</f>
        <v>308</v>
      </c>
      <c r="CM18" s="56">
        <f>'pop อายุ'!CC17</f>
        <v>305</v>
      </c>
      <c r="CN18" s="56">
        <f>'pop อายุ'!CD17</f>
        <v>268</v>
      </c>
      <c r="CO18" s="56">
        <f>'pop อายุ'!CE17</f>
        <v>280</v>
      </c>
      <c r="CP18" s="56">
        <f>'pop อายุ'!CF17</f>
        <v>209</v>
      </c>
      <c r="CQ18" s="56">
        <f>'pop อายุ'!CG17</f>
        <v>215</v>
      </c>
      <c r="CR18" s="56">
        <f>'pop อายุ'!CH17</f>
        <v>185</v>
      </c>
      <c r="CS18" s="56">
        <f>'pop อายุ'!CI17</f>
        <v>151</v>
      </c>
      <c r="CT18" s="56">
        <f>'pop อายุ'!CJ17</f>
        <v>164</v>
      </c>
      <c r="CU18" s="56">
        <f>'pop อายุ'!CK17</f>
        <v>148</v>
      </c>
      <c r="CV18" s="56">
        <f>'pop อายุ'!CL17</f>
        <v>117</v>
      </c>
      <c r="CW18" s="56">
        <f>'pop อายุ'!CM17</f>
        <v>92</v>
      </c>
      <c r="CX18" s="56">
        <f>'pop อายุ'!CN17</f>
        <v>93</v>
      </c>
      <c r="CY18" s="56">
        <f>'pop อายุ'!CO17</f>
        <v>61</v>
      </c>
      <c r="CZ18" s="56">
        <f>'pop อายุ'!CP17</f>
        <v>47</v>
      </c>
      <c r="DA18" s="56">
        <f>'pop อายุ'!CQ17</f>
        <v>38</v>
      </c>
      <c r="DB18" s="56">
        <f>'pop อายุ'!CR17</f>
        <v>26</v>
      </c>
      <c r="DC18" s="15" t="s">
        <v>47</v>
      </c>
      <c r="DD18" s="28" t="s">
        <v>1</v>
      </c>
      <c r="DE18" s="56">
        <f>'pop อายุ'!CS17</f>
        <v>30</v>
      </c>
      <c r="DF18" s="56">
        <f>'pop อายุ'!CT17</f>
        <v>12</v>
      </c>
      <c r="DG18" s="56">
        <f>'pop อายุ'!CU17</f>
        <v>16</v>
      </c>
      <c r="DH18" s="56">
        <f>'pop อายุ'!CV17</f>
        <v>10</v>
      </c>
      <c r="DI18" s="56">
        <f>'pop อายุ'!CW17</f>
        <v>10</v>
      </c>
      <c r="DJ18" s="56">
        <f>'pop อายุ'!CX17</f>
        <v>5</v>
      </c>
      <c r="DK18" s="56">
        <f>'pop อายุ'!CY17</f>
        <v>6</v>
      </c>
      <c r="DL18" s="56">
        <f>'pop อายุ'!CZ17</f>
        <v>12</v>
      </c>
      <c r="DM18" s="56">
        <f>'pop อายุ'!DA17</f>
        <v>0</v>
      </c>
      <c r="DN18" s="56">
        <f>'pop อายุ'!DB17</f>
        <v>1004</v>
      </c>
      <c r="DO18" s="56">
        <f>'pop อายุ'!DC17</f>
        <v>483</v>
      </c>
      <c r="DP18" s="56">
        <f>'pop อายุ'!DD17</f>
        <v>34</v>
      </c>
      <c r="DQ18" s="56">
        <f>'pop อายุ'!DE17</f>
        <v>87386</v>
      </c>
    </row>
    <row r="19" spans="1:121">
      <c r="A19" s="19"/>
      <c r="B19" s="31" t="s">
        <v>0</v>
      </c>
      <c r="C19" s="54">
        <f>'pop อายุ'!C18</f>
        <v>472</v>
      </c>
      <c r="D19" s="54">
        <f>'pop อายุ'!D18</f>
        <v>559</v>
      </c>
      <c r="E19" s="54">
        <f>'pop อายุ'!E18</f>
        <v>627</v>
      </c>
      <c r="F19" s="54">
        <f>'pop อายุ'!F18</f>
        <v>642</v>
      </c>
      <c r="G19" s="54">
        <f>'pop อายุ'!G18</f>
        <v>723</v>
      </c>
      <c r="H19" s="54">
        <f>'pop อายุ'!H18</f>
        <v>704</v>
      </c>
      <c r="I19" s="54">
        <f>'pop อายุ'!I18</f>
        <v>728</v>
      </c>
      <c r="J19" s="54">
        <f>'pop อายุ'!J18</f>
        <v>799</v>
      </c>
      <c r="K19" s="54">
        <f>'pop อายุ'!K18</f>
        <v>792</v>
      </c>
      <c r="L19" s="54">
        <f>'pop อายุ'!L18</f>
        <v>870</v>
      </c>
      <c r="M19" s="54">
        <f>'pop อายุ'!M18</f>
        <v>821</v>
      </c>
      <c r="N19" s="54">
        <f>'pop อายุ'!N18</f>
        <v>821</v>
      </c>
      <c r="O19" s="54">
        <f>'pop อายุ'!O18</f>
        <v>819</v>
      </c>
      <c r="P19" s="54">
        <f>'pop อายุ'!P18</f>
        <v>824</v>
      </c>
      <c r="Q19" s="54">
        <f>'pop อายุ'!Q18</f>
        <v>853</v>
      </c>
      <c r="R19" s="54">
        <f>'pop อายุ'!R18</f>
        <v>907</v>
      </c>
      <c r="S19" s="19"/>
      <c r="T19" s="31" t="s">
        <v>0</v>
      </c>
      <c r="U19" s="56">
        <f>'pop อายุ'!S18</f>
        <v>989</v>
      </c>
      <c r="V19" s="56">
        <f>'pop อายุ'!T18</f>
        <v>977</v>
      </c>
      <c r="W19" s="56">
        <f>'pop อายุ'!U18</f>
        <v>958</v>
      </c>
      <c r="X19" s="56">
        <f>'pop อายุ'!V18</f>
        <v>1011</v>
      </c>
      <c r="Y19" s="56">
        <f>'pop อายุ'!W18</f>
        <v>999</v>
      </c>
      <c r="Z19" s="56">
        <f>'pop อายุ'!X18</f>
        <v>1069</v>
      </c>
      <c r="AA19" s="56">
        <f>'pop อายุ'!Y18</f>
        <v>1002</v>
      </c>
      <c r="AB19" s="56">
        <f>'pop อายุ'!Z18</f>
        <v>1070</v>
      </c>
      <c r="AC19" s="56">
        <f>'pop อายุ'!AA18</f>
        <v>1286</v>
      </c>
      <c r="AD19" s="56">
        <f>'pop อายุ'!AB18</f>
        <v>1293</v>
      </c>
      <c r="AE19" s="56">
        <f>'pop อายุ'!AC18</f>
        <v>1362</v>
      </c>
      <c r="AF19" s="56">
        <f>'pop อายุ'!AD18</f>
        <v>1232</v>
      </c>
      <c r="AG19" s="56">
        <f>'pop อายุ'!AE18</f>
        <v>1253</v>
      </c>
      <c r="AH19" s="56">
        <f>'pop อายุ'!AF18</f>
        <v>1333</v>
      </c>
      <c r="AI19" s="56">
        <f>'pop อายุ'!AG18</f>
        <v>1251</v>
      </c>
      <c r="AJ19" s="19"/>
      <c r="AK19" s="31" t="s">
        <v>0</v>
      </c>
      <c r="AL19" s="56">
        <f>'pop อายุ'!AH18</f>
        <v>1353</v>
      </c>
      <c r="AM19" s="56">
        <f>'pop อายุ'!AI18</f>
        <v>1244</v>
      </c>
      <c r="AN19" s="56">
        <f>'pop อายุ'!AJ18</f>
        <v>1318</v>
      </c>
      <c r="AO19" s="56">
        <f>'pop อายุ'!AK18</f>
        <v>1253</v>
      </c>
      <c r="AP19" s="56">
        <f>'pop อายุ'!AL18</f>
        <v>1331</v>
      </c>
      <c r="AQ19" s="56">
        <f>'pop อายุ'!AM18</f>
        <v>1459</v>
      </c>
      <c r="AR19" s="56">
        <f>'pop อายุ'!AN18</f>
        <v>1523</v>
      </c>
      <c r="AS19" s="56">
        <f>'pop อายุ'!AO18</f>
        <v>1559</v>
      </c>
      <c r="AT19" s="56">
        <f>'pop อายุ'!AP18</f>
        <v>1735</v>
      </c>
      <c r="AU19" s="56">
        <f>'pop อายุ'!AQ18</f>
        <v>1704</v>
      </c>
      <c r="AV19" s="56">
        <f>'pop อายุ'!AR18</f>
        <v>1815</v>
      </c>
      <c r="AW19" s="56">
        <f>'pop อายุ'!AS18</f>
        <v>1868</v>
      </c>
      <c r="AX19" s="56">
        <f>'pop อายุ'!AT18</f>
        <v>1727</v>
      </c>
      <c r="AY19" s="56">
        <f>'pop อายุ'!AU18</f>
        <v>1739</v>
      </c>
      <c r="AZ19" s="56">
        <f>'pop อายุ'!AV18</f>
        <v>1789</v>
      </c>
      <c r="BA19" s="19"/>
      <c r="BB19" s="31" t="s">
        <v>0</v>
      </c>
      <c r="BC19" s="56">
        <f>'pop อายุ'!AW18</f>
        <v>1662</v>
      </c>
      <c r="BD19" s="56">
        <f>'pop อายุ'!AX18</f>
        <v>1684</v>
      </c>
      <c r="BE19" s="56">
        <f>'pop อายุ'!AY18</f>
        <v>1699</v>
      </c>
      <c r="BF19" s="56">
        <f>'pop อายุ'!AZ18</f>
        <v>1716</v>
      </c>
      <c r="BG19" s="56">
        <f>'pop อายุ'!BA18</f>
        <v>1811</v>
      </c>
      <c r="BH19" s="56">
        <f>'pop อายุ'!BB18</f>
        <v>1749</v>
      </c>
      <c r="BI19" s="56">
        <f>'pop อายุ'!BC18</f>
        <v>1728</v>
      </c>
      <c r="BJ19" s="56">
        <f>'pop อายุ'!BD18</f>
        <v>1705</v>
      </c>
      <c r="BK19" s="56">
        <f>'pop อายุ'!BE18</f>
        <v>1765</v>
      </c>
      <c r="BL19" s="56">
        <f>'pop อายุ'!BF18</f>
        <v>1663</v>
      </c>
      <c r="BM19" s="56">
        <f>'pop อายุ'!BG18</f>
        <v>1729</v>
      </c>
      <c r="BN19" s="56">
        <f>'pop อายุ'!BH18</f>
        <v>1668</v>
      </c>
      <c r="BO19" s="56">
        <f>'pop อายุ'!BI18</f>
        <v>1544</v>
      </c>
      <c r="BP19" s="56">
        <f>'pop อายุ'!BJ18</f>
        <v>1559</v>
      </c>
      <c r="BQ19" s="56">
        <f>'pop อายุ'!BK18</f>
        <v>1462</v>
      </c>
      <c r="BR19" s="19"/>
      <c r="BS19" s="31" t="s">
        <v>0</v>
      </c>
      <c r="BT19" s="56">
        <f>'pop อายุ'!BL18</f>
        <v>1483</v>
      </c>
      <c r="BU19" s="56">
        <f>'pop อายุ'!BM18</f>
        <v>1364</v>
      </c>
      <c r="BV19" s="56">
        <f>'pop อายุ'!BN18</f>
        <v>1267</v>
      </c>
      <c r="BW19" s="56">
        <f>'pop อายุ'!BO18</f>
        <v>1255</v>
      </c>
      <c r="BX19" s="56">
        <f>'pop อายุ'!BP18</f>
        <v>1224</v>
      </c>
      <c r="BY19" s="56">
        <f>'pop อายุ'!BQ18</f>
        <v>1099</v>
      </c>
      <c r="BZ19" s="56">
        <f>'pop อายุ'!BR18</f>
        <v>1103</v>
      </c>
      <c r="CA19" s="56">
        <f>'pop อายุ'!BS18</f>
        <v>983</v>
      </c>
      <c r="CB19" s="56">
        <f>'pop อายุ'!BT18</f>
        <v>918</v>
      </c>
      <c r="CC19" s="56">
        <f>'pop อายุ'!BU18</f>
        <v>869</v>
      </c>
      <c r="CD19" s="56">
        <f>'pop อายุ'!BV18</f>
        <v>858</v>
      </c>
      <c r="CE19" s="56">
        <f>'pop อายุ'!BW18</f>
        <v>849</v>
      </c>
      <c r="CF19" s="56">
        <f>'pop อายุ'!BX18</f>
        <v>689</v>
      </c>
      <c r="CG19" s="56">
        <f>'pop อายุ'!BY18</f>
        <v>627</v>
      </c>
      <c r="CH19" s="56">
        <f>'pop อายุ'!BZ18</f>
        <v>581</v>
      </c>
      <c r="CI19" s="19"/>
      <c r="CJ19" s="31" t="s">
        <v>0</v>
      </c>
      <c r="CK19" s="56">
        <f>'pop อายุ'!CA18</f>
        <v>522</v>
      </c>
      <c r="CL19" s="56">
        <f>'pop อายุ'!CB18</f>
        <v>501</v>
      </c>
      <c r="CM19" s="56">
        <f>'pop อายุ'!CC18</f>
        <v>455</v>
      </c>
      <c r="CN19" s="56">
        <f>'pop อายุ'!CD18</f>
        <v>419</v>
      </c>
      <c r="CO19" s="56">
        <f>'pop อายุ'!CE18</f>
        <v>431</v>
      </c>
      <c r="CP19" s="56">
        <f>'pop อายุ'!CF18</f>
        <v>341</v>
      </c>
      <c r="CQ19" s="56">
        <f>'pop อายุ'!CG18</f>
        <v>364</v>
      </c>
      <c r="CR19" s="56">
        <f>'pop อายุ'!CH18</f>
        <v>324</v>
      </c>
      <c r="CS19" s="56">
        <f>'pop อายุ'!CI18</f>
        <v>266</v>
      </c>
      <c r="CT19" s="56">
        <f>'pop อายุ'!CJ18</f>
        <v>248</v>
      </c>
      <c r="CU19" s="56">
        <f>'pop อายุ'!CK18</f>
        <v>241</v>
      </c>
      <c r="CV19" s="56">
        <f>'pop อายุ'!CL18</f>
        <v>198</v>
      </c>
      <c r="CW19" s="56">
        <f>'pop อายุ'!CM18</f>
        <v>144</v>
      </c>
      <c r="CX19" s="56">
        <f>'pop อายุ'!CN18</f>
        <v>175</v>
      </c>
      <c r="CY19" s="56">
        <f>'pop อายุ'!CO18</f>
        <v>118</v>
      </c>
      <c r="CZ19" s="56">
        <f>'pop อายุ'!CP18</f>
        <v>90</v>
      </c>
      <c r="DA19" s="56">
        <f>'pop อายุ'!CQ18</f>
        <v>85</v>
      </c>
      <c r="DB19" s="56">
        <f>'pop อายุ'!CR18</f>
        <v>45</v>
      </c>
      <c r="DC19" s="19"/>
      <c r="DD19" s="31" t="s">
        <v>0</v>
      </c>
      <c r="DE19" s="56">
        <f>'pop อายุ'!CS18</f>
        <v>50</v>
      </c>
      <c r="DF19" s="56">
        <f>'pop อายุ'!CT18</f>
        <v>45</v>
      </c>
      <c r="DG19" s="56">
        <f>'pop อายุ'!CU18</f>
        <v>33</v>
      </c>
      <c r="DH19" s="56">
        <f>'pop อายุ'!CV18</f>
        <v>20</v>
      </c>
      <c r="DI19" s="56">
        <f>'pop อายุ'!CW18</f>
        <v>13</v>
      </c>
      <c r="DJ19" s="56">
        <f>'pop อายุ'!CX18</f>
        <v>9</v>
      </c>
      <c r="DK19" s="56">
        <f>'pop อายุ'!CY18</f>
        <v>8</v>
      </c>
      <c r="DL19" s="56">
        <f>'pop อายุ'!CZ18</f>
        <v>20</v>
      </c>
      <c r="DM19" s="56">
        <f>'pop อายุ'!DA18</f>
        <v>0</v>
      </c>
      <c r="DN19" s="56">
        <f>'pop อายุ'!DB18</f>
        <v>475</v>
      </c>
      <c r="DO19" s="56">
        <f>'pop อายุ'!DC18</f>
        <v>367</v>
      </c>
      <c r="DP19" s="56">
        <f>'pop อายุ'!DD18</f>
        <v>31</v>
      </c>
      <c r="DQ19" s="56">
        <f>'pop อายุ'!DE18</f>
        <v>98814</v>
      </c>
    </row>
    <row r="20" spans="1:121" s="52" customFormat="1">
      <c r="A20" s="23"/>
      <c r="B20" s="51" t="s">
        <v>250</v>
      </c>
      <c r="C20" s="55">
        <f>'pop อายุ'!C19</f>
        <v>970</v>
      </c>
      <c r="D20" s="55">
        <f>'pop อายุ'!D19</f>
        <v>1151</v>
      </c>
      <c r="E20" s="55">
        <f>'pop อายุ'!E19</f>
        <v>1264</v>
      </c>
      <c r="F20" s="55">
        <f>'pop อายุ'!F19</f>
        <v>1349</v>
      </c>
      <c r="G20" s="55">
        <f>'pop อายุ'!G19</f>
        <v>1436</v>
      </c>
      <c r="H20" s="55">
        <f>'pop อายุ'!H19</f>
        <v>1494</v>
      </c>
      <c r="I20" s="55">
        <f>'pop อายุ'!I19</f>
        <v>1489</v>
      </c>
      <c r="J20" s="55">
        <f>'pop อายุ'!J19</f>
        <v>1638</v>
      </c>
      <c r="K20" s="55">
        <f>'pop อายุ'!K19</f>
        <v>1662</v>
      </c>
      <c r="L20" s="55">
        <f>'pop อายุ'!L19</f>
        <v>1765</v>
      </c>
      <c r="M20" s="55">
        <f>'pop อายุ'!M19</f>
        <v>1731</v>
      </c>
      <c r="N20" s="55">
        <f>'pop อายุ'!N19</f>
        <v>1728</v>
      </c>
      <c r="O20" s="55">
        <f>'pop อายุ'!O19</f>
        <v>1694</v>
      </c>
      <c r="P20" s="55">
        <f>'pop อายุ'!P19</f>
        <v>1766</v>
      </c>
      <c r="Q20" s="55">
        <f>'pop อายุ'!Q19</f>
        <v>1783</v>
      </c>
      <c r="R20" s="55">
        <f>'pop อายุ'!R19</f>
        <v>1845</v>
      </c>
      <c r="S20" s="23"/>
      <c r="T20" s="51" t="s">
        <v>250</v>
      </c>
      <c r="U20" s="55">
        <f>'pop อายุ'!S19</f>
        <v>1896</v>
      </c>
      <c r="V20" s="55">
        <f>'pop อายุ'!T19</f>
        <v>1981</v>
      </c>
      <c r="W20" s="55">
        <f>'pop อายุ'!U19</f>
        <v>1917</v>
      </c>
      <c r="X20" s="55">
        <f>'pop อายุ'!V19</f>
        <v>1949</v>
      </c>
      <c r="Y20" s="55">
        <f>'pop อายุ'!W19</f>
        <v>1954</v>
      </c>
      <c r="Z20" s="55">
        <f>'pop อายุ'!X19</f>
        <v>2545</v>
      </c>
      <c r="AA20" s="55">
        <f>'pop อายุ'!Y19</f>
        <v>2443</v>
      </c>
      <c r="AB20" s="55">
        <f>'pop อายุ'!Z19</f>
        <v>2291</v>
      </c>
      <c r="AC20" s="55">
        <f>'pop อายุ'!AA19</f>
        <v>2630</v>
      </c>
      <c r="AD20" s="55">
        <f>'pop อายุ'!AB19</f>
        <v>2604</v>
      </c>
      <c r="AE20" s="55">
        <f>'pop อายุ'!AC19</f>
        <v>2720</v>
      </c>
      <c r="AF20" s="55">
        <f>'pop อายุ'!AD19</f>
        <v>2464</v>
      </c>
      <c r="AG20" s="55">
        <f>'pop อายุ'!AE19</f>
        <v>2517</v>
      </c>
      <c r="AH20" s="55">
        <f>'pop อายุ'!AF19</f>
        <v>2609</v>
      </c>
      <c r="AI20" s="55">
        <f>'pop อายุ'!AG19</f>
        <v>2516</v>
      </c>
      <c r="AJ20" s="23"/>
      <c r="AK20" s="51" t="s">
        <v>250</v>
      </c>
      <c r="AL20" s="55">
        <f>'pop อายุ'!AH19</f>
        <v>2604</v>
      </c>
      <c r="AM20" s="55">
        <f>'pop อายุ'!AI19</f>
        <v>2439</v>
      </c>
      <c r="AN20" s="55">
        <f>'pop อายุ'!AJ19</f>
        <v>2562</v>
      </c>
      <c r="AO20" s="55">
        <f>'pop อายุ'!AK19</f>
        <v>2407</v>
      </c>
      <c r="AP20" s="55">
        <f>'pop อายุ'!AL19</f>
        <v>2524</v>
      </c>
      <c r="AQ20" s="55">
        <f>'pop อายุ'!AM19</f>
        <v>2687</v>
      </c>
      <c r="AR20" s="55">
        <f>'pop อายุ'!AN19</f>
        <v>2873</v>
      </c>
      <c r="AS20" s="55">
        <f>'pop อายุ'!AO19</f>
        <v>2939</v>
      </c>
      <c r="AT20" s="55">
        <f>'pop อายุ'!AP19</f>
        <v>3172</v>
      </c>
      <c r="AU20" s="55">
        <f>'pop อายุ'!AQ19</f>
        <v>3199</v>
      </c>
      <c r="AV20" s="55">
        <f>'pop อายุ'!AR19</f>
        <v>3305</v>
      </c>
      <c r="AW20" s="55">
        <f>'pop อายุ'!AS19</f>
        <v>3441</v>
      </c>
      <c r="AX20" s="55">
        <f>'pop อายุ'!AT19</f>
        <v>3200</v>
      </c>
      <c r="AY20" s="55">
        <f>'pop อายุ'!AU19</f>
        <v>3255</v>
      </c>
      <c r="AZ20" s="55">
        <f>'pop อายุ'!AV19</f>
        <v>3227</v>
      </c>
      <c r="BA20" s="23"/>
      <c r="BB20" s="51" t="s">
        <v>250</v>
      </c>
      <c r="BC20" s="55">
        <f>'pop อายุ'!AW19</f>
        <v>3118</v>
      </c>
      <c r="BD20" s="55">
        <f>'pop อายุ'!AX19</f>
        <v>3129</v>
      </c>
      <c r="BE20" s="55">
        <f>'pop อายุ'!AY19</f>
        <v>3081</v>
      </c>
      <c r="BF20" s="55">
        <f>'pop อายุ'!AZ19</f>
        <v>3149</v>
      </c>
      <c r="BG20" s="55">
        <f>'pop อายุ'!BA19</f>
        <v>3225</v>
      </c>
      <c r="BH20" s="55">
        <f>'pop อายุ'!BB19</f>
        <v>3175</v>
      </c>
      <c r="BI20" s="55">
        <f>'pop อายุ'!BC19</f>
        <v>3195</v>
      </c>
      <c r="BJ20" s="55">
        <f>'pop อายุ'!BD19</f>
        <v>3202</v>
      </c>
      <c r="BK20" s="55">
        <f>'pop อายุ'!BE19</f>
        <v>3223</v>
      </c>
      <c r="BL20" s="55">
        <f>'pop อายุ'!BF19</f>
        <v>2924</v>
      </c>
      <c r="BM20" s="55">
        <f>'pop อายุ'!BG19</f>
        <v>3111</v>
      </c>
      <c r="BN20" s="55">
        <f>'pop อายุ'!BH19</f>
        <v>3061</v>
      </c>
      <c r="BO20" s="55">
        <f>'pop อายุ'!BI19</f>
        <v>2837</v>
      </c>
      <c r="BP20" s="55">
        <f>'pop อายุ'!BJ19</f>
        <v>2808</v>
      </c>
      <c r="BQ20" s="55">
        <f>'pop อายุ'!BK19</f>
        <v>2634</v>
      </c>
      <c r="BR20" s="23"/>
      <c r="BS20" s="51" t="s">
        <v>250</v>
      </c>
      <c r="BT20" s="55">
        <f>'pop อายุ'!BL19</f>
        <v>2621</v>
      </c>
      <c r="BU20" s="55">
        <f>'pop อายุ'!BM19</f>
        <v>2394</v>
      </c>
      <c r="BV20" s="55">
        <f>'pop อายุ'!BN19</f>
        <v>2249</v>
      </c>
      <c r="BW20" s="55">
        <f>'pop อายุ'!BO19</f>
        <v>2167</v>
      </c>
      <c r="BX20" s="55">
        <f>'pop อายุ'!BP19</f>
        <v>2083</v>
      </c>
      <c r="BY20" s="55">
        <f>'pop อายุ'!BQ19</f>
        <v>1884</v>
      </c>
      <c r="BZ20" s="55">
        <f>'pop อายุ'!BR19</f>
        <v>1832</v>
      </c>
      <c r="CA20" s="55">
        <f>'pop อายุ'!BS19</f>
        <v>1640</v>
      </c>
      <c r="CB20" s="55">
        <f>'pop อายุ'!BT19</f>
        <v>1591</v>
      </c>
      <c r="CC20" s="55">
        <f>'pop อายุ'!BU19</f>
        <v>1470</v>
      </c>
      <c r="CD20" s="55">
        <f>'pop อายุ'!BV19</f>
        <v>1445</v>
      </c>
      <c r="CE20" s="55">
        <f>'pop อายุ'!BW19</f>
        <v>1385</v>
      </c>
      <c r="CF20" s="55">
        <f>'pop อายุ'!BX19</f>
        <v>1140</v>
      </c>
      <c r="CG20" s="55">
        <f>'pop อายุ'!BY19</f>
        <v>1080</v>
      </c>
      <c r="CH20" s="55">
        <f>'pop อายุ'!BZ19</f>
        <v>975</v>
      </c>
      <c r="CI20" s="23"/>
      <c r="CJ20" s="51" t="s">
        <v>250</v>
      </c>
      <c r="CK20" s="55">
        <f>'pop อายุ'!CA19</f>
        <v>892</v>
      </c>
      <c r="CL20" s="55">
        <f>'pop อายุ'!CB19</f>
        <v>809</v>
      </c>
      <c r="CM20" s="55">
        <f>'pop อายุ'!CC19</f>
        <v>760</v>
      </c>
      <c r="CN20" s="55">
        <f>'pop อายุ'!CD19</f>
        <v>687</v>
      </c>
      <c r="CO20" s="55">
        <f>'pop อายุ'!CE19</f>
        <v>711</v>
      </c>
      <c r="CP20" s="55">
        <f>'pop อายุ'!CF19</f>
        <v>550</v>
      </c>
      <c r="CQ20" s="55">
        <f>'pop อายุ'!CG19</f>
        <v>579</v>
      </c>
      <c r="CR20" s="55">
        <f>'pop อายุ'!CH19</f>
        <v>509</v>
      </c>
      <c r="CS20" s="55">
        <f>'pop อายุ'!CI19</f>
        <v>417</v>
      </c>
      <c r="CT20" s="55">
        <f>'pop อายุ'!CJ19</f>
        <v>412</v>
      </c>
      <c r="CU20" s="55">
        <f>'pop อายุ'!CK19</f>
        <v>389</v>
      </c>
      <c r="CV20" s="55">
        <f>'pop อายุ'!CL19</f>
        <v>315</v>
      </c>
      <c r="CW20" s="55">
        <f>'pop อายุ'!CM19</f>
        <v>236</v>
      </c>
      <c r="CX20" s="55">
        <f>'pop อายุ'!CN19</f>
        <v>268</v>
      </c>
      <c r="CY20" s="55">
        <f>'pop อายุ'!CO19</f>
        <v>179</v>
      </c>
      <c r="CZ20" s="55">
        <f>'pop อายุ'!CP19</f>
        <v>137</v>
      </c>
      <c r="DA20" s="55">
        <f>'pop อายุ'!CQ19</f>
        <v>123</v>
      </c>
      <c r="DB20" s="55">
        <f>'pop อายุ'!CR19</f>
        <v>71</v>
      </c>
      <c r="DC20" s="23"/>
      <c r="DD20" s="51" t="s">
        <v>250</v>
      </c>
      <c r="DE20" s="55">
        <f>'pop อายุ'!CS19</f>
        <v>80</v>
      </c>
      <c r="DF20" s="55">
        <f>'pop อายุ'!CT19</f>
        <v>57</v>
      </c>
      <c r="DG20" s="55">
        <f>'pop อายุ'!CU19</f>
        <v>49</v>
      </c>
      <c r="DH20" s="55">
        <f>'pop อายุ'!CV19</f>
        <v>30</v>
      </c>
      <c r="DI20" s="55">
        <f>'pop อายุ'!CW19</f>
        <v>23</v>
      </c>
      <c r="DJ20" s="55">
        <f>'pop อายุ'!CX19</f>
        <v>14</v>
      </c>
      <c r="DK20" s="55">
        <f>'pop อายุ'!CY19</f>
        <v>14</v>
      </c>
      <c r="DL20" s="55">
        <f>'pop อายุ'!CZ19</f>
        <v>32</v>
      </c>
      <c r="DM20" s="55">
        <f>'pop อายุ'!DA19</f>
        <v>0</v>
      </c>
      <c r="DN20" s="55">
        <f>'pop อายุ'!DB19</f>
        <v>1479</v>
      </c>
      <c r="DO20" s="55">
        <f>'pop อายุ'!DC19</f>
        <v>850</v>
      </c>
      <c r="DP20" s="55">
        <f>'pop อายุ'!DD19</f>
        <v>65</v>
      </c>
      <c r="DQ20" s="55">
        <f>'pop อายุ'!DE19</f>
        <v>186200</v>
      </c>
    </row>
    <row r="21" spans="1:121">
      <c r="A21" s="38" t="s">
        <v>46</v>
      </c>
      <c r="B21" s="28" t="s">
        <v>1</v>
      </c>
      <c r="C21" s="58">
        <f>'pop อายุ'!C20</f>
        <v>400</v>
      </c>
      <c r="D21" s="58">
        <f>'pop อายุ'!D20</f>
        <v>485</v>
      </c>
      <c r="E21" s="58">
        <f>'pop อายุ'!E20</f>
        <v>495</v>
      </c>
      <c r="F21" s="58">
        <f>'pop อายุ'!F20</f>
        <v>531</v>
      </c>
      <c r="G21" s="58">
        <f>'pop อายุ'!G20</f>
        <v>594</v>
      </c>
      <c r="H21" s="58">
        <f>'pop อายุ'!H20</f>
        <v>594</v>
      </c>
      <c r="I21" s="58">
        <f>'pop อายุ'!I20</f>
        <v>635</v>
      </c>
      <c r="J21" s="58">
        <f>'pop อายุ'!J20</f>
        <v>674</v>
      </c>
      <c r="K21" s="58">
        <f>'pop อายุ'!K20</f>
        <v>662</v>
      </c>
      <c r="L21" s="58">
        <f>'pop อายุ'!L20</f>
        <v>726</v>
      </c>
      <c r="M21" s="58">
        <f>'pop อายุ'!M20</f>
        <v>700</v>
      </c>
      <c r="N21" s="58">
        <f>'pop อายุ'!N20</f>
        <v>631</v>
      </c>
      <c r="O21" s="58">
        <f>'pop อายุ'!O20</f>
        <v>711</v>
      </c>
      <c r="P21" s="58">
        <f>'pop อายุ'!P20</f>
        <v>778</v>
      </c>
      <c r="Q21" s="58">
        <f>'pop อายุ'!Q20</f>
        <v>826</v>
      </c>
      <c r="R21" s="58">
        <f>'pop อายุ'!R20</f>
        <v>767</v>
      </c>
      <c r="S21" s="38" t="s">
        <v>46</v>
      </c>
      <c r="T21" s="28" t="s">
        <v>1</v>
      </c>
      <c r="U21" s="56">
        <f>'pop อายุ'!S20</f>
        <v>778</v>
      </c>
      <c r="V21" s="56">
        <f>'pop อายุ'!T20</f>
        <v>799</v>
      </c>
      <c r="W21" s="56">
        <f>'pop อายุ'!U20</f>
        <v>809</v>
      </c>
      <c r="X21" s="56">
        <f>'pop อายุ'!V20</f>
        <v>769</v>
      </c>
      <c r="Y21" s="56">
        <f>'pop อายุ'!W20</f>
        <v>741</v>
      </c>
      <c r="Z21" s="56">
        <f>'pop อายุ'!X20</f>
        <v>732</v>
      </c>
      <c r="AA21" s="56">
        <f>'pop อายุ'!Y20</f>
        <v>700</v>
      </c>
      <c r="AB21" s="56">
        <f>'pop อายุ'!Z20</f>
        <v>739</v>
      </c>
      <c r="AC21" s="56">
        <f>'pop อายุ'!AA20</f>
        <v>843</v>
      </c>
      <c r="AD21" s="56">
        <f>'pop อายุ'!AB20</f>
        <v>887</v>
      </c>
      <c r="AE21" s="56">
        <f>'pop อายุ'!AC20</f>
        <v>970</v>
      </c>
      <c r="AF21" s="56">
        <f>'pop อายุ'!AD20</f>
        <v>894</v>
      </c>
      <c r="AG21" s="56">
        <f>'pop อายุ'!AE20</f>
        <v>912</v>
      </c>
      <c r="AH21" s="56">
        <f>'pop อายุ'!AF20</f>
        <v>928</v>
      </c>
      <c r="AI21" s="56">
        <f>'pop อายุ'!AG20</f>
        <v>868</v>
      </c>
      <c r="AJ21" s="38" t="s">
        <v>46</v>
      </c>
      <c r="AK21" s="28" t="s">
        <v>1</v>
      </c>
      <c r="AL21" s="56">
        <f>'pop อายุ'!AH20</f>
        <v>945</v>
      </c>
      <c r="AM21" s="56">
        <f>'pop อายุ'!AI20</f>
        <v>905</v>
      </c>
      <c r="AN21" s="56">
        <f>'pop อายุ'!AJ20</f>
        <v>937</v>
      </c>
      <c r="AO21" s="56">
        <f>'pop อายุ'!AK20</f>
        <v>820</v>
      </c>
      <c r="AP21" s="56">
        <f>'pop อายุ'!AL20</f>
        <v>892</v>
      </c>
      <c r="AQ21" s="56">
        <f>'pop อายุ'!AM20</f>
        <v>872</v>
      </c>
      <c r="AR21" s="56">
        <f>'pop อายุ'!AN20</f>
        <v>1059</v>
      </c>
      <c r="AS21" s="56">
        <f>'pop อายุ'!AO20</f>
        <v>1016</v>
      </c>
      <c r="AT21" s="56">
        <f>'pop อายุ'!AP20</f>
        <v>1097</v>
      </c>
      <c r="AU21" s="56">
        <f>'pop อายุ'!AQ20</f>
        <v>1100</v>
      </c>
      <c r="AV21" s="56">
        <f>'pop อายุ'!AR20</f>
        <v>1213</v>
      </c>
      <c r="AW21" s="56">
        <f>'pop อายุ'!AS20</f>
        <v>1129</v>
      </c>
      <c r="AX21" s="56">
        <f>'pop อายุ'!AT20</f>
        <v>1218</v>
      </c>
      <c r="AY21" s="56">
        <f>'pop อายุ'!AU20</f>
        <v>1125</v>
      </c>
      <c r="AZ21" s="56">
        <f>'pop อายุ'!AV20</f>
        <v>1100</v>
      </c>
      <c r="BA21" s="38" t="s">
        <v>46</v>
      </c>
      <c r="BB21" s="28" t="s">
        <v>1</v>
      </c>
      <c r="BC21" s="56">
        <f>'pop อายุ'!AW20</f>
        <v>1069</v>
      </c>
      <c r="BD21" s="56">
        <f>'pop อายุ'!AX20</f>
        <v>1041</v>
      </c>
      <c r="BE21" s="56">
        <f>'pop อายุ'!AY20</f>
        <v>1051</v>
      </c>
      <c r="BF21" s="56">
        <f>'pop อายุ'!AZ20</f>
        <v>1075</v>
      </c>
      <c r="BG21" s="56">
        <f>'pop อายุ'!BA20</f>
        <v>1076</v>
      </c>
      <c r="BH21" s="56">
        <f>'pop อายุ'!BB20</f>
        <v>1037</v>
      </c>
      <c r="BI21" s="56">
        <f>'pop อายุ'!BC20</f>
        <v>1034</v>
      </c>
      <c r="BJ21" s="56">
        <f>'pop อายุ'!BD20</f>
        <v>994</v>
      </c>
      <c r="BK21" s="56">
        <f>'pop อายุ'!BE20</f>
        <v>964</v>
      </c>
      <c r="BL21" s="56">
        <f>'pop อายุ'!BF20</f>
        <v>920</v>
      </c>
      <c r="BM21" s="56">
        <f>'pop อายุ'!BG20</f>
        <v>898</v>
      </c>
      <c r="BN21" s="56">
        <f>'pop อายุ'!BH20</f>
        <v>870</v>
      </c>
      <c r="BO21" s="56">
        <f>'pop อายุ'!BI20</f>
        <v>855</v>
      </c>
      <c r="BP21" s="56">
        <f>'pop อายุ'!BJ20</f>
        <v>811</v>
      </c>
      <c r="BQ21" s="56">
        <f>'pop อายุ'!BK20</f>
        <v>807</v>
      </c>
      <c r="BR21" s="38" t="s">
        <v>46</v>
      </c>
      <c r="BS21" s="28" t="s">
        <v>1</v>
      </c>
      <c r="BT21" s="56">
        <f>'pop อายุ'!BL20</f>
        <v>804</v>
      </c>
      <c r="BU21" s="56">
        <f>'pop อายุ'!BM20</f>
        <v>809</v>
      </c>
      <c r="BV21" s="56">
        <f>'pop อายุ'!BN20</f>
        <v>658</v>
      </c>
      <c r="BW21" s="56">
        <f>'pop อายุ'!BO20</f>
        <v>715</v>
      </c>
      <c r="BX21" s="56">
        <f>'pop อายุ'!BP20</f>
        <v>650</v>
      </c>
      <c r="BY21" s="56">
        <f>'pop อายุ'!BQ20</f>
        <v>610</v>
      </c>
      <c r="BZ21" s="56">
        <f>'pop อายุ'!BR20</f>
        <v>589</v>
      </c>
      <c r="CA21" s="56">
        <f>'pop อายุ'!BS20</f>
        <v>544</v>
      </c>
      <c r="CB21" s="56">
        <f>'pop อายุ'!BT20</f>
        <v>490</v>
      </c>
      <c r="CC21" s="56">
        <f>'pop อายุ'!BU20</f>
        <v>512</v>
      </c>
      <c r="CD21" s="56">
        <f>'pop อายุ'!BV20</f>
        <v>482</v>
      </c>
      <c r="CE21" s="56">
        <f>'pop อายุ'!BW20</f>
        <v>435</v>
      </c>
      <c r="CF21" s="56">
        <f>'pop อายุ'!BX20</f>
        <v>360</v>
      </c>
      <c r="CG21" s="56">
        <f>'pop อายุ'!BY20</f>
        <v>358</v>
      </c>
      <c r="CH21" s="56">
        <f>'pop อายุ'!BZ20</f>
        <v>301</v>
      </c>
      <c r="CI21" s="38" t="s">
        <v>46</v>
      </c>
      <c r="CJ21" s="28" t="s">
        <v>1</v>
      </c>
      <c r="CK21" s="56">
        <f>'pop อายุ'!CA20</f>
        <v>247</v>
      </c>
      <c r="CL21" s="56">
        <f>'pop อายุ'!CB20</f>
        <v>258</v>
      </c>
      <c r="CM21" s="56">
        <f>'pop อายุ'!CC20</f>
        <v>226</v>
      </c>
      <c r="CN21" s="56">
        <f>'pop อายุ'!CD20</f>
        <v>214</v>
      </c>
      <c r="CO21" s="56">
        <f>'pop อายุ'!CE20</f>
        <v>187</v>
      </c>
      <c r="CP21" s="56">
        <f>'pop อายุ'!CF20</f>
        <v>177</v>
      </c>
      <c r="CQ21" s="56">
        <f>'pop อายุ'!CG20</f>
        <v>196</v>
      </c>
      <c r="CR21" s="56">
        <f>'pop อายุ'!CH20</f>
        <v>136</v>
      </c>
      <c r="CS21" s="56">
        <f>'pop อายุ'!CI20</f>
        <v>138</v>
      </c>
      <c r="CT21" s="56">
        <f>'pop อายุ'!CJ20</f>
        <v>135</v>
      </c>
      <c r="CU21" s="56">
        <f>'pop อายุ'!CK20</f>
        <v>103</v>
      </c>
      <c r="CV21" s="56">
        <f>'pop อายุ'!CL20</f>
        <v>80</v>
      </c>
      <c r="CW21" s="56">
        <f>'pop อายุ'!CM20</f>
        <v>62</v>
      </c>
      <c r="CX21" s="56">
        <f>'pop อายุ'!CN20</f>
        <v>54</v>
      </c>
      <c r="CY21" s="56">
        <f>'pop อายุ'!CO20</f>
        <v>54</v>
      </c>
      <c r="CZ21" s="56">
        <f>'pop อายุ'!CP20</f>
        <v>42</v>
      </c>
      <c r="DA21" s="56">
        <f>'pop อายุ'!CQ20</f>
        <v>23</v>
      </c>
      <c r="DB21" s="56">
        <f>'pop อายุ'!CR20</f>
        <v>22</v>
      </c>
      <c r="DC21" s="38" t="s">
        <v>46</v>
      </c>
      <c r="DD21" s="28" t="s">
        <v>1</v>
      </c>
      <c r="DE21" s="56">
        <f>'pop อายุ'!CS20</f>
        <v>17</v>
      </c>
      <c r="DF21" s="56">
        <f>'pop อายุ'!CT20</f>
        <v>13</v>
      </c>
      <c r="DG21" s="56">
        <f>'pop อายุ'!CU20</f>
        <v>5</v>
      </c>
      <c r="DH21" s="56">
        <f>'pop อายุ'!CV20</f>
        <v>6</v>
      </c>
      <c r="DI21" s="56">
        <f>'pop อายุ'!CW20</f>
        <v>4</v>
      </c>
      <c r="DJ21" s="56">
        <f>'pop อายุ'!CX20</f>
        <v>2</v>
      </c>
      <c r="DK21" s="56">
        <f>'pop อายุ'!CY20</f>
        <v>4</v>
      </c>
      <c r="DL21" s="56">
        <f>'pop อายุ'!CZ20</f>
        <v>19</v>
      </c>
      <c r="DM21" s="56">
        <f>'pop อายุ'!DA20</f>
        <v>0</v>
      </c>
      <c r="DN21" s="56">
        <f>'pop อายุ'!DB20</f>
        <v>450</v>
      </c>
      <c r="DO21" s="56">
        <f>'pop อายุ'!DC20</f>
        <v>1032</v>
      </c>
      <c r="DP21" s="56">
        <f>'pop อายุ'!DD20</f>
        <v>25</v>
      </c>
      <c r="DQ21" s="56">
        <f>'pop อายุ'!DE20</f>
        <v>64756</v>
      </c>
    </row>
    <row r="22" spans="1:121">
      <c r="A22" s="39"/>
      <c r="B22" s="31" t="s">
        <v>0</v>
      </c>
      <c r="C22" s="54">
        <f>'pop อายุ'!C21</f>
        <v>364</v>
      </c>
      <c r="D22" s="54">
        <f>'pop อายุ'!D21</f>
        <v>395</v>
      </c>
      <c r="E22" s="54">
        <f>'pop อายุ'!E21</f>
        <v>460</v>
      </c>
      <c r="F22" s="54">
        <f>'pop อายุ'!F21</f>
        <v>495</v>
      </c>
      <c r="G22" s="54">
        <f>'pop อายุ'!G21</f>
        <v>605</v>
      </c>
      <c r="H22" s="54">
        <f>'pop อายุ'!H21</f>
        <v>645</v>
      </c>
      <c r="I22" s="54">
        <f>'pop อายุ'!I21</f>
        <v>577</v>
      </c>
      <c r="J22" s="54">
        <f>'pop อายุ'!J21</f>
        <v>639</v>
      </c>
      <c r="K22" s="54">
        <f>'pop อายุ'!K21</f>
        <v>623</v>
      </c>
      <c r="L22" s="54">
        <f>'pop อายุ'!L21</f>
        <v>698</v>
      </c>
      <c r="M22" s="54">
        <f>'pop อายุ'!M21</f>
        <v>668</v>
      </c>
      <c r="N22" s="54">
        <f>'pop อายุ'!N21</f>
        <v>653</v>
      </c>
      <c r="O22" s="54">
        <f>'pop อายุ'!O21</f>
        <v>681</v>
      </c>
      <c r="P22" s="54">
        <f>'pop อายุ'!P21</f>
        <v>711</v>
      </c>
      <c r="Q22" s="54">
        <f>'pop อายุ'!Q21</f>
        <v>775</v>
      </c>
      <c r="R22" s="54">
        <f>'pop อายุ'!R21</f>
        <v>728</v>
      </c>
      <c r="S22" s="39"/>
      <c r="T22" s="31" t="s">
        <v>0</v>
      </c>
      <c r="U22" s="56">
        <f>'pop อายุ'!S21</f>
        <v>736</v>
      </c>
      <c r="V22" s="56">
        <f>'pop อายุ'!T21</f>
        <v>794</v>
      </c>
      <c r="W22" s="56">
        <f>'pop อายุ'!U21</f>
        <v>762</v>
      </c>
      <c r="X22" s="56">
        <f>'pop อายุ'!V21</f>
        <v>812</v>
      </c>
      <c r="Y22" s="56">
        <f>'pop อายุ'!W21</f>
        <v>795</v>
      </c>
      <c r="Z22" s="56">
        <f>'pop อายุ'!X21</f>
        <v>826</v>
      </c>
      <c r="AA22" s="56">
        <f>'pop อายุ'!Y21</f>
        <v>798</v>
      </c>
      <c r="AB22" s="56">
        <f>'pop อายุ'!Z21</f>
        <v>784</v>
      </c>
      <c r="AC22" s="56">
        <f>'pop อายุ'!AA21</f>
        <v>902</v>
      </c>
      <c r="AD22" s="56">
        <f>'pop อายุ'!AB21</f>
        <v>933</v>
      </c>
      <c r="AE22" s="56">
        <f>'pop อายุ'!AC21</f>
        <v>973</v>
      </c>
      <c r="AF22" s="56">
        <f>'pop อายุ'!AD21</f>
        <v>920</v>
      </c>
      <c r="AG22" s="56">
        <f>'pop อายุ'!AE21</f>
        <v>931</v>
      </c>
      <c r="AH22" s="56">
        <f>'pop อายุ'!AF21</f>
        <v>962</v>
      </c>
      <c r="AI22" s="56">
        <f>'pop อายุ'!AG21</f>
        <v>983</v>
      </c>
      <c r="AJ22" s="39"/>
      <c r="AK22" s="31" t="s">
        <v>0</v>
      </c>
      <c r="AL22" s="56">
        <f>'pop อายุ'!AH21</f>
        <v>986</v>
      </c>
      <c r="AM22" s="56">
        <f>'pop อายุ'!AI21</f>
        <v>985</v>
      </c>
      <c r="AN22" s="56">
        <f>'pop อายุ'!AJ21</f>
        <v>988</v>
      </c>
      <c r="AO22" s="56">
        <f>'pop อายุ'!AK21</f>
        <v>960</v>
      </c>
      <c r="AP22" s="56">
        <f>'pop อายุ'!AL21</f>
        <v>1034</v>
      </c>
      <c r="AQ22" s="56">
        <f>'pop อายุ'!AM21</f>
        <v>1142</v>
      </c>
      <c r="AR22" s="56">
        <f>'pop อายุ'!AN21</f>
        <v>1201</v>
      </c>
      <c r="AS22" s="56">
        <f>'pop อายุ'!AO21</f>
        <v>1292</v>
      </c>
      <c r="AT22" s="56">
        <f>'pop อายุ'!AP21</f>
        <v>1375</v>
      </c>
      <c r="AU22" s="56">
        <f>'pop อายุ'!AQ21</f>
        <v>1418</v>
      </c>
      <c r="AV22" s="56">
        <f>'pop อายุ'!AR21</f>
        <v>1440</v>
      </c>
      <c r="AW22" s="56">
        <f>'pop อายุ'!AS21</f>
        <v>1517</v>
      </c>
      <c r="AX22" s="56">
        <f>'pop อายุ'!AT21</f>
        <v>1432</v>
      </c>
      <c r="AY22" s="56">
        <f>'pop อายุ'!AU21</f>
        <v>1502</v>
      </c>
      <c r="AZ22" s="56">
        <f>'pop อายุ'!AV21</f>
        <v>1468</v>
      </c>
      <c r="BA22" s="39"/>
      <c r="BB22" s="31" t="s">
        <v>0</v>
      </c>
      <c r="BC22" s="56">
        <f>'pop อายุ'!AW21</f>
        <v>1405</v>
      </c>
      <c r="BD22" s="56">
        <f>'pop อายุ'!AX21</f>
        <v>1319</v>
      </c>
      <c r="BE22" s="56">
        <f>'pop อายุ'!AY21</f>
        <v>1338</v>
      </c>
      <c r="BF22" s="56">
        <f>'pop อายุ'!AZ21</f>
        <v>1388</v>
      </c>
      <c r="BG22" s="56">
        <f>'pop อายุ'!BA21</f>
        <v>1420</v>
      </c>
      <c r="BH22" s="56">
        <f>'pop อายุ'!BB21</f>
        <v>1419</v>
      </c>
      <c r="BI22" s="56">
        <f>'pop อายุ'!BC21</f>
        <v>1390</v>
      </c>
      <c r="BJ22" s="56">
        <f>'pop อายุ'!BD21</f>
        <v>1365</v>
      </c>
      <c r="BK22" s="56">
        <f>'pop อายุ'!BE21</f>
        <v>1333</v>
      </c>
      <c r="BL22" s="56">
        <f>'pop อายุ'!BF21</f>
        <v>1161</v>
      </c>
      <c r="BM22" s="56">
        <f>'pop อายุ'!BG21</f>
        <v>1219</v>
      </c>
      <c r="BN22" s="56">
        <f>'pop อายุ'!BH21</f>
        <v>1249</v>
      </c>
      <c r="BO22" s="56">
        <f>'pop อายุ'!BI21</f>
        <v>1146</v>
      </c>
      <c r="BP22" s="56">
        <f>'pop อายุ'!BJ21</f>
        <v>1107</v>
      </c>
      <c r="BQ22" s="56">
        <f>'pop อายุ'!BK21</f>
        <v>1110</v>
      </c>
      <c r="BR22" s="39"/>
      <c r="BS22" s="31" t="s">
        <v>0</v>
      </c>
      <c r="BT22" s="56">
        <f>'pop อายุ'!BL21</f>
        <v>1119</v>
      </c>
      <c r="BU22" s="56">
        <f>'pop อายุ'!BM21</f>
        <v>1060</v>
      </c>
      <c r="BV22" s="56">
        <f>'pop อายุ'!BN21</f>
        <v>940</v>
      </c>
      <c r="BW22" s="56">
        <f>'pop อายุ'!BO21</f>
        <v>908</v>
      </c>
      <c r="BX22" s="56">
        <f>'pop อายุ'!BP21</f>
        <v>911</v>
      </c>
      <c r="BY22" s="56">
        <f>'pop อายุ'!BQ21</f>
        <v>886</v>
      </c>
      <c r="BZ22" s="56">
        <f>'pop อายุ'!BR21</f>
        <v>828</v>
      </c>
      <c r="CA22" s="56">
        <f>'pop อายุ'!BS21</f>
        <v>790</v>
      </c>
      <c r="CB22" s="56">
        <f>'pop อายุ'!BT21</f>
        <v>742</v>
      </c>
      <c r="CC22" s="56">
        <f>'pop อายุ'!BU21</f>
        <v>718</v>
      </c>
      <c r="CD22" s="56">
        <f>'pop อายุ'!BV21</f>
        <v>649</v>
      </c>
      <c r="CE22" s="56">
        <f>'pop อายุ'!BW21</f>
        <v>615</v>
      </c>
      <c r="CF22" s="56">
        <f>'pop อายุ'!BX21</f>
        <v>603</v>
      </c>
      <c r="CG22" s="56">
        <f>'pop อายุ'!BY21</f>
        <v>511</v>
      </c>
      <c r="CH22" s="56">
        <f>'pop อายุ'!BZ21</f>
        <v>446</v>
      </c>
      <c r="CI22" s="39"/>
      <c r="CJ22" s="31" t="s">
        <v>0</v>
      </c>
      <c r="CK22" s="56">
        <f>'pop อายุ'!CA21</f>
        <v>417</v>
      </c>
      <c r="CL22" s="56">
        <f>'pop อายุ'!CB21</f>
        <v>443</v>
      </c>
      <c r="CM22" s="56">
        <f>'pop อายุ'!CC21</f>
        <v>329</v>
      </c>
      <c r="CN22" s="56">
        <f>'pop อายุ'!CD21</f>
        <v>348</v>
      </c>
      <c r="CO22" s="56">
        <f>'pop อายุ'!CE21</f>
        <v>340</v>
      </c>
      <c r="CP22" s="56">
        <f>'pop อายุ'!CF21</f>
        <v>273</v>
      </c>
      <c r="CQ22" s="56">
        <f>'pop อายุ'!CG21</f>
        <v>277</v>
      </c>
      <c r="CR22" s="56">
        <f>'pop อายุ'!CH21</f>
        <v>274</v>
      </c>
      <c r="CS22" s="56">
        <f>'pop อายุ'!CI21</f>
        <v>236</v>
      </c>
      <c r="CT22" s="56">
        <f>'pop อายุ'!CJ21</f>
        <v>226</v>
      </c>
      <c r="CU22" s="56">
        <f>'pop อายุ'!CK21</f>
        <v>193</v>
      </c>
      <c r="CV22" s="56">
        <f>'pop อายุ'!CL21</f>
        <v>174</v>
      </c>
      <c r="CW22" s="56">
        <f>'pop อายุ'!CM21</f>
        <v>124</v>
      </c>
      <c r="CX22" s="56">
        <f>'pop อายุ'!CN21</f>
        <v>125</v>
      </c>
      <c r="CY22" s="56">
        <f>'pop อายุ'!CO21</f>
        <v>105</v>
      </c>
      <c r="CZ22" s="56">
        <f>'pop อายุ'!CP21</f>
        <v>81</v>
      </c>
      <c r="DA22" s="56">
        <f>'pop อายุ'!CQ21</f>
        <v>71</v>
      </c>
      <c r="DB22" s="56">
        <f>'pop อายุ'!CR21</f>
        <v>51</v>
      </c>
      <c r="DC22" s="39"/>
      <c r="DD22" s="31" t="s">
        <v>0</v>
      </c>
      <c r="DE22" s="56">
        <f>'pop อายุ'!CS21</f>
        <v>46</v>
      </c>
      <c r="DF22" s="56">
        <f>'pop อายุ'!CT21</f>
        <v>30</v>
      </c>
      <c r="DG22" s="56">
        <f>'pop อายุ'!CU21</f>
        <v>13</v>
      </c>
      <c r="DH22" s="56">
        <f>'pop อายุ'!CV21</f>
        <v>10</v>
      </c>
      <c r="DI22" s="56">
        <f>'pop อายุ'!CW21</f>
        <v>17</v>
      </c>
      <c r="DJ22" s="56">
        <f>'pop อายุ'!CX21</f>
        <v>14</v>
      </c>
      <c r="DK22" s="56">
        <f>'pop อายุ'!CY21</f>
        <v>8</v>
      </c>
      <c r="DL22" s="56">
        <f>'pop อายุ'!CZ21</f>
        <v>22</v>
      </c>
      <c r="DM22" s="56">
        <f>'pop อายุ'!DA21</f>
        <v>0</v>
      </c>
      <c r="DN22" s="56">
        <f>'pop อายุ'!DB21</f>
        <v>385</v>
      </c>
      <c r="DO22" s="56">
        <f>'pop อายุ'!DC21</f>
        <v>709</v>
      </c>
      <c r="DP22" s="56">
        <f>'pop อายุ'!DD21</f>
        <v>14</v>
      </c>
      <c r="DQ22" s="56">
        <f>'pop อายุ'!DE21</f>
        <v>77818</v>
      </c>
    </row>
    <row r="23" spans="1:121" s="52" customFormat="1">
      <c r="A23" s="40"/>
      <c r="B23" s="51" t="s">
        <v>250</v>
      </c>
      <c r="C23" s="55">
        <f>'pop อายุ'!C22</f>
        <v>764</v>
      </c>
      <c r="D23" s="55">
        <f>'pop อายุ'!D22</f>
        <v>880</v>
      </c>
      <c r="E23" s="55">
        <f>'pop อายุ'!E22</f>
        <v>955</v>
      </c>
      <c r="F23" s="55">
        <f>'pop อายุ'!F22</f>
        <v>1026</v>
      </c>
      <c r="G23" s="55">
        <f>'pop อายุ'!G22</f>
        <v>1199</v>
      </c>
      <c r="H23" s="55">
        <f>'pop อายุ'!H22</f>
        <v>1239</v>
      </c>
      <c r="I23" s="55">
        <f>'pop อายุ'!I22</f>
        <v>1212</v>
      </c>
      <c r="J23" s="55">
        <f>'pop อายุ'!J22</f>
        <v>1313</v>
      </c>
      <c r="K23" s="55">
        <f>'pop อายุ'!K22</f>
        <v>1285</v>
      </c>
      <c r="L23" s="55">
        <f>'pop อายุ'!L22</f>
        <v>1424</v>
      </c>
      <c r="M23" s="55">
        <f>'pop อายุ'!M22</f>
        <v>1368</v>
      </c>
      <c r="N23" s="55">
        <f>'pop อายุ'!N22</f>
        <v>1284</v>
      </c>
      <c r="O23" s="55">
        <f>'pop อายุ'!O22</f>
        <v>1392</v>
      </c>
      <c r="P23" s="55">
        <f>'pop อายุ'!P22</f>
        <v>1489</v>
      </c>
      <c r="Q23" s="55">
        <f>'pop อายุ'!Q22</f>
        <v>1601</v>
      </c>
      <c r="R23" s="55">
        <f>'pop อายุ'!R22</f>
        <v>1495</v>
      </c>
      <c r="S23" s="40"/>
      <c r="T23" s="51" t="s">
        <v>250</v>
      </c>
      <c r="U23" s="55">
        <f>'pop อายุ'!S22</f>
        <v>1514</v>
      </c>
      <c r="V23" s="55">
        <f>'pop อายุ'!T22</f>
        <v>1593</v>
      </c>
      <c r="W23" s="55">
        <f>'pop อายุ'!U22</f>
        <v>1571</v>
      </c>
      <c r="X23" s="55">
        <f>'pop อายุ'!V22</f>
        <v>1581</v>
      </c>
      <c r="Y23" s="55">
        <f>'pop อายุ'!W22</f>
        <v>1536</v>
      </c>
      <c r="Z23" s="55">
        <f>'pop อายุ'!X22</f>
        <v>1558</v>
      </c>
      <c r="AA23" s="55">
        <f>'pop อายุ'!Y22</f>
        <v>1498</v>
      </c>
      <c r="AB23" s="55">
        <f>'pop อายุ'!Z22</f>
        <v>1523</v>
      </c>
      <c r="AC23" s="55">
        <f>'pop อายุ'!AA22</f>
        <v>1745</v>
      </c>
      <c r="AD23" s="55">
        <f>'pop อายุ'!AB22</f>
        <v>1820</v>
      </c>
      <c r="AE23" s="55">
        <f>'pop อายุ'!AC22</f>
        <v>1943</v>
      </c>
      <c r="AF23" s="55">
        <f>'pop อายุ'!AD22</f>
        <v>1814</v>
      </c>
      <c r="AG23" s="55">
        <f>'pop อายุ'!AE22</f>
        <v>1843</v>
      </c>
      <c r="AH23" s="55">
        <f>'pop อายุ'!AF22</f>
        <v>1890</v>
      </c>
      <c r="AI23" s="55">
        <f>'pop อายุ'!AG22</f>
        <v>1851</v>
      </c>
      <c r="AJ23" s="40"/>
      <c r="AK23" s="51" t="s">
        <v>250</v>
      </c>
      <c r="AL23" s="55">
        <f>'pop อายุ'!AH22</f>
        <v>1931</v>
      </c>
      <c r="AM23" s="55">
        <f>'pop อายุ'!AI22</f>
        <v>1890</v>
      </c>
      <c r="AN23" s="55">
        <f>'pop อายุ'!AJ22</f>
        <v>1925</v>
      </c>
      <c r="AO23" s="55">
        <f>'pop อายุ'!AK22</f>
        <v>1780</v>
      </c>
      <c r="AP23" s="55">
        <f>'pop อายุ'!AL22</f>
        <v>1926</v>
      </c>
      <c r="AQ23" s="55">
        <f>'pop อายุ'!AM22</f>
        <v>2014</v>
      </c>
      <c r="AR23" s="55">
        <f>'pop อายุ'!AN22</f>
        <v>2260</v>
      </c>
      <c r="AS23" s="55">
        <f>'pop อายุ'!AO22</f>
        <v>2308</v>
      </c>
      <c r="AT23" s="55">
        <f>'pop อายุ'!AP22</f>
        <v>2472</v>
      </c>
      <c r="AU23" s="55">
        <f>'pop อายุ'!AQ22</f>
        <v>2518</v>
      </c>
      <c r="AV23" s="55">
        <f>'pop อายุ'!AR22</f>
        <v>2653</v>
      </c>
      <c r="AW23" s="55">
        <f>'pop อายุ'!AS22</f>
        <v>2646</v>
      </c>
      <c r="AX23" s="55">
        <f>'pop อายุ'!AT22</f>
        <v>2650</v>
      </c>
      <c r="AY23" s="55">
        <f>'pop อายุ'!AU22</f>
        <v>2627</v>
      </c>
      <c r="AZ23" s="55">
        <f>'pop อายุ'!AV22</f>
        <v>2568</v>
      </c>
      <c r="BA23" s="40"/>
      <c r="BB23" s="51" t="s">
        <v>250</v>
      </c>
      <c r="BC23" s="55">
        <f>'pop อายุ'!AW22</f>
        <v>2474</v>
      </c>
      <c r="BD23" s="55">
        <f>'pop อายุ'!AX22</f>
        <v>2360</v>
      </c>
      <c r="BE23" s="55">
        <f>'pop อายุ'!AY22</f>
        <v>2389</v>
      </c>
      <c r="BF23" s="55">
        <f>'pop อายุ'!AZ22</f>
        <v>2463</v>
      </c>
      <c r="BG23" s="55">
        <f>'pop อายุ'!BA22</f>
        <v>2496</v>
      </c>
      <c r="BH23" s="55">
        <f>'pop อายุ'!BB22</f>
        <v>2456</v>
      </c>
      <c r="BI23" s="55">
        <f>'pop อายุ'!BC22</f>
        <v>2424</v>
      </c>
      <c r="BJ23" s="55">
        <f>'pop อายุ'!BD22</f>
        <v>2359</v>
      </c>
      <c r="BK23" s="55">
        <f>'pop อายุ'!BE22</f>
        <v>2297</v>
      </c>
      <c r="BL23" s="55">
        <f>'pop อายุ'!BF22</f>
        <v>2081</v>
      </c>
      <c r="BM23" s="55">
        <f>'pop อายุ'!BG22</f>
        <v>2117</v>
      </c>
      <c r="BN23" s="55">
        <f>'pop อายุ'!BH22</f>
        <v>2119</v>
      </c>
      <c r="BO23" s="55">
        <f>'pop อายุ'!BI22</f>
        <v>2001</v>
      </c>
      <c r="BP23" s="55">
        <f>'pop อายุ'!BJ22</f>
        <v>1918</v>
      </c>
      <c r="BQ23" s="55">
        <f>'pop อายุ'!BK22</f>
        <v>1917</v>
      </c>
      <c r="BR23" s="40"/>
      <c r="BS23" s="51" t="s">
        <v>250</v>
      </c>
      <c r="BT23" s="55">
        <f>'pop อายุ'!BL22</f>
        <v>1923</v>
      </c>
      <c r="BU23" s="55">
        <f>'pop อายุ'!BM22</f>
        <v>1869</v>
      </c>
      <c r="BV23" s="55">
        <f>'pop อายุ'!BN22</f>
        <v>1598</v>
      </c>
      <c r="BW23" s="55">
        <f>'pop อายุ'!BO22</f>
        <v>1623</v>
      </c>
      <c r="BX23" s="55">
        <f>'pop อายุ'!BP22</f>
        <v>1561</v>
      </c>
      <c r="BY23" s="55">
        <f>'pop อายุ'!BQ22</f>
        <v>1496</v>
      </c>
      <c r="BZ23" s="55">
        <f>'pop อายุ'!BR22</f>
        <v>1417</v>
      </c>
      <c r="CA23" s="55">
        <f>'pop อายุ'!BS22</f>
        <v>1334</v>
      </c>
      <c r="CB23" s="55">
        <f>'pop อายุ'!BT22</f>
        <v>1232</v>
      </c>
      <c r="CC23" s="55">
        <f>'pop อายุ'!BU22</f>
        <v>1230</v>
      </c>
      <c r="CD23" s="55">
        <f>'pop อายุ'!BV22</f>
        <v>1131</v>
      </c>
      <c r="CE23" s="55">
        <f>'pop อายุ'!BW22</f>
        <v>1050</v>
      </c>
      <c r="CF23" s="55">
        <f>'pop อายุ'!BX22</f>
        <v>963</v>
      </c>
      <c r="CG23" s="55">
        <f>'pop อายุ'!BY22</f>
        <v>869</v>
      </c>
      <c r="CH23" s="55">
        <f>'pop อายุ'!BZ22</f>
        <v>747</v>
      </c>
      <c r="CI23" s="40"/>
      <c r="CJ23" s="51" t="s">
        <v>250</v>
      </c>
      <c r="CK23" s="55">
        <f>'pop อายุ'!CA22</f>
        <v>664</v>
      </c>
      <c r="CL23" s="55">
        <f>'pop อายุ'!CB22</f>
        <v>701</v>
      </c>
      <c r="CM23" s="55">
        <f>'pop อายุ'!CC22</f>
        <v>555</v>
      </c>
      <c r="CN23" s="55">
        <f>'pop อายุ'!CD22</f>
        <v>562</v>
      </c>
      <c r="CO23" s="55">
        <f>'pop อายุ'!CE22</f>
        <v>527</v>
      </c>
      <c r="CP23" s="55">
        <f>'pop อายุ'!CF22</f>
        <v>450</v>
      </c>
      <c r="CQ23" s="55">
        <f>'pop อายุ'!CG22</f>
        <v>473</v>
      </c>
      <c r="CR23" s="55">
        <f>'pop อายุ'!CH22</f>
        <v>410</v>
      </c>
      <c r="CS23" s="55">
        <f>'pop อายุ'!CI22</f>
        <v>374</v>
      </c>
      <c r="CT23" s="55">
        <f>'pop อายุ'!CJ22</f>
        <v>361</v>
      </c>
      <c r="CU23" s="55">
        <f>'pop อายุ'!CK22</f>
        <v>296</v>
      </c>
      <c r="CV23" s="55">
        <f>'pop อายุ'!CL22</f>
        <v>254</v>
      </c>
      <c r="CW23" s="55">
        <f>'pop อายุ'!CM22</f>
        <v>186</v>
      </c>
      <c r="CX23" s="55">
        <f>'pop อายุ'!CN22</f>
        <v>179</v>
      </c>
      <c r="CY23" s="55">
        <f>'pop อายุ'!CO22</f>
        <v>159</v>
      </c>
      <c r="CZ23" s="55">
        <f>'pop อายุ'!CP22</f>
        <v>123</v>
      </c>
      <c r="DA23" s="55">
        <f>'pop อายุ'!CQ22</f>
        <v>94</v>
      </c>
      <c r="DB23" s="55">
        <f>'pop อายุ'!CR22</f>
        <v>73</v>
      </c>
      <c r="DC23" s="40"/>
      <c r="DD23" s="51" t="s">
        <v>250</v>
      </c>
      <c r="DE23" s="55">
        <f>'pop อายุ'!CS22</f>
        <v>63</v>
      </c>
      <c r="DF23" s="55">
        <f>'pop อายุ'!CT22</f>
        <v>43</v>
      </c>
      <c r="DG23" s="55">
        <f>'pop อายุ'!CU22</f>
        <v>18</v>
      </c>
      <c r="DH23" s="55">
        <f>'pop อายุ'!CV22</f>
        <v>16</v>
      </c>
      <c r="DI23" s="55">
        <f>'pop อายุ'!CW22</f>
        <v>21</v>
      </c>
      <c r="DJ23" s="55">
        <f>'pop อายุ'!CX22</f>
        <v>16</v>
      </c>
      <c r="DK23" s="55">
        <f>'pop อายุ'!CY22</f>
        <v>12</v>
      </c>
      <c r="DL23" s="55">
        <f>'pop อายุ'!CZ22</f>
        <v>41</v>
      </c>
      <c r="DM23" s="55">
        <f>'pop อายุ'!DA22</f>
        <v>0</v>
      </c>
      <c r="DN23" s="55">
        <f>'pop อายุ'!DB22</f>
        <v>835</v>
      </c>
      <c r="DO23" s="55">
        <f>'pop อายุ'!DC22</f>
        <v>1741</v>
      </c>
      <c r="DP23" s="55">
        <f>'pop อายุ'!DD22</f>
        <v>39</v>
      </c>
      <c r="DQ23" s="55">
        <f>'pop อายุ'!DE22</f>
        <v>142574</v>
      </c>
    </row>
    <row r="24" spans="1:121">
      <c r="A24" s="38" t="s">
        <v>45</v>
      </c>
      <c r="B24" s="28" t="s">
        <v>1</v>
      </c>
      <c r="C24" s="58">
        <f>'pop อายุ'!C23</f>
        <v>73</v>
      </c>
      <c r="D24" s="58">
        <f>'pop อายุ'!D23</f>
        <v>105</v>
      </c>
      <c r="E24" s="58">
        <f>'pop อายุ'!E23</f>
        <v>94</v>
      </c>
      <c r="F24" s="58">
        <f>'pop อายุ'!F23</f>
        <v>114</v>
      </c>
      <c r="G24" s="58">
        <f>'pop อายุ'!G23</f>
        <v>144</v>
      </c>
      <c r="H24" s="58">
        <f>'pop อายุ'!H23</f>
        <v>109</v>
      </c>
      <c r="I24" s="58">
        <f>'pop อายุ'!I23</f>
        <v>134</v>
      </c>
      <c r="J24" s="58">
        <f>'pop อายุ'!J23</f>
        <v>150</v>
      </c>
      <c r="K24" s="58">
        <f>'pop อายุ'!K23</f>
        <v>161</v>
      </c>
      <c r="L24" s="58">
        <f>'pop อายุ'!L23</f>
        <v>148</v>
      </c>
      <c r="M24" s="58">
        <f>'pop อายุ'!M23</f>
        <v>180</v>
      </c>
      <c r="N24" s="58">
        <f>'pop อายุ'!N23</f>
        <v>168</v>
      </c>
      <c r="O24" s="58">
        <f>'pop อายุ'!O23</f>
        <v>176</v>
      </c>
      <c r="P24" s="58">
        <f>'pop อายุ'!P23</f>
        <v>187</v>
      </c>
      <c r="Q24" s="58">
        <f>'pop อายุ'!Q23</f>
        <v>194</v>
      </c>
      <c r="R24" s="58">
        <f>'pop อายุ'!R23</f>
        <v>175</v>
      </c>
      <c r="S24" s="38" t="s">
        <v>45</v>
      </c>
      <c r="T24" s="28" t="s">
        <v>1</v>
      </c>
      <c r="U24" s="56">
        <f>'pop อายุ'!S23</f>
        <v>219</v>
      </c>
      <c r="V24" s="56">
        <f>'pop อายุ'!T23</f>
        <v>205</v>
      </c>
      <c r="W24" s="56">
        <f>'pop อายุ'!U23</f>
        <v>212</v>
      </c>
      <c r="X24" s="56">
        <f>'pop อายุ'!V23</f>
        <v>202</v>
      </c>
      <c r="Y24" s="56">
        <f>'pop อายุ'!W23</f>
        <v>215</v>
      </c>
      <c r="Z24" s="56">
        <f>'pop อายุ'!X23</f>
        <v>218</v>
      </c>
      <c r="AA24" s="56">
        <f>'pop อายุ'!Y23</f>
        <v>228</v>
      </c>
      <c r="AB24" s="56">
        <f>'pop อายุ'!Z23</f>
        <v>222</v>
      </c>
      <c r="AC24" s="56">
        <f>'pop อายุ'!AA23</f>
        <v>229</v>
      </c>
      <c r="AD24" s="56">
        <f>'pop อายุ'!AB23</f>
        <v>265</v>
      </c>
      <c r="AE24" s="56">
        <f>'pop อายุ'!AC23</f>
        <v>278</v>
      </c>
      <c r="AF24" s="56">
        <f>'pop อายุ'!AD23</f>
        <v>259</v>
      </c>
      <c r="AG24" s="56">
        <f>'pop อายุ'!AE23</f>
        <v>264</v>
      </c>
      <c r="AH24" s="56">
        <f>'pop อายุ'!AF23</f>
        <v>288</v>
      </c>
      <c r="AI24" s="56">
        <f>'pop อายุ'!AG23</f>
        <v>250</v>
      </c>
      <c r="AJ24" s="38" t="s">
        <v>45</v>
      </c>
      <c r="AK24" s="28" t="s">
        <v>1</v>
      </c>
      <c r="AL24" s="56">
        <f>'pop อายุ'!AH23</f>
        <v>266</v>
      </c>
      <c r="AM24" s="56">
        <f>'pop อายุ'!AI23</f>
        <v>257</v>
      </c>
      <c r="AN24" s="56">
        <f>'pop อายุ'!AJ23</f>
        <v>250</v>
      </c>
      <c r="AO24" s="56">
        <f>'pop อายุ'!AK23</f>
        <v>235</v>
      </c>
      <c r="AP24" s="56">
        <f>'pop อายุ'!AL23</f>
        <v>237</v>
      </c>
      <c r="AQ24" s="56">
        <f>'pop อายุ'!AM23</f>
        <v>242</v>
      </c>
      <c r="AR24" s="56">
        <f>'pop อายุ'!AN23</f>
        <v>247</v>
      </c>
      <c r="AS24" s="56">
        <f>'pop อายุ'!AO23</f>
        <v>254</v>
      </c>
      <c r="AT24" s="56">
        <f>'pop อายุ'!AP23</f>
        <v>258</v>
      </c>
      <c r="AU24" s="56">
        <f>'pop อายุ'!AQ23</f>
        <v>290</v>
      </c>
      <c r="AV24" s="56">
        <f>'pop อายุ'!AR23</f>
        <v>322</v>
      </c>
      <c r="AW24" s="56">
        <f>'pop อายุ'!AS23</f>
        <v>274</v>
      </c>
      <c r="AX24" s="56">
        <f>'pop อายุ'!AT23</f>
        <v>246</v>
      </c>
      <c r="AY24" s="56">
        <f>'pop อายุ'!AU23</f>
        <v>267</v>
      </c>
      <c r="AZ24" s="56">
        <f>'pop อายุ'!AV23</f>
        <v>279</v>
      </c>
      <c r="BA24" s="38" t="s">
        <v>45</v>
      </c>
      <c r="BB24" s="28" t="s">
        <v>1</v>
      </c>
      <c r="BC24" s="56">
        <f>'pop อายุ'!AW23</f>
        <v>265</v>
      </c>
      <c r="BD24" s="56">
        <f>'pop อายุ'!AX23</f>
        <v>239</v>
      </c>
      <c r="BE24" s="56">
        <f>'pop อายุ'!AY23</f>
        <v>236</v>
      </c>
      <c r="BF24" s="56">
        <f>'pop อายุ'!AZ23</f>
        <v>237</v>
      </c>
      <c r="BG24" s="56">
        <f>'pop อายุ'!BA23</f>
        <v>263</v>
      </c>
      <c r="BH24" s="56">
        <f>'pop อายุ'!BB23</f>
        <v>253</v>
      </c>
      <c r="BI24" s="56">
        <f>'pop อายุ'!BC23</f>
        <v>268</v>
      </c>
      <c r="BJ24" s="56">
        <f>'pop อายุ'!BD23</f>
        <v>278</v>
      </c>
      <c r="BK24" s="56">
        <f>'pop อายุ'!BE23</f>
        <v>261</v>
      </c>
      <c r="BL24" s="56">
        <f>'pop อายุ'!BF23</f>
        <v>253</v>
      </c>
      <c r="BM24" s="56">
        <f>'pop อายุ'!BG23</f>
        <v>273</v>
      </c>
      <c r="BN24" s="56">
        <f>'pop อายุ'!BH23</f>
        <v>258</v>
      </c>
      <c r="BO24" s="56">
        <f>'pop อายุ'!BI23</f>
        <v>248</v>
      </c>
      <c r="BP24" s="56">
        <f>'pop อายุ'!BJ23</f>
        <v>230</v>
      </c>
      <c r="BQ24" s="56">
        <f>'pop อายุ'!BK23</f>
        <v>237</v>
      </c>
      <c r="BR24" s="38" t="s">
        <v>45</v>
      </c>
      <c r="BS24" s="28" t="s">
        <v>1</v>
      </c>
      <c r="BT24" s="56">
        <f>'pop อายุ'!BL23</f>
        <v>240</v>
      </c>
      <c r="BU24" s="56">
        <f>'pop อายุ'!BM23</f>
        <v>240</v>
      </c>
      <c r="BV24" s="56">
        <f>'pop อายุ'!BN23</f>
        <v>215</v>
      </c>
      <c r="BW24" s="56">
        <f>'pop อายุ'!BO23</f>
        <v>216</v>
      </c>
      <c r="BX24" s="56">
        <f>'pop อายุ'!BP23</f>
        <v>221</v>
      </c>
      <c r="BY24" s="56">
        <f>'pop อายุ'!BQ23</f>
        <v>198</v>
      </c>
      <c r="BZ24" s="56">
        <f>'pop อายุ'!BR23</f>
        <v>192</v>
      </c>
      <c r="CA24" s="56">
        <f>'pop อายุ'!BS23</f>
        <v>211</v>
      </c>
      <c r="CB24" s="56">
        <f>'pop อายุ'!BT23</f>
        <v>158</v>
      </c>
      <c r="CC24" s="56">
        <f>'pop อายุ'!BU23</f>
        <v>183</v>
      </c>
      <c r="CD24" s="56">
        <f>'pop อายุ'!BV23</f>
        <v>187</v>
      </c>
      <c r="CE24" s="56">
        <f>'pop อายุ'!BW23</f>
        <v>158</v>
      </c>
      <c r="CF24" s="56">
        <f>'pop อายุ'!BX23</f>
        <v>142</v>
      </c>
      <c r="CG24" s="56">
        <f>'pop อายุ'!BY23</f>
        <v>124</v>
      </c>
      <c r="CH24" s="56">
        <f>'pop อายุ'!BZ23</f>
        <v>112</v>
      </c>
      <c r="CI24" s="38" t="s">
        <v>45</v>
      </c>
      <c r="CJ24" s="28" t="s">
        <v>1</v>
      </c>
      <c r="CK24" s="56">
        <f>'pop อายุ'!CA23</f>
        <v>84</v>
      </c>
      <c r="CL24" s="56">
        <f>'pop อายุ'!CB23</f>
        <v>81</v>
      </c>
      <c r="CM24" s="56">
        <f>'pop อายุ'!CC23</f>
        <v>66</v>
      </c>
      <c r="CN24" s="56">
        <f>'pop อายุ'!CD23</f>
        <v>74</v>
      </c>
      <c r="CO24" s="56">
        <f>'pop อายุ'!CE23</f>
        <v>60</v>
      </c>
      <c r="CP24" s="56">
        <f>'pop อายุ'!CF23</f>
        <v>54</v>
      </c>
      <c r="CQ24" s="56">
        <f>'pop อายุ'!CG23</f>
        <v>62</v>
      </c>
      <c r="CR24" s="56">
        <f>'pop อายุ'!CH23</f>
        <v>54</v>
      </c>
      <c r="CS24" s="56">
        <f>'pop อายุ'!CI23</f>
        <v>43</v>
      </c>
      <c r="CT24" s="56">
        <f>'pop อายุ'!CJ23</f>
        <v>49</v>
      </c>
      <c r="CU24" s="56">
        <f>'pop อายุ'!CK23</f>
        <v>34</v>
      </c>
      <c r="CV24" s="56">
        <f>'pop อายุ'!CL23</f>
        <v>29</v>
      </c>
      <c r="CW24" s="56">
        <f>'pop อายุ'!CM23</f>
        <v>28</v>
      </c>
      <c r="CX24" s="56">
        <f>'pop อายุ'!CN23</f>
        <v>26</v>
      </c>
      <c r="CY24" s="56">
        <f>'pop อายุ'!CO23</f>
        <v>16</v>
      </c>
      <c r="CZ24" s="56">
        <f>'pop อายุ'!CP23</f>
        <v>10</v>
      </c>
      <c r="DA24" s="56">
        <f>'pop อายุ'!CQ23</f>
        <v>14</v>
      </c>
      <c r="DB24" s="56">
        <f>'pop อายุ'!CR23</f>
        <v>8</v>
      </c>
      <c r="DC24" s="38" t="s">
        <v>45</v>
      </c>
      <c r="DD24" s="28" t="s">
        <v>1</v>
      </c>
      <c r="DE24" s="56">
        <f>'pop อายุ'!CS23</f>
        <v>7</v>
      </c>
      <c r="DF24" s="56">
        <f>'pop อายุ'!CT23</f>
        <v>5</v>
      </c>
      <c r="DG24" s="56">
        <f>'pop อายุ'!CU23</f>
        <v>5</v>
      </c>
      <c r="DH24" s="56">
        <f>'pop อายุ'!CV23</f>
        <v>4</v>
      </c>
      <c r="DI24" s="56">
        <f>'pop อายุ'!CW23</f>
        <v>1</v>
      </c>
      <c r="DJ24" s="56">
        <f>'pop อายุ'!CX23</f>
        <v>1</v>
      </c>
      <c r="DK24" s="56">
        <f>'pop อายุ'!CY23</f>
        <v>3</v>
      </c>
      <c r="DL24" s="56">
        <f>'pop อายุ'!CZ23</f>
        <v>17</v>
      </c>
      <c r="DM24" s="56">
        <f>'pop อายุ'!DA23</f>
        <v>0</v>
      </c>
      <c r="DN24" s="56">
        <f>'pop อายุ'!DB23</f>
        <v>708</v>
      </c>
      <c r="DO24" s="56">
        <f>'pop อายุ'!DC23</f>
        <v>1601</v>
      </c>
      <c r="DP24" s="56">
        <f>'pop อายุ'!DD23</f>
        <v>66</v>
      </c>
      <c r="DQ24" s="56">
        <f>'pop อายุ'!DE23</f>
        <v>19596</v>
      </c>
    </row>
    <row r="25" spans="1:121">
      <c r="A25" s="39"/>
      <c r="B25" s="31" t="s">
        <v>0</v>
      </c>
      <c r="C25" s="54">
        <f>'pop อายุ'!C24</f>
        <v>63</v>
      </c>
      <c r="D25" s="54">
        <f>'pop อายุ'!D24</f>
        <v>91</v>
      </c>
      <c r="E25" s="54">
        <f>'pop อายุ'!E24</f>
        <v>101</v>
      </c>
      <c r="F25" s="54">
        <f>'pop อายุ'!F24</f>
        <v>113</v>
      </c>
      <c r="G25" s="54">
        <f>'pop อายุ'!G24</f>
        <v>133</v>
      </c>
      <c r="H25" s="54">
        <f>'pop อายุ'!H24</f>
        <v>131</v>
      </c>
      <c r="I25" s="54">
        <f>'pop อายุ'!I24</f>
        <v>147</v>
      </c>
      <c r="J25" s="54">
        <f>'pop อายุ'!J24</f>
        <v>126</v>
      </c>
      <c r="K25" s="54">
        <f>'pop อายุ'!K24</f>
        <v>148</v>
      </c>
      <c r="L25" s="54">
        <f>'pop อายุ'!L24</f>
        <v>161</v>
      </c>
      <c r="M25" s="54">
        <f>'pop อายุ'!M24</f>
        <v>134</v>
      </c>
      <c r="N25" s="54">
        <f>'pop อายุ'!N24</f>
        <v>163</v>
      </c>
      <c r="O25" s="54">
        <f>'pop อายุ'!O24</f>
        <v>158</v>
      </c>
      <c r="P25" s="54">
        <f>'pop อายุ'!P24</f>
        <v>158</v>
      </c>
      <c r="Q25" s="54">
        <f>'pop อายุ'!Q24</f>
        <v>161</v>
      </c>
      <c r="R25" s="54">
        <f>'pop อายุ'!R24</f>
        <v>184</v>
      </c>
      <c r="S25" s="39"/>
      <c r="T25" s="31" t="s">
        <v>0</v>
      </c>
      <c r="U25" s="56">
        <f>'pop อายุ'!S24</f>
        <v>201</v>
      </c>
      <c r="V25" s="56">
        <f>'pop อายุ'!T24</f>
        <v>227</v>
      </c>
      <c r="W25" s="56">
        <f>'pop อายุ'!U24</f>
        <v>215</v>
      </c>
      <c r="X25" s="56">
        <f>'pop อายุ'!V24</f>
        <v>216</v>
      </c>
      <c r="Y25" s="56">
        <f>'pop อายุ'!W24</f>
        <v>210</v>
      </c>
      <c r="Z25" s="56">
        <f>'pop อายุ'!X24</f>
        <v>241</v>
      </c>
      <c r="AA25" s="56">
        <f>'pop อายุ'!Y24</f>
        <v>232</v>
      </c>
      <c r="AB25" s="56">
        <f>'pop อายุ'!Z24</f>
        <v>205</v>
      </c>
      <c r="AC25" s="56">
        <f>'pop อายุ'!AA24</f>
        <v>274</v>
      </c>
      <c r="AD25" s="56">
        <f>'pop อายุ'!AB24</f>
        <v>246</v>
      </c>
      <c r="AE25" s="56">
        <f>'pop อายุ'!AC24</f>
        <v>279</v>
      </c>
      <c r="AF25" s="56">
        <f>'pop อายุ'!AD24</f>
        <v>267</v>
      </c>
      <c r="AG25" s="56">
        <f>'pop อายุ'!AE24</f>
        <v>315</v>
      </c>
      <c r="AH25" s="56">
        <f>'pop อายุ'!AF24</f>
        <v>304</v>
      </c>
      <c r="AI25" s="56">
        <f>'pop อายุ'!AG24</f>
        <v>262</v>
      </c>
      <c r="AJ25" s="39"/>
      <c r="AK25" s="31" t="s">
        <v>0</v>
      </c>
      <c r="AL25" s="56">
        <f>'pop อายุ'!AH24</f>
        <v>281</v>
      </c>
      <c r="AM25" s="56">
        <f>'pop อายุ'!AI24</f>
        <v>240</v>
      </c>
      <c r="AN25" s="56">
        <f>'pop อายุ'!AJ24</f>
        <v>274</v>
      </c>
      <c r="AO25" s="56">
        <f>'pop อายุ'!AK24</f>
        <v>250</v>
      </c>
      <c r="AP25" s="56">
        <f>'pop อายุ'!AL24</f>
        <v>271</v>
      </c>
      <c r="AQ25" s="56">
        <f>'pop อายุ'!AM24</f>
        <v>289</v>
      </c>
      <c r="AR25" s="56">
        <f>'pop อายุ'!AN24</f>
        <v>282</v>
      </c>
      <c r="AS25" s="56">
        <f>'pop อายุ'!AO24</f>
        <v>294</v>
      </c>
      <c r="AT25" s="56">
        <f>'pop อายุ'!AP24</f>
        <v>280</v>
      </c>
      <c r="AU25" s="56">
        <f>'pop อายุ'!AQ24</f>
        <v>306</v>
      </c>
      <c r="AV25" s="56">
        <f>'pop อายุ'!AR24</f>
        <v>285</v>
      </c>
      <c r="AW25" s="56">
        <f>'pop อายุ'!AS24</f>
        <v>300</v>
      </c>
      <c r="AX25" s="56">
        <f>'pop อายุ'!AT24</f>
        <v>308</v>
      </c>
      <c r="AY25" s="56">
        <f>'pop อายุ'!AU24</f>
        <v>294</v>
      </c>
      <c r="AZ25" s="56">
        <f>'pop อายุ'!AV24</f>
        <v>307</v>
      </c>
      <c r="BA25" s="39"/>
      <c r="BB25" s="31" t="s">
        <v>0</v>
      </c>
      <c r="BC25" s="56">
        <f>'pop อายุ'!AW24</f>
        <v>291</v>
      </c>
      <c r="BD25" s="56">
        <f>'pop อายุ'!AX24</f>
        <v>290</v>
      </c>
      <c r="BE25" s="56">
        <f>'pop อายุ'!AY24</f>
        <v>255</v>
      </c>
      <c r="BF25" s="56">
        <f>'pop อายุ'!AZ24</f>
        <v>305</v>
      </c>
      <c r="BG25" s="56">
        <f>'pop อายุ'!BA24</f>
        <v>308</v>
      </c>
      <c r="BH25" s="56">
        <f>'pop อายุ'!BB24</f>
        <v>307</v>
      </c>
      <c r="BI25" s="56">
        <f>'pop อายุ'!BC24</f>
        <v>332</v>
      </c>
      <c r="BJ25" s="56">
        <f>'pop อายุ'!BD24</f>
        <v>340</v>
      </c>
      <c r="BK25" s="56">
        <f>'pop อายุ'!BE24</f>
        <v>316</v>
      </c>
      <c r="BL25" s="56">
        <f>'pop อายุ'!BF24</f>
        <v>304</v>
      </c>
      <c r="BM25" s="56">
        <f>'pop อายุ'!BG24</f>
        <v>330</v>
      </c>
      <c r="BN25" s="56">
        <f>'pop อายุ'!BH24</f>
        <v>334</v>
      </c>
      <c r="BO25" s="56">
        <f>'pop อายุ'!BI24</f>
        <v>317</v>
      </c>
      <c r="BP25" s="56">
        <f>'pop อายุ'!BJ24</f>
        <v>329</v>
      </c>
      <c r="BQ25" s="56">
        <f>'pop อายุ'!BK24</f>
        <v>301</v>
      </c>
      <c r="BR25" s="39"/>
      <c r="BS25" s="31" t="s">
        <v>0</v>
      </c>
      <c r="BT25" s="56">
        <f>'pop อายุ'!BL24</f>
        <v>316</v>
      </c>
      <c r="BU25" s="56">
        <f>'pop อายุ'!BM24</f>
        <v>339</v>
      </c>
      <c r="BV25" s="56">
        <f>'pop อายุ'!BN24</f>
        <v>279</v>
      </c>
      <c r="BW25" s="56">
        <f>'pop อายุ'!BO24</f>
        <v>252</v>
      </c>
      <c r="BX25" s="56">
        <f>'pop อายุ'!BP24</f>
        <v>310</v>
      </c>
      <c r="BY25" s="56">
        <f>'pop อายุ'!BQ24</f>
        <v>253</v>
      </c>
      <c r="BZ25" s="56">
        <f>'pop อายุ'!BR24</f>
        <v>292</v>
      </c>
      <c r="CA25" s="56">
        <f>'pop อายุ'!BS24</f>
        <v>256</v>
      </c>
      <c r="CB25" s="56">
        <f>'pop อายุ'!BT24</f>
        <v>247</v>
      </c>
      <c r="CC25" s="56">
        <f>'pop อายุ'!BU24</f>
        <v>227</v>
      </c>
      <c r="CD25" s="56">
        <f>'pop อายุ'!BV24</f>
        <v>223</v>
      </c>
      <c r="CE25" s="56">
        <f>'pop อายุ'!BW24</f>
        <v>232</v>
      </c>
      <c r="CF25" s="56">
        <f>'pop อายุ'!BX24</f>
        <v>180</v>
      </c>
      <c r="CG25" s="56">
        <f>'pop อายุ'!BY24</f>
        <v>174</v>
      </c>
      <c r="CH25" s="56">
        <f>'pop อายุ'!BZ24</f>
        <v>141</v>
      </c>
      <c r="CI25" s="39"/>
      <c r="CJ25" s="31" t="s">
        <v>0</v>
      </c>
      <c r="CK25" s="56">
        <f>'pop อายุ'!CA24</f>
        <v>130</v>
      </c>
      <c r="CL25" s="56">
        <f>'pop อายุ'!CB24</f>
        <v>128</v>
      </c>
      <c r="CM25" s="56">
        <f>'pop อายุ'!CC24</f>
        <v>101</v>
      </c>
      <c r="CN25" s="56">
        <f>'pop อายุ'!CD24</f>
        <v>120</v>
      </c>
      <c r="CO25" s="56">
        <f>'pop อายุ'!CE24</f>
        <v>115</v>
      </c>
      <c r="CP25" s="56">
        <f>'pop อายุ'!CF24</f>
        <v>74</v>
      </c>
      <c r="CQ25" s="56">
        <f>'pop อายุ'!CG24</f>
        <v>89</v>
      </c>
      <c r="CR25" s="56">
        <f>'pop อายุ'!CH24</f>
        <v>90</v>
      </c>
      <c r="CS25" s="56">
        <f>'pop อายุ'!CI24</f>
        <v>77</v>
      </c>
      <c r="CT25" s="56">
        <f>'pop อายุ'!CJ24</f>
        <v>77</v>
      </c>
      <c r="CU25" s="56">
        <f>'pop อายุ'!CK24</f>
        <v>53</v>
      </c>
      <c r="CV25" s="56">
        <f>'pop อายุ'!CL24</f>
        <v>61</v>
      </c>
      <c r="CW25" s="56">
        <f>'pop อายุ'!CM24</f>
        <v>52</v>
      </c>
      <c r="CX25" s="56">
        <f>'pop อายุ'!CN24</f>
        <v>64</v>
      </c>
      <c r="CY25" s="56">
        <f>'pop อายุ'!CO24</f>
        <v>42</v>
      </c>
      <c r="CZ25" s="56">
        <f>'pop อายุ'!CP24</f>
        <v>35</v>
      </c>
      <c r="DA25" s="56">
        <f>'pop อายุ'!CQ24</f>
        <v>30</v>
      </c>
      <c r="DB25" s="56">
        <f>'pop อายุ'!CR24</f>
        <v>18</v>
      </c>
      <c r="DC25" s="39"/>
      <c r="DD25" s="31" t="s">
        <v>0</v>
      </c>
      <c r="DE25" s="56">
        <f>'pop อายุ'!CS24</f>
        <v>13</v>
      </c>
      <c r="DF25" s="56">
        <f>'pop อายุ'!CT24</f>
        <v>22</v>
      </c>
      <c r="DG25" s="56">
        <f>'pop อายุ'!CU24</f>
        <v>9</v>
      </c>
      <c r="DH25" s="56">
        <f>'pop อายุ'!CV24</f>
        <v>7</v>
      </c>
      <c r="DI25" s="56">
        <f>'pop อายุ'!CW24</f>
        <v>4</v>
      </c>
      <c r="DJ25" s="56">
        <f>'pop อายุ'!CX24</f>
        <v>5</v>
      </c>
      <c r="DK25" s="56">
        <f>'pop อายุ'!CY24</f>
        <v>1</v>
      </c>
      <c r="DL25" s="56">
        <f>'pop อายุ'!CZ24</f>
        <v>14</v>
      </c>
      <c r="DM25" s="56">
        <f>'pop อายุ'!DA24</f>
        <v>0</v>
      </c>
      <c r="DN25" s="56">
        <f>'pop อายุ'!DB24</f>
        <v>889</v>
      </c>
      <c r="DO25" s="56">
        <f>'pop อายุ'!DC24</f>
        <v>1281</v>
      </c>
      <c r="DP25" s="56">
        <f>'pop อายุ'!DD24</f>
        <v>59</v>
      </c>
      <c r="DQ25" s="56">
        <f>'pop อายุ'!DE24</f>
        <v>22167</v>
      </c>
    </row>
    <row r="26" spans="1:121" s="52" customFormat="1">
      <c r="A26" s="40"/>
      <c r="B26" s="51" t="s">
        <v>250</v>
      </c>
      <c r="C26" s="55">
        <f>'pop อายุ'!C25</f>
        <v>136</v>
      </c>
      <c r="D26" s="55">
        <f>'pop อายุ'!D25</f>
        <v>196</v>
      </c>
      <c r="E26" s="55">
        <f>'pop อายุ'!E25</f>
        <v>195</v>
      </c>
      <c r="F26" s="55">
        <f>'pop อายุ'!F25</f>
        <v>227</v>
      </c>
      <c r="G26" s="55">
        <f>'pop อายุ'!G25</f>
        <v>277</v>
      </c>
      <c r="H26" s="55">
        <f>'pop อายุ'!H25</f>
        <v>240</v>
      </c>
      <c r="I26" s="55">
        <f>'pop อายุ'!I25</f>
        <v>281</v>
      </c>
      <c r="J26" s="55">
        <f>'pop อายุ'!J25</f>
        <v>276</v>
      </c>
      <c r="K26" s="55">
        <f>'pop อายุ'!K25</f>
        <v>309</v>
      </c>
      <c r="L26" s="55">
        <f>'pop อายุ'!L25</f>
        <v>309</v>
      </c>
      <c r="M26" s="55">
        <f>'pop อายุ'!M25</f>
        <v>314</v>
      </c>
      <c r="N26" s="55">
        <f>'pop อายุ'!N25</f>
        <v>331</v>
      </c>
      <c r="O26" s="55">
        <f>'pop อายุ'!O25</f>
        <v>334</v>
      </c>
      <c r="P26" s="55">
        <f>'pop อายุ'!P25</f>
        <v>345</v>
      </c>
      <c r="Q26" s="55">
        <f>'pop อายุ'!Q25</f>
        <v>355</v>
      </c>
      <c r="R26" s="55">
        <f>'pop อายุ'!R25</f>
        <v>359</v>
      </c>
      <c r="S26" s="40"/>
      <c r="T26" s="51" t="s">
        <v>250</v>
      </c>
      <c r="U26" s="55">
        <f>'pop อายุ'!S25</f>
        <v>420</v>
      </c>
      <c r="V26" s="55">
        <f>'pop อายุ'!T25</f>
        <v>432</v>
      </c>
      <c r="W26" s="55">
        <f>'pop อายุ'!U25</f>
        <v>427</v>
      </c>
      <c r="X26" s="55">
        <f>'pop อายุ'!V25</f>
        <v>418</v>
      </c>
      <c r="Y26" s="55">
        <f>'pop อายุ'!W25</f>
        <v>425</v>
      </c>
      <c r="Z26" s="55">
        <f>'pop อายุ'!X25</f>
        <v>459</v>
      </c>
      <c r="AA26" s="55">
        <f>'pop อายุ'!Y25</f>
        <v>460</v>
      </c>
      <c r="AB26" s="55">
        <f>'pop อายุ'!Z25</f>
        <v>427</v>
      </c>
      <c r="AC26" s="55">
        <f>'pop อายุ'!AA25</f>
        <v>503</v>
      </c>
      <c r="AD26" s="55">
        <f>'pop อายุ'!AB25</f>
        <v>511</v>
      </c>
      <c r="AE26" s="55">
        <f>'pop อายุ'!AC25</f>
        <v>557</v>
      </c>
      <c r="AF26" s="55">
        <f>'pop อายุ'!AD25</f>
        <v>526</v>
      </c>
      <c r="AG26" s="55">
        <f>'pop อายุ'!AE25</f>
        <v>579</v>
      </c>
      <c r="AH26" s="55">
        <f>'pop อายุ'!AF25</f>
        <v>592</v>
      </c>
      <c r="AI26" s="55">
        <f>'pop อายุ'!AG25</f>
        <v>512</v>
      </c>
      <c r="AJ26" s="40"/>
      <c r="AK26" s="51" t="s">
        <v>250</v>
      </c>
      <c r="AL26" s="55">
        <f>'pop อายุ'!AH25</f>
        <v>547</v>
      </c>
      <c r="AM26" s="55">
        <f>'pop อายุ'!AI25</f>
        <v>497</v>
      </c>
      <c r="AN26" s="55">
        <f>'pop อายุ'!AJ25</f>
        <v>524</v>
      </c>
      <c r="AO26" s="55">
        <f>'pop อายุ'!AK25</f>
        <v>485</v>
      </c>
      <c r="AP26" s="55">
        <f>'pop อายุ'!AL25</f>
        <v>508</v>
      </c>
      <c r="AQ26" s="55">
        <f>'pop อายุ'!AM25</f>
        <v>531</v>
      </c>
      <c r="AR26" s="55">
        <f>'pop อายุ'!AN25</f>
        <v>529</v>
      </c>
      <c r="AS26" s="55">
        <f>'pop อายุ'!AO25</f>
        <v>548</v>
      </c>
      <c r="AT26" s="55">
        <f>'pop อายุ'!AP25</f>
        <v>538</v>
      </c>
      <c r="AU26" s="55">
        <f>'pop อายุ'!AQ25</f>
        <v>596</v>
      </c>
      <c r="AV26" s="55">
        <f>'pop อายุ'!AR25</f>
        <v>607</v>
      </c>
      <c r="AW26" s="55">
        <f>'pop อายุ'!AS25</f>
        <v>574</v>
      </c>
      <c r="AX26" s="55">
        <f>'pop อายุ'!AT25</f>
        <v>554</v>
      </c>
      <c r="AY26" s="55">
        <f>'pop อายุ'!AU25</f>
        <v>561</v>
      </c>
      <c r="AZ26" s="55">
        <f>'pop อายุ'!AV25</f>
        <v>586</v>
      </c>
      <c r="BA26" s="40"/>
      <c r="BB26" s="51" t="s">
        <v>250</v>
      </c>
      <c r="BC26" s="55">
        <f>'pop อายุ'!AW25</f>
        <v>556</v>
      </c>
      <c r="BD26" s="55">
        <f>'pop อายุ'!AX25</f>
        <v>529</v>
      </c>
      <c r="BE26" s="55">
        <f>'pop อายุ'!AY25</f>
        <v>491</v>
      </c>
      <c r="BF26" s="55">
        <f>'pop อายุ'!AZ25</f>
        <v>542</v>
      </c>
      <c r="BG26" s="55">
        <f>'pop อายุ'!BA25</f>
        <v>571</v>
      </c>
      <c r="BH26" s="55">
        <f>'pop อายุ'!BB25</f>
        <v>560</v>
      </c>
      <c r="BI26" s="55">
        <f>'pop อายุ'!BC25</f>
        <v>600</v>
      </c>
      <c r="BJ26" s="55">
        <f>'pop อายุ'!BD25</f>
        <v>618</v>
      </c>
      <c r="BK26" s="55">
        <f>'pop อายุ'!BE25</f>
        <v>577</v>
      </c>
      <c r="BL26" s="55">
        <f>'pop อายุ'!BF25</f>
        <v>557</v>
      </c>
      <c r="BM26" s="55">
        <f>'pop อายุ'!BG25</f>
        <v>603</v>
      </c>
      <c r="BN26" s="55">
        <f>'pop อายุ'!BH25</f>
        <v>592</v>
      </c>
      <c r="BO26" s="55">
        <f>'pop อายุ'!BI25</f>
        <v>565</v>
      </c>
      <c r="BP26" s="55">
        <f>'pop อายุ'!BJ25</f>
        <v>559</v>
      </c>
      <c r="BQ26" s="55">
        <f>'pop อายุ'!BK25</f>
        <v>538</v>
      </c>
      <c r="BR26" s="40"/>
      <c r="BS26" s="51" t="s">
        <v>250</v>
      </c>
      <c r="BT26" s="55">
        <f>'pop อายุ'!BL25</f>
        <v>556</v>
      </c>
      <c r="BU26" s="55">
        <f>'pop อายุ'!BM25</f>
        <v>579</v>
      </c>
      <c r="BV26" s="55">
        <f>'pop อายุ'!BN25</f>
        <v>494</v>
      </c>
      <c r="BW26" s="55">
        <f>'pop อายุ'!BO25</f>
        <v>468</v>
      </c>
      <c r="BX26" s="55">
        <f>'pop อายุ'!BP25</f>
        <v>531</v>
      </c>
      <c r="BY26" s="55">
        <f>'pop อายุ'!BQ25</f>
        <v>451</v>
      </c>
      <c r="BZ26" s="55">
        <f>'pop อายุ'!BR25</f>
        <v>484</v>
      </c>
      <c r="CA26" s="55">
        <f>'pop อายุ'!BS25</f>
        <v>467</v>
      </c>
      <c r="CB26" s="55">
        <f>'pop อายุ'!BT25</f>
        <v>405</v>
      </c>
      <c r="CC26" s="55">
        <f>'pop อายุ'!BU25</f>
        <v>410</v>
      </c>
      <c r="CD26" s="55">
        <f>'pop อายุ'!BV25</f>
        <v>410</v>
      </c>
      <c r="CE26" s="55">
        <f>'pop อายุ'!BW25</f>
        <v>390</v>
      </c>
      <c r="CF26" s="55">
        <f>'pop อายุ'!BX25</f>
        <v>322</v>
      </c>
      <c r="CG26" s="55">
        <f>'pop อายุ'!BY25</f>
        <v>298</v>
      </c>
      <c r="CH26" s="55">
        <f>'pop อายุ'!BZ25</f>
        <v>253</v>
      </c>
      <c r="CI26" s="40"/>
      <c r="CJ26" s="51" t="s">
        <v>250</v>
      </c>
      <c r="CK26" s="55">
        <f>'pop อายุ'!CA25</f>
        <v>214</v>
      </c>
      <c r="CL26" s="55">
        <f>'pop อายุ'!CB25</f>
        <v>209</v>
      </c>
      <c r="CM26" s="55">
        <f>'pop อายุ'!CC25</f>
        <v>167</v>
      </c>
      <c r="CN26" s="55">
        <f>'pop อายุ'!CD25</f>
        <v>194</v>
      </c>
      <c r="CO26" s="55">
        <f>'pop อายุ'!CE25</f>
        <v>175</v>
      </c>
      <c r="CP26" s="55">
        <f>'pop อายุ'!CF25</f>
        <v>128</v>
      </c>
      <c r="CQ26" s="55">
        <f>'pop อายุ'!CG25</f>
        <v>151</v>
      </c>
      <c r="CR26" s="55">
        <f>'pop อายุ'!CH25</f>
        <v>144</v>
      </c>
      <c r="CS26" s="55">
        <f>'pop อายุ'!CI25</f>
        <v>120</v>
      </c>
      <c r="CT26" s="55">
        <f>'pop อายุ'!CJ25</f>
        <v>126</v>
      </c>
      <c r="CU26" s="55">
        <f>'pop อายุ'!CK25</f>
        <v>87</v>
      </c>
      <c r="CV26" s="55">
        <f>'pop อายุ'!CL25</f>
        <v>90</v>
      </c>
      <c r="CW26" s="55">
        <f>'pop อายุ'!CM25</f>
        <v>80</v>
      </c>
      <c r="CX26" s="55">
        <f>'pop อายุ'!CN25</f>
        <v>90</v>
      </c>
      <c r="CY26" s="55">
        <f>'pop อายุ'!CO25</f>
        <v>58</v>
      </c>
      <c r="CZ26" s="55">
        <f>'pop อายุ'!CP25</f>
        <v>45</v>
      </c>
      <c r="DA26" s="55">
        <f>'pop อายุ'!CQ25</f>
        <v>44</v>
      </c>
      <c r="DB26" s="55">
        <f>'pop อายุ'!CR25</f>
        <v>26</v>
      </c>
      <c r="DC26" s="40"/>
      <c r="DD26" s="51" t="s">
        <v>250</v>
      </c>
      <c r="DE26" s="55">
        <f>'pop อายุ'!CS25</f>
        <v>20</v>
      </c>
      <c r="DF26" s="55">
        <f>'pop อายุ'!CT25</f>
        <v>27</v>
      </c>
      <c r="DG26" s="55">
        <f>'pop อายุ'!CU25</f>
        <v>14</v>
      </c>
      <c r="DH26" s="55">
        <f>'pop อายุ'!CV25</f>
        <v>11</v>
      </c>
      <c r="DI26" s="55">
        <f>'pop อายุ'!CW25</f>
        <v>5</v>
      </c>
      <c r="DJ26" s="55">
        <f>'pop อายุ'!CX25</f>
        <v>6</v>
      </c>
      <c r="DK26" s="55">
        <f>'pop อายุ'!CY25</f>
        <v>4</v>
      </c>
      <c r="DL26" s="55">
        <f>'pop อายุ'!CZ25</f>
        <v>31</v>
      </c>
      <c r="DM26" s="55">
        <f>'pop อายุ'!DA25</f>
        <v>0</v>
      </c>
      <c r="DN26" s="55">
        <f>'pop อายุ'!DB25</f>
        <v>1597</v>
      </c>
      <c r="DO26" s="55">
        <f>'pop อายุ'!DC25</f>
        <v>2882</v>
      </c>
      <c r="DP26" s="55">
        <f>'pop อายุ'!DD25</f>
        <v>125</v>
      </c>
      <c r="DQ26" s="55">
        <f>'pop อายุ'!DE25</f>
        <v>41763</v>
      </c>
    </row>
    <row r="27" spans="1:121" ht="21">
      <c r="A27" s="50" t="s">
        <v>254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 t="s">
        <v>254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 t="s">
        <v>254</v>
      </c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 t="s">
        <v>254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 t="s">
        <v>254</v>
      </c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49" t="s">
        <v>254</v>
      </c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50" t="s">
        <v>254</v>
      </c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>
      <c r="A28" s="34" t="s">
        <v>145</v>
      </c>
      <c r="B28" s="34" t="s">
        <v>144</v>
      </c>
      <c r="C28" s="59" t="s">
        <v>147</v>
      </c>
      <c r="D28" s="59" t="s">
        <v>148</v>
      </c>
      <c r="E28" s="59" t="s">
        <v>149</v>
      </c>
      <c r="F28" s="59" t="s">
        <v>150</v>
      </c>
      <c r="G28" s="59" t="s">
        <v>151</v>
      </c>
      <c r="H28" s="59" t="s">
        <v>152</v>
      </c>
      <c r="I28" s="59" t="s">
        <v>153</v>
      </c>
      <c r="J28" s="59" t="s">
        <v>154</v>
      </c>
      <c r="K28" s="59" t="s">
        <v>155</v>
      </c>
      <c r="L28" s="59" t="s">
        <v>156</v>
      </c>
      <c r="M28" s="59" t="s">
        <v>157</v>
      </c>
      <c r="N28" s="59" t="s">
        <v>158</v>
      </c>
      <c r="O28" s="59" t="s">
        <v>159</v>
      </c>
      <c r="P28" s="59" t="s">
        <v>160</v>
      </c>
      <c r="Q28" s="59" t="s">
        <v>161</v>
      </c>
      <c r="R28" s="59" t="s">
        <v>162</v>
      </c>
      <c r="S28" s="34" t="s">
        <v>145</v>
      </c>
      <c r="T28" s="34" t="s">
        <v>144</v>
      </c>
      <c r="U28" s="59" t="s">
        <v>163</v>
      </c>
      <c r="V28" s="59" t="s">
        <v>164</v>
      </c>
      <c r="W28" s="59" t="s">
        <v>165</v>
      </c>
      <c r="X28" s="59" t="s">
        <v>166</v>
      </c>
      <c r="Y28" s="59" t="s">
        <v>167</v>
      </c>
      <c r="Z28" s="59" t="s">
        <v>168</v>
      </c>
      <c r="AA28" s="59" t="s">
        <v>169</v>
      </c>
      <c r="AB28" s="59" t="s">
        <v>170</v>
      </c>
      <c r="AC28" s="59" t="s">
        <v>171</v>
      </c>
      <c r="AD28" s="59" t="s">
        <v>172</v>
      </c>
      <c r="AE28" s="59" t="s">
        <v>173</v>
      </c>
      <c r="AF28" s="59" t="s">
        <v>174</v>
      </c>
      <c r="AG28" s="59" t="s">
        <v>175</v>
      </c>
      <c r="AH28" s="59" t="s">
        <v>176</v>
      </c>
      <c r="AI28" s="59" t="s">
        <v>177</v>
      </c>
      <c r="AJ28" s="34" t="s">
        <v>145</v>
      </c>
      <c r="AK28" s="34" t="s">
        <v>144</v>
      </c>
      <c r="AL28" s="59" t="s">
        <v>178</v>
      </c>
      <c r="AM28" s="59" t="s">
        <v>179</v>
      </c>
      <c r="AN28" s="59" t="s">
        <v>180</v>
      </c>
      <c r="AO28" s="59" t="s">
        <v>181</v>
      </c>
      <c r="AP28" s="59" t="s">
        <v>182</v>
      </c>
      <c r="AQ28" s="59" t="s">
        <v>183</v>
      </c>
      <c r="AR28" s="59" t="s">
        <v>184</v>
      </c>
      <c r="AS28" s="59" t="s">
        <v>185</v>
      </c>
      <c r="AT28" s="59" t="s">
        <v>186</v>
      </c>
      <c r="AU28" s="59" t="s">
        <v>187</v>
      </c>
      <c r="AV28" s="59" t="s">
        <v>188</v>
      </c>
      <c r="AW28" s="59" t="s">
        <v>189</v>
      </c>
      <c r="AX28" s="59" t="s">
        <v>190</v>
      </c>
      <c r="AY28" s="59" t="s">
        <v>191</v>
      </c>
      <c r="AZ28" s="59" t="s">
        <v>192</v>
      </c>
      <c r="BA28" s="34" t="s">
        <v>145</v>
      </c>
      <c r="BB28" s="34" t="s">
        <v>144</v>
      </c>
      <c r="BC28" s="59" t="s">
        <v>193</v>
      </c>
      <c r="BD28" s="59" t="s">
        <v>194</v>
      </c>
      <c r="BE28" s="59" t="s">
        <v>195</v>
      </c>
      <c r="BF28" s="59" t="s">
        <v>196</v>
      </c>
      <c r="BG28" s="59" t="s">
        <v>197</v>
      </c>
      <c r="BH28" s="59" t="s">
        <v>198</v>
      </c>
      <c r="BI28" s="59" t="s">
        <v>199</v>
      </c>
      <c r="BJ28" s="59" t="s">
        <v>200</v>
      </c>
      <c r="BK28" s="59" t="s">
        <v>201</v>
      </c>
      <c r="BL28" s="59" t="s">
        <v>202</v>
      </c>
      <c r="BM28" s="59" t="s">
        <v>203</v>
      </c>
      <c r="BN28" s="59" t="s">
        <v>204</v>
      </c>
      <c r="BO28" s="59" t="s">
        <v>205</v>
      </c>
      <c r="BP28" s="59" t="s">
        <v>206</v>
      </c>
      <c r="BQ28" s="59" t="s">
        <v>207</v>
      </c>
      <c r="BR28" s="34" t="s">
        <v>145</v>
      </c>
      <c r="BS28" s="34" t="s">
        <v>144</v>
      </c>
      <c r="BT28" s="59" t="s">
        <v>208</v>
      </c>
      <c r="BU28" s="59" t="s">
        <v>209</v>
      </c>
      <c r="BV28" s="59" t="s">
        <v>210</v>
      </c>
      <c r="BW28" s="59" t="s">
        <v>211</v>
      </c>
      <c r="BX28" s="59" t="s">
        <v>212</v>
      </c>
      <c r="BY28" s="59" t="s">
        <v>213</v>
      </c>
      <c r="BZ28" s="59" t="s">
        <v>214</v>
      </c>
      <c r="CA28" s="59" t="s">
        <v>215</v>
      </c>
      <c r="CB28" s="59" t="s">
        <v>216</v>
      </c>
      <c r="CC28" s="59" t="s">
        <v>217</v>
      </c>
      <c r="CD28" s="59" t="s">
        <v>218</v>
      </c>
      <c r="CE28" s="59" t="s">
        <v>219</v>
      </c>
      <c r="CF28" s="59" t="s">
        <v>220</v>
      </c>
      <c r="CG28" s="59" t="s">
        <v>221</v>
      </c>
      <c r="CH28" s="59" t="s">
        <v>222</v>
      </c>
      <c r="CI28" s="34" t="s">
        <v>145</v>
      </c>
      <c r="CJ28" s="34" t="s">
        <v>144</v>
      </c>
      <c r="CK28" s="59" t="s">
        <v>223</v>
      </c>
      <c r="CL28" s="59" t="s">
        <v>224</v>
      </c>
      <c r="CM28" s="59" t="s">
        <v>225</v>
      </c>
      <c r="CN28" s="59" t="s">
        <v>226</v>
      </c>
      <c r="CO28" s="59" t="s">
        <v>227</v>
      </c>
      <c r="CP28" s="59" t="s">
        <v>228</v>
      </c>
      <c r="CQ28" s="59" t="s">
        <v>229</v>
      </c>
      <c r="CR28" s="59" t="s">
        <v>230</v>
      </c>
      <c r="CS28" s="59" t="s">
        <v>231</v>
      </c>
      <c r="CT28" s="59" t="s">
        <v>232</v>
      </c>
      <c r="CU28" s="59" t="s">
        <v>233</v>
      </c>
      <c r="CV28" s="59" t="s">
        <v>234</v>
      </c>
      <c r="CW28" s="59" t="s">
        <v>235</v>
      </c>
      <c r="CX28" s="59" t="s">
        <v>236</v>
      </c>
      <c r="CY28" s="59" t="s">
        <v>237</v>
      </c>
      <c r="CZ28" s="59" t="s">
        <v>238</v>
      </c>
      <c r="DA28" s="59" t="s">
        <v>239</v>
      </c>
      <c r="DB28" s="59" t="s">
        <v>240</v>
      </c>
      <c r="DC28" s="34" t="s">
        <v>145</v>
      </c>
      <c r="DD28" s="34" t="s">
        <v>144</v>
      </c>
      <c r="DE28" s="59" t="s">
        <v>241</v>
      </c>
      <c r="DF28" s="59" t="s">
        <v>242</v>
      </c>
      <c r="DG28" s="59" t="s">
        <v>243</v>
      </c>
      <c r="DH28" s="59" t="s">
        <v>244</v>
      </c>
      <c r="DI28" s="59" t="s">
        <v>245</v>
      </c>
      <c r="DJ28" s="59" t="s">
        <v>246</v>
      </c>
      <c r="DK28" s="59" t="s">
        <v>247</v>
      </c>
      <c r="DL28" s="59" t="s">
        <v>248</v>
      </c>
      <c r="DM28" s="59" t="s">
        <v>57</v>
      </c>
      <c r="DN28" s="62" t="s">
        <v>56</v>
      </c>
      <c r="DO28" s="62" t="s">
        <v>55</v>
      </c>
      <c r="DP28" s="62" t="s">
        <v>54</v>
      </c>
      <c r="DQ28" s="62" t="s">
        <v>53</v>
      </c>
    </row>
    <row r="29" spans="1:121">
      <c r="A29" s="38" t="s">
        <v>44</v>
      </c>
      <c r="B29" s="28" t="s">
        <v>1</v>
      </c>
      <c r="C29" s="53">
        <f>'pop อายุ'!C26</f>
        <v>70</v>
      </c>
      <c r="D29" s="53">
        <f>'pop อายุ'!D26</f>
        <v>105</v>
      </c>
      <c r="E29" s="53">
        <f>'pop อายุ'!E26</f>
        <v>117</v>
      </c>
      <c r="F29" s="53">
        <f>'pop อายุ'!F26</f>
        <v>96</v>
      </c>
      <c r="G29" s="53">
        <f>'pop อายุ'!G26</f>
        <v>132</v>
      </c>
      <c r="H29" s="53">
        <f>'pop อายุ'!H26</f>
        <v>133</v>
      </c>
      <c r="I29" s="53">
        <f>'pop อายุ'!I26</f>
        <v>134</v>
      </c>
      <c r="J29" s="53">
        <f>'pop อายุ'!J26</f>
        <v>132</v>
      </c>
      <c r="K29" s="53">
        <f>'pop อายุ'!K26</f>
        <v>135</v>
      </c>
      <c r="L29" s="53">
        <f>'pop อายุ'!L26</f>
        <v>149</v>
      </c>
      <c r="M29" s="53">
        <f>'pop อายุ'!M26</f>
        <v>165</v>
      </c>
      <c r="N29" s="53">
        <f>'pop อายุ'!N26</f>
        <v>161</v>
      </c>
      <c r="O29" s="53">
        <f>'pop อายุ'!O26</f>
        <v>175</v>
      </c>
      <c r="P29" s="53">
        <f>'pop อายุ'!P26</f>
        <v>158</v>
      </c>
      <c r="Q29" s="53">
        <f>'pop อายุ'!Q26</f>
        <v>193</v>
      </c>
      <c r="R29" s="53">
        <f>'pop อายุ'!R26</f>
        <v>180</v>
      </c>
      <c r="S29" s="38" t="s">
        <v>44</v>
      </c>
      <c r="T29" s="28" t="s">
        <v>1</v>
      </c>
      <c r="U29" s="53">
        <f>'pop อายุ'!S26</f>
        <v>178</v>
      </c>
      <c r="V29" s="53">
        <f>'pop อายุ'!T26</f>
        <v>189</v>
      </c>
      <c r="W29" s="53">
        <f>'pop อายุ'!U26</f>
        <v>184</v>
      </c>
      <c r="X29" s="53">
        <f>'pop อายุ'!V26</f>
        <v>191</v>
      </c>
      <c r="Y29" s="53">
        <f>'pop อายุ'!W26</f>
        <v>231</v>
      </c>
      <c r="Z29" s="53">
        <f>'pop อายุ'!X26</f>
        <v>225</v>
      </c>
      <c r="AA29" s="53">
        <f>'pop อายุ'!Y26</f>
        <v>215</v>
      </c>
      <c r="AB29" s="53">
        <f>'pop อายุ'!Z26</f>
        <v>227</v>
      </c>
      <c r="AC29" s="53">
        <f>'pop อายุ'!AA26</f>
        <v>238</v>
      </c>
      <c r="AD29" s="53">
        <f>'pop อายุ'!AB26</f>
        <v>262</v>
      </c>
      <c r="AE29" s="53">
        <f>'pop อายุ'!AC26</f>
        <v>261</v>
      </c>
      <c r="AF29" s="53">
        <f>'pop อายุ'!AD26</f>
        <v>282</v>
      </c>
      <c r="AG29" s="53">
        <f>'pop อายุ'!AE26</f>
        <v>265</v>
      </c>
      <c r="AH29" s="53">
        <f>'pop อายุ'!AF26</f>
        <v>270</v>
      </c>
      <c r="AI29" s="53">
        <f>'pop อายุ'!AG26</f>
        <v>251</v>
      </c>
      <c r="AJ29" s="38" t="s">
        <v>44</v>
      </c>
      <c r="AK29" s="28" t="s">
        <v>1</v>
      </c>
      <c r="AL29" s="53">
        <f>'pop อายุ'!AH26</f>
        <v>220</v>
      </c>
      <c r="AM29" s="53">
        <f>'pop อายุ'!AI26</f>
        <v>275</v>
      </c>
      <c r="AN29" s="53">
        <f>'pop อายุ'!AJ26</f>
        <v>262</v>
      </c>
      <c r="AO29" s="53">
        <f>'pop อายุ'!AK26</f>
        <v>213</v>
      </c>
      <c r="AP29" s="53">
        <f>'pop อายุ'!AL26</f>
        <v>227</v>
      </c>
      <c r="AQ29" s="53">
        <f>'pop อายุ'!AM26</f>
        <v>231</v>
      </c>
      <c r="AR29" s="53">
        <f>'pop อายุ'!AN26</f>
        <v>196</v>
      </c>
      <c r="AS29" s="53">
        <f>'pop อายุ'!AO26</f>
        <v>214</v>
      </c>
      <c r="AT29" s="53">
        <f>'pop อายุ'!AP26</f>
        <v>252</v>
      </c>
      <c r="AU29" s="53">
        <f>'pop อายุ'!AQ26</f>
        <v>237</v>
      </c>
      <c r="AV29" s="53">
        <f>'pop อายุ'!AR26</f>
        <v>246</v>
      </c>
      <c r="AW29" s="53">
        <f>'pop อายุ'!AS26</f>
        <v>274</v>
      </c>
      <c r="AX29" s="53">
        <f>'pop อายุ'!AT26</f>
        <v>280</v>
      </c>
      <c r="AY29" s="53">
        <f>'pop อายุ'!AU26</f>
        <v>267</v>
      </c>
      <c r="AZ29" s="53">
        <f>'pop อายุ'!AV26</f>
        <v>267</v>
      </c>
      <c r="BA29" s="38" t="s">
        <v>44</v>
      </c>
      <c r="BB29" s="28" t="s">
        <v>1</v>
      </c>
      <c r="BC29" s="53">
        <f>'pop อายุ'!AW26</f>
        <v>254</v>
      </c>
      <c r="BD29" s="53">
        <f>'pop อายุ'!AX26</f>
        <v>220</v>
      </c>
      <c r="BE29" s="53">
        <f>'pop อายุ'!AY26</f>
        <v>271</v>
      </c>
      <c r="BF29" s="53">
        <f>'pop อายุ'!AZ26</f>
        <v>262</v>
      </c>
      <c r="BG29" s="53">
        <f>'pop อายุ'!BA26</f>
        <v>267</v>
      </c>
      <c r="BH29" s="53">
        <f>'pop อายุ'!BB26</f>
        <v>258</v>
      </c>
      <c r="BI29" s="53">
        <f>'pop อายุ'!BC26</f>
        <v>233</v>
      </c>
      <c r="BJ29" s="53">
        <f>'pop อายุ'!BD26</f>
        <v>245</v>
      </c>
      <c r="BK29" s="53">
        <f>'pop อายุ'!BE26</f>
        <v>309</v>
      </c>
      <c r="BL29" s="53">
        <f>'pop อายุ'!BF26</f>
        <v>240</v>
      </c>
      <c r="BM29" s="53">
        <f>'pop อายุ'!BG26</f>
        <v>268</v>
      </c>
      <c r="BN29" s="53">
        <f>'pop อายุ'!BH26</f>
        <v>256</v>
      </c>
      <c r="BO29" s="53">
        <f>'pop อายุ'!BI26</f>
        <v>284</v>
      </c>
      <c r="BP29" s="53">
        <f>'pop อายุ'!BJ26</f>
        <v>237</v>
      </c>
      <c r="BQ29" s="53">
        <f>'pop อายุ'!BK26</f>
        <v>289</v>
      </c>
      <c r="BR29" s="38" t="s">
        <v>44</v>
      </c>
      <c r="BS29" s="28" t="s">
        <v>1</v>
      </c>
      <c r="BT29" s="53">
        <f>'pop อายุ'!BL26</f>
        <v>285</v>
      </c>
      <c r="BU29" s="53">
        <f>'pop อายุ'!BM26</f>
        <v>284</v>
      </c>
      <c r="BV29" s="53">
        <f>'pop อายุ'!BN26</f>
        <v>284</v>
      </c>
      <c r="BW29" s="53">
        <f>'pop อายุ'!BO26</f>
        <v>285</v>
      </c>
      <c r="BX29" s="53">
        <f>'pop อายุ'!BP26</f>
        <v>245</v>
      </c>
      <c r="BY29" s="53">
        <f>'pop อายุ'!BQ26</f>
        <v>237</v>
      </c>
      <c r="BZ29" s="53">
        <f>'pop อายุ'!BR26</f>
        <v>258</v>
      </c>
      <c r="CA29" s="53">
        <f>'pop อายุ'!BS26</f>
        <v>251</v>
      </c>
      <c r="CB29" s="53">
        <f>'pop อายุ'!BT26</f>
        <v>239</v>
      </c>
      <c r="CC29" s="53">
        <f>'pop อายุ'!BU26</f>
        <v>221</v>
      </c>
      <c r="CD29" s="53">
        <f>'pop อายุ'!BV26</f>
        <v>222</v>
      </c>
      <c r="CE29" s="53">
        <f>'pop อายุ'!BW26</f>
        <v>205</v>
      </c>
      <c r="CF29" s="53">
        <f>'pop อายุ'!BX26</f>
        <v>186</v>
      </c>
      <c r="CG29" s="53">
        <f>'pop อายุ'!BY26</f>
        <v>167</v>
      </c>
      <c r="CH29" s="53">
        <f>'pop อายุ'!BZ26</f>
        <v>130</v>
      </c>
      <c r="CI29" s="38" t="s">
        <v>44</v>
      </c>
      <c r="CJ29" s="28" t="s">
        <v>1</v>
      </c>
      <c r="CK29" s="53">
        <f>'pop อายุ'!CA26</f>
        <v>128</v>
      </c>
      <c r="CL29" s="53">
        <f>'pop อายุ'!CB26</f>
        <v>99</v>
      </c>
      <c r="CM29" s="53">
        <f>'pop อายุ'!CC26</f>
        <v>92</v>
      </c>
      <c r="CN29" s="53">
        <f>'pop อายุ'!CD26</f>
        <v>113</v>
      </c>
      <c r="CO29" s="53">
        <f>'pop อายุ'!CE26</f>
        <v>81</v>
      </c>
      <c r="CP29" s="53">
        <f>'pop อายุ'!CF26</f>
        <v>80</v>
      </c>
      <c r="CQ29" s="53">
        <f>'pop อายุ'!CG26</f>
        <v>93</v>
      </c>
      <c r="CR29" s="53">
        <f>'pop อายุ'!CH26</f>
        <v>89</v>
      </c>
      <c r="CS29" s="53">
        <f>'pop อายุ'!CI26</f>
        <v>78</v>
      </c>
      <c r="CT29" s="53">
        <f>'pop อายุ'!CJ26</f>
        <v>57</v>
      </c>
      <c r="CU29" s="53">
        <f>'pop อายุ'!CK26</f>
        <v>72</v>
      </c>
      <c r="CV29" s="53">
        <f>'pop อายุ'!CL26</f>
        <v>53</v>
      </c>
      <c r="CW29" s="53">
        <f>'pop อายุ'!CM26</f>
        <v>40</v>
      </c>
      <c r="CX29" s="53">
        <f>'pop อายุ'!CN26</f>
        <v>37</v>
      </c>
      <c r="CY29" s="53">
        <f>'pop อายุ'!CO26</f>
        <v>29</v>
      </c>
      <c r="CZ29" s="53">
        <f>'pop อายุ'!CP26</f>
        <v>24</v>
      </c>
      <c r="DA29" s="53">
        <f>'pop อายุ'!CQ26</f>
        <v>26</v>
      </c>
      <c r="DB29" s="53">
        <f>'pop อายุ'!CR26</f>
        <v>16</v>
      </c>
      <c r="DC29" s="38" t="s">
        <v>44</v>
      </c>
      <c r="DD29" s="28" t="s">
        <v>1</v>
      </c>
      <c r="DE29" s="53">
        <f>'pop อายุ'!CS26</f>
        <v>16</v>
      </c>
      <c r="DF29" s="53">
        <f>'pop อายุ'!CT26</f>
        <v>9</v>
      </c>
      <c r="DG29" s="53">
        <f>'pop อายุ'!CU26</f>
        <v>14</v>
      </c>
      <c r="DH29" s="53">
        <f>'pop อายุ'!CV26</f>
        <v>12</v>
      </c>
      <c r="DI29" s="53">
        <f>'pop อายุ'!CW26</f>
        <v>11</v>
      </c>
      <c r="DJ29" s="53">
        <f>'pop อายุ'!CX26</f>
        <v>8</v>
      </c>
      <c r="DK29" s="53">
        <f>'pop อายุ'!CY26</f>
        <v>14</v>
      </c>
      <c r="DL29" s="53">
        <f>'pop อายุ'!CZ26</f>
        <v>29</v>
      </c>
      <c r="DM29" s="53">
        <f>'pop อายุ'!DA26</f>
        <v>0</v>
      </c>
      <c r="DN29" s="53">
        <f>'pop อายุ'!DB26</f>
        <v>283</v>
      </c>
      <c r="DO29" s="53">
        <f>'pop อายุ'!DC26</f>
        <v>1283</v>
      </c>
      <c r="DP29" s="53">
        <f>'pop อายุ'!DD26</f>
        <v>29</v>
      </c>
      <c r="DQ29" s="53">
        <f>'pop อายุ'!DE26</f>
        <v>19672</v>
      </c>
    </row>
    <row r="30" spans="1:121">
      <c r="A30" s="39"/>
      <c r="B30" s="31" t="s">
        <v>0</v>
      </c>
      <c r="C30" s="56">
        <f>'pop อายุ'!C27</f>
        <v>59</v>
      </c>
      <c r="D30" s="56">
        <f>'pop อายุ'!D27</f>
        <v>77</v>
      </c>
      <c r="E30" s="56">
        <f>'pop อายุ'!E27</f>
        <v>87</v>
      </c>
      <c r="F30" s="56">
        <f>'pop อายุ'!F27</f>
        <v>96</v>
      </c>
      <c r="G30" s="56">
        <f>'pop อายุ'!G27</f>
        <v>104</v>
      </c>
      <c r="H30" s="56">
        <f>'pop อายุ'!H27</f>
        <v>101</v>
      </c>
      <c r="I30" s="56">
        <f>'pop อายุ'!I27</f>
        <v>118</v>
      </c>
      <c r="J30" s="56">
        <f>'pop อายุ'!J27</f>
        <v>115</v>
      </c>
      <c r="K30" s="56">
        <f>'pop อายุ'!K27</f>
        <v>133</v>
      </c>
      <c r="L30" s="56">
        <f>'pop อายุ'!L27</f>
        <v>141</v>
      </c>
      <c r="M30" s="56">
        <f>'pop อายุ'!M27</f>
        <v>131</v>
      </c>
      <c r="N30" s="56">
        <f>'pop อายุ'!N27</f>
        <v>123</v>
      </c>
      <c r="O30" s="56">
        <f>'pop อายุ'!O27</f>
        <v>125</v>
      </c>
      <c r="P30" s="56">
        <f>'pop อายุ'!P27</f>
        <v>113</v>
      </c>
      <c r="Q30" s="56">
        <f>'pop อายุ'!Q27</f>
        <v>157</v>
      </c>
      <c r="R30" s="56">
        <f>'pop อายุ'!R27</f>
        <v>142</v>
      </c>
      <c r="S30" s="39"/>
      <c r="T30" s="31" t="s">
        <v>0</v>
      </c>
      <c r="U30" s="56">
        <f>'pop อายุ'!S27</f>
        <v>130</v>
      </c>
      <c r="V30" s="56">
        <f>'pop อายุ'!T27</f>
        <v>177</v>
      </c>
      <c r="W30" s="56">
        <f>'pop อายุ'!U27</f>
        <v>171</v>
      </c>
      <c r="X30" s="56">
        <f>'pop อายุ'!V27</f>
        <v>200</v>
      </c>
      <c r="Y30" s="56">
        <f>'pop อายุ'!W27</f>
        <v>204</v>
      </c>
      <c r="Z30" s="56">
        <f>'pop อายุ'!X27</f>
        <v>213</v>
      </c>
      <c r="AA30" s="56">
        <f>'pop อายุ'!Y27</f>
        <v>207</v>
      </c>
      <c r="AB30" s="56">
        <f>'pop อายุ'!Z27</f>
        <v>195</v>
      </c>
      <c r="AC30" s="56">
        <f>'pop อายุ'!AA27</f>
        <v>236</v>
      </c>
      <c r="AD30" s="56">
        <f>'pop อายุ'!AB27</f>
        <v>223</v>
      </c>
      <c r="AE30" s="56">
        <f>'pop อายุ'!AC27</f>
        <v>274</v>
      </c>
      <c r="AF30" s="56">
        <f>'pop อายุ'!AD27</f>
        <v>229</v>
      </c>
      <c r="AG30" s="56">
        <f>'pop อายุ'!AE27</f>
        <v>244</v>
      </c>
      <c r="AH30" s="56">
        <f>'pop อายุ'!AF27</f>
        <v>220</v>
      </c>
      <c r="AI30" s="56">
        <f>'pop อายุ'!AG27</f>
        <v>234</v>
      </c>
      <c r="AJ30" s="39"/>
      <c r="AK30" s="31" t="s">
        <v>0</v>
      </c>
      <c r="AL30" s="56">
        <f>'pop อายุ'!AH27</f>
        <v>213</v>
      </c>
      <c r="AM30" s="56">
        <f>'pop อายุ'!AI27</f>
        <v>196</v>
      </c>
      <c r="AN30" s="56">
        <f>'pop อายุ'!AJ27</f>
        <v>245</v>
      </c>
      <c r="AO30" s="56">
        <f>'pop อายุ'!AK27</f>
        <v>214</v>
      </c>
      <c r="AP30" s="56">
        <f>'pop อายุ'!AL27</f>
        <v>184</v>
      </c>
      <c r="AQ30" s="56">
        <f>'pop อายุ'!AM27</f>
        <v>247</v>
      </c>
      <c r="AR30" s="56">
        <f>'pop อายุ'!AN27</f>
        <v>208</v>
      </c>
      <c r="AS30" s="56">
        <f>'pop อายุ'!AO27</f>
        <v>252</v>
      </c>
      <c r="AT30" s="56">
        <f>'pop อายุ'!AP27</f>
        <v>236</v>
      </c>
      <c r="AU30" s="56">
        <f>'pop อายุ'!AQ27</f>
        <v>234</v>
      </c>
      <c r="AV30" s="56">
        <f>'pop อายุ'!AR27</f>
        <v>269</v>
      </c>
      <c r="AW30" s="56">
        <f>'pop อายุ'!AS27</f>
        <v>251</v>
      </c>
      <c r="AX30" s="56">
        <f>'pop อายุ'!AT27</f>
        <v>271</v>
      </c>
      <c r="AY30" s="56">
        <f>'pop อายุ'!AU27</f>
        <v>271</v>
      </c>
      <c r="AZ30" s="56">
        <f>'pop อายุ'!AV27</f>
        <v>281</v>
      </c>
      <c r="BA30" s="39"/>
      <c r="BB30" s="31" t="s">
        <v>0</v>
      </c>
      <c r="BC30" s="56">
        <f>'pop อายุ'!AW27</f>
        <v>292</v>
      </c>
      <c r="BD30" s="56">
        <f>'pop อายุ'!AX27</f>
        <v>265</v>
      </c>
      <c r="BE30" s="56">
        <f>'pop อายุ'!AY27</f>
        <v>263</v>
      </c>
      <c r="BF30" s="56">
        <f>'pop อายุ'!AZ27</f>
        <v>266</v>
      </c>
      <c r="BG30" s="56">
        <f>'pop อายุ'!BA27</f>
        <v>257</v>
      </c>
      <c r="BH30" s="56">
        <f>'pop อายุ'!BB27</f>
        <v>289</v>
      </c>
      <c r="BI30" s="56">
        <f>'pop อายุ'!BC27</f>
        <v>257</v>
      </c>
      <c r="BJ30" s="56">
        <f>'pop อายุ'!BD27</f>
        <v>300</v>
      </c>
      <c r="BK30" s="56">
        <f>'pop อายุ'!BE27</f>
        <v>272</v>
      </c>
      <c r="BL30" s="56">
        <f>'pop อายุ'!BF27</f>
        <v>308</v>
      </c>
      <c r="BM30" s="56">
        <f>'pop อายุ'!BG27</f>
        <v>315</v>
      </c>
      <c r="BN30" s="56">
        <f>'pop อายุ'!BH27</f>
        <v>329</v>
      </c>
      <c r="BO30" s="56">
        <f>'pop อายุ'!BI27</f>
        <v>302</v>
      </c>
      <c r="BP30" s="56">
        <f>'pop อายุ'!BJ27</f>
        <v>302</v>
      </c>
      <c r="BQ30" s="56">
        <f>'pop อายุ'!BK27</f>
        <v>309</v>
      </c>
      <c r="BR30" s="39"/>
      <c r="BS30" s="31" t="s">
        <v>0</v>
      </c>
      <c r="BT30" s="56">
        <f>'pop อายุ'!BL27</f>
        <v>362</v>
      </c>
      <c r="BU30" s="56">
        <f>'pop อายุ'!BM27</f>
        <v>365</v>
      </c>
      <c r="BV30" s="56">
        <f>'pop อายุ'!BN27</f>
        <v>338</v>
      </c>
      <c r="BW30" s="56">
        <f>'pop อายุ'!BO27</f>
        <v>315</v>
      </c>
      <c r="BX30" s="56">
        <f>'pop อายุ'!BP27</f>
        <v>330</v>
      </c>
      <c r="BY30" s="56">
        <f>'pop อายุ'!BQ27</f>
        <v>313</v>
      </c>
      <c r="BZ30" s="56">
        <f>'pop อายุ'!BR27</f>
        <v>350</v>
      </c>
      <c r="CA30" s="56">
        <f>'pop อายุ'!BS27</f>
        <v>327</v>
      </c>
      <c r="CB30" s="56">
        <f>'pop อายุ'!BT27</f>
        <v>301</v>
      </c>
      <c r="CC30" s="56">
        <f>'pop อายุ'!BU27</f>
        <v>309</v>
      </c>
      <c r="CD30" s="56">
        <f>'pop อายุ'!BV27</f>
        <v>288</v>
      </c>
      <c r="CE30" s="56">
        <f>'pop อายุ'!BW27</f>
        <v>251</v>
      </c>
      <c r="CF30" s="56">
        <f>'pop อายุ'!BX27</f>
        <v>286</v>
      </c>
      <c r="CG30" s="56">
        <f>'pop อายุ'!BY27</f>
        <v>218</v>
      </c>
      <c r="CH30" s="56">
        <f>'pop อายุ'!BZ27</f>
        <v>173</v>
      </c>
      <c r="CI30" s="39"/>
      <c r="CJ30" s="31" t="s">
        <v>0</v>
      </c>
      <c r="CK30" s="56">
        <f>'pop อายุ'!CA27</f>
        <v>155</v>
      </c>
      <c r="CL30" s="56">
        <f>'pop อายุ'!CB27</f>
        <v>142</v>
      </c>
      <c r="CM30" s="56">
        <f>'pop อายุ'!CC27</f>
        <v>134</v>
      </c>
      <c r="CN30" s="56">
        <f>'pop อายุ'!CD27</f>
        <v>131</v>
      </c>
      <c r="CO30" s="56">
        <f>'pop อายุ'!CE27</f>
        <v>142</v>
      </c>
      <c r="CP30" s="56">
        <f>'pop อายุ'!CF27</f>
        <v>122</v>
      </c>
      <c r="CQ30" s="56">
        <f>'pop อายุ'!CG27</f>
        <v>136</v>
      </c>
      <c r="CR30" s="56">
        <f>'pop อายุ'!CH27</f>
        <v>136</v>
      </c>
      <c r="CS30" s="56">
        <f>'pop อายุ'!CI27</f>
        <v>114</v>
      </c>
      <c r="CT30" s="56">
        <f>'pop อายุ'!CJ27</f>
        <v>99</v>
      </c>
      <c r="CU30" s="56">
        <f>'pop อายุ'!CK27</f>
        <v>99</v>
      </c>
      <c r="CV30" s="56">
        <f>'pop อายุ'!CL27</f>
        <v>82</v>
      </c>
      <c r="CW30" s="56">
        <f>'pop อายุ'!CM27</f>
        <v>75</v>
      </c>
      <c r="CX30" s="56">
        <f>'pop อายุ'!CN27</f>
        <v>74</v>
      </c>
      <c r="CY30" s="56">
        <f>'pop อายุ'!CO27</f>
        <v>60</v>
      </c>
      <c r="CZ30" s="56">
        <f>'pop อายุ'!CP27</f>
        <v>51</v>
      </c>
      <c r="DA30" s="56">
        <f>'pop อายุ'!CQ27</f>
        <v>42</v>
      </c>
      <c r="DB30" s="56">
        <f>'pop อายุ'!CR27</f>
        <v>33</v>
      </c>
      <c r="DC30" s="39"/>
      <c r="DD30" s="31" t="s">
        <v>0</v>
      </c>
      <c r="DE30" s="56">
        <f>'pop อายุ'!CS27</f>
        <v>28</v>
      </c>
      <c r="DF30" s="56">
        <f>'pop อายุ'!CT27</f>
        <v>18</v>
      </c>
      <c r="DG30" s="56">
        <f>'pop อายุ'!CU27</f>
        <v>9</v>
      </c>
      <c r="DH30" s="56">
        <f>'pop อายุ'!CV27</f>
        <v>13</v>
      </c>
      <c r="DI30" s="56">
        <f>'pop อายุ'!CW27</f>
        <v>9</v>
      </c>
      <c r="DJ30" s="56">
        <f>'pop อายุ'!CX27</f>
        <v>5</v>
      </c>
      <c r="DK30" s="56">
        <f>'pop อายุ'!CY27</f>
        <v>4</v>
      </c>
      <c r="DL30" s="56">
        <f>'pop อายุ'!CZ27</f>
        <v>27</v>
      </c>
      <c r="DM30" s="56">
        <f>'pop อายุ'!DA27</f>
        <v>0</v>
      </c>
      <c r="DN30" s="56">
        <f>'pop อายุ'!DB27</f>
        <v>250</v>
      </c>
      <c r="DO30" s="56">
        <f>'pop อายุ'!DC27</f>
        <v>1129</v>
      </c>
      <c r="DP30" s="56">
        <f>'pop อายุ'!DD27</f>
        <v>24</v>
      </c>
      <c r="DQ30" s="56">
        <f>'pop อายุ'!DE27</f>
        <v>20746</v>
      </c>
    </row>
    <row r="31" spans="1:121" s="52" customFormat="1">
      <c r="A31" s="40"/>
      <c r="B31" s="51" t="s">
        <v>250</v>
      </c>
      <c r="C31" s="55">
        <f>'pop อายุ'!C28</f>
        <v>129</v>
      </c>
      <c r="D31" s="55">
        <f>'pop อายุ'!D28</f>
        <v>182</v>
      </c>
      <c r="E31" s="55">
        <f>'pop อายุ'!E28</f>
        <v>204</v>
      </c>
      <c r="F31" s="55">
        <f>'pop อายุ'!F28</f>
        <v>192</v>
      </c>
      <c r="G31" s="55">
        <f>'pop อายุ'!G28</f>
        <v>236</v>
      </c>
      <c r="H31" s="55">
        <f>'pop อายุ'!H28</f>
        <v>234</v>
      </c>
      <c r="I31" s="55">
        <f>'pop อายุ'!I28</f>
        <v>252</v>
      </c>
      <c r="J31" s="55">
        <f>'pop อายุ'!J28</f>
        <v>247</v>
      </c>
      <c r="K31" s="55">
        <f>'pop อายุ'!K28</f>
        <v>268</v>
      </c>
      <c r="L31" s="55">
        <f>'pop อายุ'!L28</f>
        <v>290</v>
      </c>
      <c r="M31" s="55">
        <f>'pop อายุ'!M28</f>
        <v>296</v>
      </c>
      <c r="N31" s="55">
        <f>'pop อายุ'!N28</f>
        <v>284</v>
      </c>
      <c r="O31" s="55">
        <f>'pop อายุ'!O28</f>
        <v>300</v>
      </c>
      <c r="P31" s="55">
        <f>'pop อายุ'!P28</f>
        <v>271</v>
      </c>
      <c r="Q31" s="55">
        <f>'pop อายุ'!Q28</f>
        <v>350</v>
      </c>
      <c r="R31" s="55">
        <f>'pop อายุ'!R28</f>
        <v>322</v>
      </c>
      <c r="S31" s="40"/>
      <c r="T31" s="51" t="s">
        <v>250</v>
      </c>
      <c r="U31" s="55">
        <f>'pop อายุ'!S28</f>
        <v>308</v>
      </c>
      <c r="V31" s="55">
        <f>'pop อายุ'!T28</f>
        <v>366</v>
      </c>
      <c r="W31" s="55">
        <f>'pop อายุ'!U28</f>
        <v>355</v>
      </c>
      <c r="X31" s="55">
        <f>'pop อายุ'!V28</f>
        <v>391</v>
      </c>
      <c r="Y31" s="55">
        <f>'pop อายุ'!W28</f>
        <v>435</v>
      </c>
      <c r="Z31" s="55">
        <f>'pop อายุ'!X28</f>
        <v>438</v>
      </c>
      <c r="AA31" s="55">
        <f>'pop อายุ'!Y28</f>
        <v>422</v>
      </c>
      <c r="AB31" s="55">
        <f>'pop อายุ'!Z28</f>
        <v>422</v>
      </c>
      <c r="AC31" s="55">
        <f>'pop อายุ'!AA28</f>
        <v>474</v>
      </c>
      <c r="AD31" s="55">
        <f>'pop อายุ'!AB28</f>
        <v>485</v>
      </c>
      <c r="AE31" s="55">
        <f>'pop อายุ'!AC28</f>
        <v>535</v>
      </c>
      <c r="AF31" s="55">
        <f>'pop อายุ'!AD28</f>
        <v>511</v>
      </c>
      <c r="AG31" s="55">
        <f>'pop อายุ'!AE28</f>
        <v>509</v>
      </c>
      <c r="AH31" s="55">
        <f>'pop อายุ'!AF28</f>
        <v>490</v>
      </c>
      <c r="AI31" s="55">
        <f>'pop อายุ'!AG28</f>
        <v>485</v>
      </c>
      <c r="AJ31" s="40"/>
      <c r="AK31" s="51" t="s">
        <v>250</v>
      </c>
      <c r="AL31" s="55">
        <f>'pop อายุ'!AH28</f>
        <v>433</v>
      </c>
      <c r="AM31" s="55">
        <f>'pop อายุ'!AI28</f>
        <v>471</v>
      </c>
      <c r="AN31" s="55">
        <f>'pop อายุ'!AJ28</f>
        <v>507</v>
      </c>
      <c r="AO31" s="55">
        <f>'pop อายุ'!AK28</f>
        <v>427</v>
      </c>
      <c r="AP31" s="55">
        <f>'pop อายุ'!AL28</f>
        <v>411</v>
      </c>
      <c r="AQ31" s="55">
        <f>'pop อายุ'!AM28</f>
        <v>478</v>
      </c>
      <c r="AR31" s="55">
        <f>'pop อายุ'!AN28</f>
        <v>404</v>
      </c>
      <c r="AS31" s="55">
        <f>'pop อายุ'!AO28</f>
        <v>466</v>
      </c>
      <c r="AT31" s="55">
        <f>'pop อายุ'!AP28</f>
        <v>488</v>
      </c>
      <c r="AU31" s="55">
        <f>'pop อายุ'!AQ28</f>
        <v>471</v>
      </c>
      <c r="AV31" s="55">
        <f>'pop อายุ'!AR28</f>
        <v>515</v>
      </c>
      <c r="AW31" s="55">
        <f>'pop อายุ'!AS28</f>
        <v>525</v>
      </c>
      <c r="AX31" s="55">
        <f>'pop อายุ'!AT28</f>
        <v>551</v>
      </c>
      <c r="AY31" s="55">
        <f>'pop อายุ'!AU28</f>
        <v>538</v>
      </c>
      <c r="AZ31" s="55">
        <f>'pop อายุ'!AV28</f>
        <v>548</v>
      </c>
      <c r="BA31" s="40"/>
      <c r="BB31" s="51" t="s">
        <v>250</v>
      </c>
      <c r="BC31" s="55">
        <f>'pop อายุ'!AW28</f>
        <v>546</v>
      </c>
      <c r="BD31" s="55">
        <f>'pop อายุ'!AX28</f>
        <v>485</v>
      </c>
      <c r="BE31" s="55">
        <f>'pop อายุ'!AY28</f>
        <v>534</v>
      </c>
      <c r="BF31" s="55">
        <f>'pop อายุ'!AZ28</f>
        <v>528</v>
      </c>
      <c r="BG31" s="55">
        <f>'pop อายุ'!BA28</f>
        <v>524</v>
      </c>
      <c r="BH31" s="55">
        <f>'pop อายุ'!BB28</f>
        <v>547</v>
      </c>
      <c r="BI31" s="55">
        <f>'pop อายุ'!BC28</f>
        <v>490</v>
      </c>
      <c r="BJ31" s="55">
        <f>'pop อายุ'!BD28</f>
        <v>545</v>
      </c>
      <c r="BK31" s="55">
        <f>'pop อายุ'!BE28</f>
        <v>581</v>
      </c>
      <c r="BL31" s="55">
        <f>'pop อายุ'!BF28</f>
        <v>548</v>
      </c>
      <c r="BM31" s="55">
        <f>'pop อายุ'!BG28</f>
        <v>583</v>
      </c>
      <c r="BN31" s="55">
        <f>'pop อายุ'!BH28</f>
        <v>585</v>
      </c>
      <c r="BO31" s="55">
        <f>'pop อายุ'!BI28</f>
        <v>586</v>
      </c>
      <c r="BP31" s="55">
        <f>'pop อายุ'!BJ28</f>
        <v>539</v>
      </c>
      <c r="BQ31" s="55">
        <f>'pop อายุ'!BK28</f>
        <v>598</v>
      </c>
      <c r="BR31" s="40"/>
      <c r="BS31" s="51" t="s">
        <v>250</v>
      </c>
      <c r="BT31" s="55">
        <f>'pop อายุ'!BL28</f>
        <v>647</v>
      </c>
      <c r="BU31" s="55">
        <f>'pop อายุ'!BM28</f>
        <v>649</v>
      </c>
      <c r="BV31" s="55">
        <f>'pop อายุ'!BN28</f>
        <v>622</v>
      </c>
      <c r="BW31" s="55">
        <f>'pop อายุ'!BO28</f>
        <v>600</v>
      </c>
      <c r="BX31" s="55">
        <f>'pop อายุ'!BP28</f>
        <v>575</v>
      </c>
      <c r="BY31" s="55">
        <f>'pop อายุ'!BQ28</f>
        <v>550</v>
      </c>
      <c r="BZ31" s="55">
        <f>'pop อายุ'!BR28</f>
        <v>608</v>
      </c>
      <c r="CA31" s="55">
        <f>'pop อายุ'!BS28</f>
        <v>578</v>
      </c>
      <c r="CB31" s="55">
        <f>'pop อายุ'!BT28</f>
        <v>540</v>
      </c>
      <c r="CC31" s="55">
        <f>'pop อายุ'!BU28</f>
        <v>530</v>
      </c>
      <c r="CD31" s="55">
        <f>'pop อายุ'!BV28</f>
        <v>510</v>
      </c>
      <c r="CE31" s="55">
        <f>'pop อายุ'!BW28</f>
        <v>456</v>
      </c>
      <c r="CF31" s="55">
        <f>'pop อายุ'!BX28</f>
        <v>472</v>
      </c>
      <c r="CG31" s="55">
        <f>'pop อายุ'!BY28</f>
        <v>385</v>
      </c>
      <c r="CH31" s="55">
        <f>'pop อายุ'!BZ28</f>
        <v>303</v>
      </c>
      <c r="CI31" s="40"/>
      <c r="CJ31" s="51" t="s">
        <v>250</v>
      </c>
      <c r="CK31" s="55">
        <f>'pop อายุ'!CA28</f>
        <v>283</v>
      </c>
      <c r="CL31" s="55">
        <f>'pop อายุ'!CB28</f>
        <v>241</v>
      </c>
      <c r="CM31" s="55">
        <f>'pop อายุ'!CC28</f>
        <v>226</v>
      </c>
      <c r="CN31" s="55">
        <f>'pop อายุ'!CD28</f>
        <v>244</v>
      </c>
      <c r="CO31" s="55">
        <f>'pop อายุ'!CE28</f>
        <v>223</v>
      </c>
      <c r="CP31" s="55">
        <f>'pop อายุ'!CF28</f>
        <v>202</v>
      </c>
      <c r="CQ31" s="55">
        <f>'pop อายุ'!CG28</f>
        <v>229</v>
      </c>
      <c r="CR31" s="55">
        <f>'pop อายุ'!CH28</f>
        <v>225</v>
      </c>
      <c r="CS31" s="55">
        <f>'pop อายุ'!CI28</f>
        <v>192</v>
      </c>
      <c r="CT31" s="55">
        <f>'pop อายุ'!CJ28</f>
        <v>156</v>
      </c>
      <c r="CU31" s="55">
        <f>'pop อายุ'!CK28</f>
        <v>171</v>
      </c>
      <c r="CV31" s="55">
        <f>'pop อายุ'!CL28</f>
        <v>135</v>
      </c>
      <c r="CW31" s="55">
        <f>'pop อายุ'!CM28</f>
        <v>115</v>
      </c>
      <c r="CX31" s="55">
        <f>'pop อายุ'!CN28</f>
        <v>111</v>
      </c>
      <c r="CY31" s="55">
        <f>'pop อายุ'!CO28</f>
        <v>89</v>
      </c>
      <c r="CZ31" s="55">
        <f>'pop อายุ'!CP28</f>
        <v>75</v>
      </c>
      <c r="DA31" s="55">
        <f>'pop อายุ'!CQ28</f>
        <v>68</v>
      </c>
      <c r="DB31" s="55">
        <f>'pop อายุ'!CR28</f>
        <v>49</v>
      </c>
      <c r="DC31" s="40"/>
      <c r="DD31" s="51" t="s">
        <v>250</v>
      </c>
      <c r="DE31" s="55">
        <f>'pop อายุ'!CS28</f>
        <v>44</v>
      </c>
      <c r="DF31" s="55">
        <f>'pop อายุ'!CT28</f>
        <v>27</v>
      </c>
      <c r="DG31" s="55">
        <f>'pop อายุ'!CU28</f>
        <v>23</v>
      </c>
      <c r="DH31" s="55">
        <f>'pop อายุ'!CV28</f>
        <v>25</v>
      </c>
      <c r="DI31" s="55">
        <f>'pop อายุ'!CW28</f>
        <v>20</v>
      </c>
      <c r="DJ31" s="55">
        <f>'pop อายุ'!CX28</f>
        <v>13</v>
      </c>
      <c r="DK31" s="55">
        <f>'pop อายุ'!CY28</f>
        <v>18</v>
      </c>
      <c r="DL31" s="55">
        <f>'pop อายุ'!CZ28</f>
        <v>56</v>
      </c>
      <c r="DM31" s="55">
        <f>'pop อายุ'!DA28</f>
        <v>0</v>
      </c>
      <c r="DN31" s="55">
        <f>'pop อายุ'!DB28</f>
        <v>533</v>
      </c>
      <c r="DO31" s="55">
        <f>'pop อายุ'!DC28</f>
        <v>2412</v>
      </c>
      <c r="DP31" s="55">
        <f>'pop อายุ'!DD28</f>
        <v>53</v>
      </c>
      <c r="DQ31" s="55">
        <f>'pop อายุ'!DE28</f>
        <v>40418</v>
      </c>
    </row>
    <row r="32" spans="1:121">
      <c r="A32" s="38" t="s">
        <v>43</v>
      </c>
      <c r="B32" s="28" t="s">
        <v>1</v>
      </c>
      <c r="C32" s="53">
        <f>'pop อายุ'!C29</f>
        <v>205</v>
      </c>
      <c r="D32" s="53">
        <f>'pop อายุ'!D29</f>
        <v>228</v>
      </c>
      <c r="E32" s="53">
        <f>'pop อายุ'!E29</f>
        <v>297</v>
      </c>
      <c r="F32" s="53">
        <f>'pop อายุ'!F29</f>
        <v>269</v>
      </c>
      <c r="G32" s="53">
        <f>'pop อายุ'!G29</f>
        <v>279</v>
      </c>
      <c r="H32" s="53">
        <f>'pop อายุ'!H29</f>
        <v>287</v>
      </c>
      <c r="I32" s="53">
        <f>'pop อายุ'!I29</f>
        <v>306</v>
      </c>
      <c r="J32" s="53">
        <f>'pop อายุ'!J29</f>
        <v>351</v>
      </c>
      <c r="K32" s="53">
        <f>'pop อายุ'!K29</f>
        <v>301</v>
      </c>
      <c r="L32" s="53">
        <f>'pop อายุ'!L29</f>
        <v>365</v>
      </c>
      <c r="M32" s="53">
        <f>'pop อายุ'!M29</f>
        <v>357</v>
      </c>
      <c r="N32" s="53">
        <f>'pop อายุ'!N29</f>
        <v>336</v>
      </c>
      <c r="O32" s="53">
        <f>'pop อายุ'!O29</f>
        <v>376</v>
      </c>
      <c r="P32" s="53">
        <f>'pop อายุ'!P29</f>
        <v>354</v>
      </c>
      <c r="Q32" s="53">
        <f>'pop อายุ'!Q29</f>
        <v>437</v>
      </c>
      <c r="R32" s="53">
        <f>'pop อายุ'!R29</f>
        <v>386</v>
      </c>
      <c r="S32" s="38" t="s">
        <v>43</v>
      </c>
      <c r="T32" s="28" t="s">
        <v>1</v>
      </c>
      <c r="U32" s="53">
        <f>'pop อายุ'!S29</f>
        <v>402</v>
      </c>
      <c r="V32" s="53">
        <f>'pop อายุ'!T29</f>
        <v>418</v>
      </c>
      <c r="W32" s="53">
        <f>'pop อายุ'!U29</f>
        <v>439</v>
      </c>
      <c r="X32" s="53">
        <f>'pop อายุ'!V29</f>
        <v>399</v>
      </c>
      <c r="Y32" s="53">
        <f>'pop อายุ'!W29</f>
        <v>375</v>
      </c>
      <c r="Z32" s="53">
        <f>'pop อายุ'!X29</f>
        <v>479</v>
      </c>
      <c r="AA32" s="53">
        <f>'pop อายุ'!Y29</f>
        <v>416</v>
      </c>
      <c r="AB32" s="53">
        <f>'pop อายุ'!Z29</f>
        <v>476</v>
      </c>
      <c r="AC32" s="53">
        <f>'pop อายุ'!AA29</f>
        <v>565</v>
      </c>
      <c r="AD32" s="53">
        <f>'pop อายุ'!AB29</f>
        <v>570</v>
      </c>
      <c r="AE32" s="53">
        <f>'pop อายุ'!AC29</f>
        <v>648</v>
      </c>
      <c r="AF32" s="53">
        <f>'pop อายุ'!AD29</f>
        <v>612</v>
      </c>
      <c r="AG32" s="53">
        <f>'pop อายุ'!AE29</f>
        <v>595</v>
      </c>
      <c r="AH32" s="53">
        <f>'pop อายุ'!AF29</f>
        <v>592</v>
      </c>
      <c r="AI32" s="53">
        <f>'pop อายุ'!AG29</f>
        <v>645</v>
      </c>
      <c r="AJ32" s="38" t="s">
        <v>43</v>
      </c>
      <c r="AK32" s="28" t="s">
        <v>1</v>
      </c>
      <c r="AL32" s="53">
        <f>'pop อายุ'!AH29</f>
        <v>669</v>
      </c>
      <c r="AM32" s="53">
        <f>'pop อายุ'!AI29</f>
        <v>607</v>
      </c>
      <c r="AN32" s="53">
        <f>'pop อายุ'!AJ29</f>
        <v>679</v>
      </c>
      <c r="AO32" s="53">
        <f>'pop อายุ'!AK29</f>
        <v>568</v>
      </c>
      <c r="AP32" s="53">
        <f>'pop อายุ'!AL29</f>
        <v>637</v>
      </c>
      <c r="AQ32" s="53">
        <f>'pop อายุ'!AM29</f>
        <v>591</v>
      </c>
      <c r="AR32" s="53">
        <f>'pop อายุ'!AN29</f>
        <v>597</v>
      </c>
      <c r="AS32" s="53">
        <f>'pop อายุ'!AO29</f>
        <v>624</v>
      </c>
      <c r="AT32" s="53">
        <f>'pop อายุ'!AP29</f>
        <v>634</v>
      </c>
      <c r="AU32" s="53">
        <f>'pop อายุ'!AQ29</f>
        <v>671</v>
      </c>
      <c r="AV32" s="53">
        <f>'pop อายุ'!AR29</f>
        <v>652</v>
      </c>
      <c r="AW32" s="53">
        <f>'pop อายุ'!AS29</f>
        <v>613</v>
      </c>
      <c r="AX32" s="53">
        <f>'pop อายุ'!AT29</f>
        <v>571</v>
      </c>
      <c r="AY32" s="53">
        <f>'pop อายุ'!AU29</f>
        <v>596</v>
      </c>
      <c r="AZ32" s="53">
        <f>'pop อายุ'!AV29</f>
        <v>608</v>
      </c>
      <c r="BA32" s="38" t="s">
        <v>43</v>
      </c>
      <c r="BB32" s="28" t="s">
        <v>1</v>
      </c>
      <c r="BC32" s="53">
        <f>'pop อายุ'!AW29</f>
        <v>549</v>
      </c>
      <c r="BD32" s="53">
        <f>'pop อายุ'!AX29</f>
        <v>621</v>
      </c>
      <c r="BE32" s="53">
        <f>'pop อายุ'!AY29</f>
        <v>548</v>
      </c>
      <c r="BF32" s="53">
        <f>'pop อายุ'!AZ29</f>
        <v>556</v>
      </c>
      <c r="BG32" s="53">
        <f>'pop อายุ'!BA29</f>
        <v>585</v>
      </c>
      <c r="BH32" s="53">
        <f>'pop อายุ'!BB29</f>
        <v>582</v>
      </c>
      <c r="BI32" s="53">
        <f>'pop อายุ'!BC29</f>
        <v>587</v>
      </c>
      <c r="BJ32" s="53">
        <f>'pop อายุ'!BD29</f>
        <v>536</v>
      </c>
      <c r="BK32" s="53">
        <f>'pop อายุ'!BE29</f>
        <v>568</v>
      </c>
      <c r="BL32" s="53">
        <f>'pop อายุ'!BF29</f>
        <v>547</v>
      </c>
      <c r="BM32" s="53">
        <f>'pop อายุ'!BG29</f>
        <v>616</v>
      </c>
      <c r="BN32" s="53">
        <f>'pop อายุ'!BH29</f>
        <v>596</v>
      </c>
      <c r="BO32" s="53">
        <f>'pop อายุ'!BI29</f>
        <v>568</v>
      </c>
      <c r="BP32" s="53">
        <f>'pop อายุ'!BJ29</f>
        <v>506</v>
      </c>
      <c r="BQ32" s="53">
        <f>'pop อายุ'!BK29</f>
        <v>491</v>
      </c>
      <c r="BR32" s="38" t="s">
        <v>43</v>
      </c>
      <c r="BS32" s="28" t="s">
        <v>1</v>
      </c>
      <c r="BT32" s="53">
        <f>'pop อายุ'!BL29</f>
        <v>536</v>
      </c>
      <c r="BU32" s="53">
        <f>'pop อายุ'!BM29</f>
        <v>538</v>
      </c>
      <c r="BV32" s="53">
        <f>'pop อายุ'!BN29</f>
        <v>455</v>
      </c>
      <c r="BW32" s="53">
        <f>'pop อายุ'!BO29</f>
        <v>499</v>
      </c>
      <c r="BX32" s="53">
        <f>'pop อายุ'!BP29</f>
        <v>452</v>
      </c>
      <c r="BY32" s="53">
        <f>'pop อายุ'!BQ29</f>
        <v>384</v>
      </c>
      <c r="BZ32" s="53">
        <f>'pop อายุ'!BR29</f>
        <v>384</v>
      </c>
      <c r="CA32" s="53">
        <f>'pop อายุ'!BS29</f>
        <v>379</v>
      </c>
      <c r="CB32" s="53">
        <f>'pop อายุ'!BT29</f>
        <v>378</v>
      </c>
      <c r="CC32" s="53">
        <f>'pop อายุ'!BU29</f>
        <v>338</v>
      </c>
      <c r="CD32" s="53">
        <f>'pop อายุ'!BV29</f>
        <v>354</v>
      </c>
      <c r="CE32" s="53">
        <f>'pop อายุ'!BW29</f>
        <v>316</v>
      </c>
      <c r="CF32" s="53">
        <f>'pop อายุ'!BX29</f>
        <v>275</v>
      </c>
      <c r="CG32" s="53">
        <f>'pop อายุ'!BY29</f>
        <v>219</v>
      </c>
      <c r="CH32" s="53">
        <f>'pop อายุ'!BZ29</f>
        <v>210</v>
      </c>
      <c r="CI32" s="38" t="s">
        <v>43</v>
      </c>
      <c r="CJ32" s="28" t="s">
        <v>1</v>
      </c>
      <c r="CK32" s="53">
        <f>'pop อายุ'!CA29</f>
        <v>189</v>
      </c>
      <c r="CL32" s="53">
        <f>'pop อายุ'!CB29</f>
        <v>198</v>
      </c>
      <c r="CM32" s="53">
        <f>'pop อายุ'!CC29</f>
        <v>151</v>
      </c>
      <c r="CN32" s="53">
        <f>'pop อายุ'!CD29</f>
        <v>132</v>
      </c>
      <c r="CO32" s="53">
        <f>'pop อายุ'!CE29</f>
        <v>154</v>
      </c>
      <c r="CP32" s="53">
        <f>'pop อายุ'!CF29</f>
        <v>83</v>
      </c>
      <c r="CQ32" s="53">
        <f>'pop อายุ'!CG29</f>
        <v>119</v>
      </c>
      <c r="CR32" s="53">
        <f>'pop อายุ'!CH29</f>
        <v>108</v>
      </c>
      <c r="CS32" s="53">
        <f>'pop อายุ'!CI29</f>
        <v>104</v>
      </c>
      <c r="CT32" s="53">
        <f>'pop อายุ'!CJ29</f>
        <v>86</v>
      </c>
      <c r="CU32" s="53">
        <f>'pop อายุ'!CK29</f>
        <v>79</v>
      </c>
      <c r="CV32" s="53">
        <f>'pop อายุ'!CL29</f>
        <v>44</v>
      </c>
      <c r="CW32" s="53">
        <f>'pop อายุ'!CM29</f>
        <v>59</v>
      </c>
      <c r="CX32" s="53">
        <f>'pop อายุ'!CN29</f>
        <v>44</v>
      </c>
      <c r="CY32" s="53">
        <f>'pop อายุ'!CO29</f>
        <v>26</v>
      </c>
      <c r="CZ32" s="53">
        <f>'pop อายุ'!CP29</f>
        <v>28</v>
      </c>
      <c r="DA32" s="53">
        <f>'pop อายุ'!CQ29</f>
        <v>22</v>
      </c>
      <c r="DB32" s="53">
        <f>'pop อายุ'!CR29</f>
        <v>21</v>
      </c>
      <c r="DC32" s="38" t="s">
        <v>43</v>
      </c>
      <c r="DD32" s="28" t="s">
        <v>1</v>
      </c>
      <c r="DE32" s="53">
        <f>'pop อายุ'!CS29</f>
        <v>12</v>
      </c>
      <c r="DF32" s="53">
        <f>'pop อายุ'!CT29</f>
        <v>6</v>
      </c>
      <c r="DG32" s="53">
        <f>'pop อายุ'!CU29</f>
        <v>8</v>
      </c>
      <c r="DH32" s="53">
        <f>'pop อายุ'!CV29</f>
        <v>1</v>
      </c>
      <c r="DI32" s="53">
        <f>'pop อายุ'!CW29</f>
        <v>3</v>
      </c>
      <c r="DJ32" s="53">
        <f>'pop อายุ'!CX29</f>
        <v>1</v>
      </c>
      <c r="DK32" s="53">
        <f>'pop อายุ'!CY29</f>
        <v>4</v>
      </c>
      <c r="DL32" s="53">
        <f>'pop อายุ'!CZ29</f>
        <v>5</v>
      </c>
      <c r="DM32" s="53">
        <f>'pop อายุ'!DA29</f>
        <v>0</v>
      </c>
      <c r="DN32" s="53">
        <f>'pop อายุ'!DB29</f>
        <v>784</v>
      </c>
      <c r="DO32" s="53">
        <f>'pop อายุ'!DC29</f>
        <v>404</v>
      </c>
      <c r="DP32" s="53">
        <f>'pop อายุ'!DD29</f>
        <v>13</v>
      </c>
      <c r="DQ32" s="53">
        <f>'pop อายุ'!DE29</f>
        <v>39143</v>
      </c>
    </row>
    <row r="33" spans="1:121">
      <c r="A33" s="39"/>
      <c r="B33" s="31" t="s">
        <v>0</v>
      </c>
      <c r="C33" s="56">
        <f>'pop อายุ'!C30</f>
        <v>203</v>
      </c>
      <c r="D33" s="56">
        <f>'pop อายุ'!D30</f>
        <v>194</v>
      </c>
      <c r="E33" s="56">
        <f>'pop อายุ'!E30</f>
        <v>275</v>
      </c>
      <c r="F33" s="56">
        <f>'pop อายุ'!F30</f>
        <v>248</v>
      </c>
      <c r="G33" s="56">
        <f>'pop อายุ'!G30</f>
        <v>255</v>
      </c>
      <c r="H33" s="56">
        <f>'pop อายุ'!H30</f>
        <v>345</v>
      </c>
      <c r="I33" s="56">
        <f>'pop อายุ'!I30</f>
        <v>282</v>
      </c>
      <c r="J33" s="56">
        <f>'pop อายุ'!J30</f>
        <v>347</v>
      </c>
      <c r="K33" s="56">
        <f>'pop อายุ'!K30</f>
        <v>300</v>
      </c>
      <c r="L33" s="56">
        <f>'pop อายุ'!L30</f>
        <v>360</v>
      </c>
      <c r="M33" s="56">
        <f>'pop อายุ'!M30</f>
        <v>333</v>
      </c>
      <c r="N33" s="56">
        <f>'pop อายุ'!N30</f>
        <v>352</v>
      </c>
      <c r="O33" s="56">
        <f>'pop อายุ'!O30</f>
        <v>344</v>
      </c>
      <c r="P33" s="56">
        <f>'pop อายุ'!P30</f>
        <v>372</v>
      </c>
      <c r="Q33" s="56">
        <f>'pop อายุ'!Q30</f>
        <v>383</v>
      </c>
      <c r="R33" s="56">
        <f>'pop อายุ'!R30</f>
        <v>381</v>
      </c>
      <c r="S33" s="39"/>
      <c r="T33" s="31" t="s">
        <v>0</v>
      </c>
      <c r="U33" s="56">
        <f>'pop อายุ'!S30</f>
        <v>387</v>
      </c>
      <c r="V33" s="56">
        <f>'pop อายุ'!T30</f>
        <v>421</v>
      </c>
      <c r="W33" s="56">
        <f>'pop อายุ'!U30</f>
        <v>422</v>
      </c>
      <c r="X33" s="56">
        <f>'pop อายุ'!V30</f>
        <v>431</v>
      </c>
      <c r="Y33" s="56">
        <f>'pop อายุ'!W30</f>
        <v>477</v>
      </c>
      <c r="Z33" s="56">
        <f>'pop อายุ'!X30</f>
        <v>495</v>
      </c>
      <c r="AA33" s="56">
        <f>'pop อายุ'!Y30</f>
        <v>477</v>
      </c>
      <c r="AB33" s="56">
        <f>'pop อายุ'!Z30</f>
        <v>512</v>
      </c>
      <c r="AC33" s="56">
        <f>'pop อายุ'!AA30</f>
        <v>593</v>
      </c>
      <c r="AD33" s="56">
        <f>'pop อายุ'!AB30</f>
        <v>650</v>
      </c>
      <c r="AE33" s="56">
        <f>'pop อายุ'!AC30</f>
        <v>646</v>
      </c>
      <c r="AF33" s="56">
        <f>'pop อายุ'!AD30</f>
        <v>635</v>
      </c>
      <c r="AG33" s="56">
        <f>'pop อายุ'!AE30</f>
        <v>663</v>
      </c>
      <c r="AH33" s="56">
        <f>'pop อายุ'!AF30</f>
        <v>696</v>
      </c>
      <c r="AI33" s="56">
        <f>'pop อายุ'!AG30</f>
        <v>752</v>
      </c>
      <c r="AJ33" s="39"/>
      <c r="AK33" s="31" t="s">
        <v>0</v>
      </c>
      <c r="AL33" s="56">
        <f>'pop อายุ'!AH30</f>
        <v>745</v>
      </c>
      <c r="AM33" s="56">
        <f>'pop อายุ'!AI30</f>
        <v>718</v>
      </c>
      <c r="AN33" s="56">
        <f>'pop อายุ'!AJ30</f>
        <v>766</v>
      </c>
      <c r="AO33" s="56">
        <f>'pop อายุ'!AK30</f>
        <v>641</v>
      </c>
      <c r="AP33" s="56">
        <f>'pop อายุ'!AL30</f>
        <v>716</v>
      </c>
      <c r="AQ33" s="56">
        <f>'pop อายุ'!AM30</f>
        <v>704</v>
      </c>
      <c r="AR33" s="56">
        <f>'pop อายุ'!AN30</f>
        <v>732</v>
      </c>
      <c r="AS33" s="56">
        <f>'pop อายุ'!AO30</f>
        <v>836</v>
      </c>
      <c r="AT33" s="56">
        <f>'pop อายุ'!AP30</f>
        <v>800</v>
      </c>
      <c r="AU33" s="56">
        <f>'pop อายุ'!AQ30</f>
        <v>758</v>
      </c>
      <c r="AV33" s="56">
        <f>'pop อายุ'!AR30</f>
        <v>823</v>
      </c>
      <c r="AW33" s="56">
        <f>'pop อายุ'!AS30</f>
        <v>832</v>
      </c>
      <c r="AX33" s="56">
        <f>'pop อายุ'!AT30</f>
        <v>733</v>
      </c>
      <c r="AY33" s="56">
        <f>'pop อายุ'!AU30</f>
        <v>788</v>
      </c>
      <c r="AZ33" s="56">
        <f>'pop อายุ'!AV30</f>
        <v>754</v>
      </c>
      <c r="BA33" s="39"/>
      <c r="BB33" s="31" t="s">
        <v>0</v>
      </c>
      <c r="BC33" s="56">
        <f>'pop อายุ'!AW30</f>
        <v>721</v>
      </c>
      <c r="BD33" s="56">
        <f>'pop อายุ'!AX30</f>
        <v>729</v>
      </c>
      <c r="BE33" s="56">
        <f>'pop อายุ'!AY30</f>
        <v>705</v>
      </c>
      <c r="BF33" s="56">
        <f>'pop อายุ'!AZ30</f>
        <v>743</v>
      </c>
      <c r="BG33" s="56">
        <f>'pop อายุ'!BA30</f>
        <v>739</v>
      </c>
      <c r="BH33" s="56">
        <f>'pop อายุ'!BB30</f>
        <v>705</v>
      </c>
      <c r="BI33" s="56">
        <f>'pop อายุ'!BC30</f>
        <v>689</v>
      </c>
      <c r="BJ33" s="56">
        <f>'pop อายุ'!BD30</f>
        <v>728</v>
      </c>
      <c r="BK33" s="56">
        <f>'pop อายุ'!BE30</f>
        <v>765</v>
      </c>
      <c r="BL33" s="56">
        <f>'pop อายุ'!BF30</f>
        <v>736</v>
      </c>
      <c r="BM33" s="56">
        <f>'pop อายุ'!BG30</f>
        <v>743</v>
      </c>
      <c r="BN33" s="56">
        <f>'pop อายุ'!BH30</f>
        <v>816</v>
      </c>
      <c r="BO33" s="56">
        <f>'pop อายุ'!BI30</f>
        <v>774</v>
      </c>
      <c r="BP33" s="56">
        <f>'pop อายุ'!BJ30</f>
        <v>748</v>
      </c>
      <c r="BQ33" s="56">
        <f>'pop อายุ'!BK30</f>
        <v>691</v>
      </c>
      <c r="BR33" s="39"/>
      <c r="BS33" s="31" t="s">
        <v>0</v>
      </c>
      <c r="BT33" s="56">
        <f>'pop อายุ'!BL30</f>
        <v>722</v>
      </c>
      <c r="BU33" s="56">
        <f>'pop อายุ'!BM30</f>
        <v>698</v>
      </c>
      <c r="BV33" s="56">
        <f>'pop อายุ'!BN30</f>
        <v>722</v>
      </c>
      <c r="BW33" s="56">
        <f>'pop อายุ'!BO30</f>
        <v>693</v>
      </c>
      <c r="BX33" s="56">
        <f>'pop อายุ'!BP30</f>
        <v>605</v>
      </c>
      <c r="BY33" s="56">
        <f>'pop อายุ'!BQ30</f>
        <v>608</v>
      </c>
      <c r="BZ33" s="56">
        <f>'pop อายุ'!BR30</f>
        <v>642</v>
      </c>
      <c r="CA33" s="56">
        <f>'pop อายุ'!BS30</f>
        <v>589</v>
      </c>
      <c r="CB33" s="56">
        <f>'pop อายุ'!BT30</f>
        <v>492</v>
      </c>
      <c r="CC33" s="56">
        <f>'pop อายุ'!BU30</f>
        <v>514</v>
      </c>
      <c r="CD33" s="56">
        <f>'pop อายุ'!BV30</f>
        <v>497</v>
      </c>
      <c r="CE33" s="56">
        <f>'pop อายุ'!BW30</f>
        <v>444</v>
      </c>
      <c r="CF33" s="56">
        <f>'pop อายุ'!BX30</f>
        <v>409</v>
      </c>
      <c r="CG33" s="56">
        <f>'pop อายุ'!BY30</f>
        <v>376</v>
      </c>
      <c r="CH33" s="56">
        <f>'pop อายุ'!BZ30</f>
        <v>303</v>
      </c>
      <c r="CI33" s="39"/>
      <c r="CJ33" s="31" t="s">
        <v>0</v>
      </c>
      <c r="CK33" s="56">
        <f>'pop อายุ'!CA30</f>
        <v>305</v>
      </c>
      <c r="CL33" s="56">
        <f>'pop อายุ'!CB30</f>
        <v>263</v>
      </c>
      <c r="CM33" s="56">
        <f>'pop อายุ'!CC30</f>
        <v>277</v>
      </c>
      <c r="CN33" s="56">
        <f>'pop อายุ'!CD30</f>
        <v>247</v>
      </c>
      <c r="CO33" s="56">
        <f>'pop อายุ'!CE30</f>
        <v>259</v>
      </c>
      <c r="CP33" s="56">
        <f>'pop อายุ'!CF30</f>
        <v>188</v>
      </c>
      <c r="CQ33" s="56">
        <f>'pop อายุ'!CG30</f>
        <v>214</v>
      </c>
      <c r="CR33" s="56">
        <f>'pop อายุ'!CH30</f>
        <v>210</v>
      </c>
      <c r="CS33" s="56">
        <f>'pop อายุ'!CI30</f>
        <v>141</v>
      </c>
      <c r="CT33" s="56">
        <f>'pop อายุ'!CJ30</f>
        <v>143</v>
      </c>
      <c r="CU33" s="56">
        <f>'pop อายุ'!CK30</f>
        <v>140</v>
      </c>
      <c r="CV33" s="56">
        <f>'pop อายุ'!CL30</f>
        <v>121</v>
      </c>
      <c r="CW33" s="56">
        <f>'pop อายุ'!CM30</f>
        <v>120</v>
      </c>
      <c r="CX33" s="56">
        <f>'pop อายุ'!CN30</f>
        <v>108</v>
      </c>
      <c r="CY33" s="56">
        <f>'pop อายุ'!CO30</f>
        <v>80</v>
      </c>
      <c r="CZ33" s="56">
        <f>'pop อายุ'!CP30</f>
        <v>72</v>
      </c>
      <c r="DA33" s="56">
        <f>'pop อายุ'!CQ30</f>
        <v>50</v>
      </c>
      <c r="DB33" s="56">
        <f>'pop อายุ'!CR30</f>
        <v>40</v>
      </c>
      <c r="DC33" s="39"/>
      <c r="DD33" s="31" t="s">
        <v>0</v>
      </c>
      <c r="DE33" s="56">
        <f>'pop อายุ'!CS30</f>
        <v>36</v>
      </c>
      <c r="DF33" s="56">
        <f>'pop อายุ'!CT30</f>
        <v>19</v>
      </c>
      <c r="DG33" s="56">
        <f>'pop อายุ'!CU30</f>
        <v>16</v>
      </c>
      <c r="DH33" s="56">
        <f>'pop อายุ'!CV30</f>
        <v>14</v>
      </c>
      <c r="DI33" s="56">
        <f>'pop อายุ'!CW30</f>
        <v>11</v>
      </c>
      <c r="DJ33" s="56">
        <f>'pop อายุ'!CX30</f>
        <v>3</v>
      </c>
      <c r="DK33" s="56">
        <f>'pop อายุ'!CY30</f>
        <v>5</v>
      </c>
      <c r="DL33" s="56">
        <f>'pop อายุ'!CZ30</f>
        <v>16</v>
      </c>
      <c r="DM33" s="56">
        <f>'pop อายุ'!DA30</f>
        <v>0</v>
      </c>
      <c r="DN33" s="56">
        <f>'pop อายุ'!DB30</f>
        <v>546</v>
      </c>
      <c r="DO33" s="56">
        <f>'pop อายุ'!DC30</f>
        <v>302</v>
      </c>
      <c r="DP33" s="56">
        <f>'pop อายุ'!DD30</f>
        <v>6</v>
      </c>
      <c r="DQ33" s="56">
        <f>'pop อายุ'!DE30</f>
        <v>47875</v>
      </c>
    </row>
    <row r="34" spans="1:121" s="52" customFormat="1">
      <c r="A34" s="40"/>
      <c r="B34" s="51" t="s">
        <v>250</v>
      </c>
      <c r="C34" s="55">
        <f>'pop อายุ'!C31</f>
        <v>408</v>
      </c>
      <c r="D34" s="55">
        <f>'pop อายุ'!D31</f>
        <v>422</v>
      </c>
      <c r="E34" s="55">
        <f>'pop อายุ'!E31</f>
        <v>572</v>
      </c>
      <c r="F34" s="55">
        <f>'pop อายุ'!F31</f>
        <v>517</v>
      </c>
      <c r="G34" s="55">
        <f>'pop อายุ'!G31</f>
        <v>534</v>
      </c>
      <c r="H34" s="55">
        <f>'pop อายุ'!H31</f>
        <v>632</v>
      </c>
      <c r="I34" s="55">
        <f>'pop อายุ'!I31</f>
        <v>588</v>
      </c>
      <c r="J34" s="55">
        <f>'pop อายุ'!J31</f>
        <v>698</v>
      </c>
      <c r="K34" s="55">
        <f>'pop อายุ'!K31</f>
        <v>601</v>
      </c>
      <c r="L34" s="55">
        <f>'pop อายุ'!L31</f>
        <v>725</v>
      </c>
      <c r="M34" s="55">
        <f>'pop อายุ'!M31</f>
        <v>690</v>
      </c>
      <c r="N34" s="55">
        <f>'pop อายุ'!N31</f>
        <v>688</v>
      </c>
      <c r="O34" s="55">
        <f>'pop อายุ'!O31</f>
        <v>720</v>
      </c>
      <c r="P34" s="55">
        <f>'pop อายุ'!P31</f>
        <v>726</v>
      </c>
      <c r="Q34" s="55">
        <f>'pop อายุ'!Q31</f>
        <v>820</v>
      </c>
      <c r="R34" s="55">
        <f>'pop อายุ'!R31</f>
        <v>767</v>
      </c>
      <c r="S34" s="40"/>
      <c r="T34" s="51" t="s">
        <v>250</v>
      </c>
      <c r="U34" s="55">
        <f>'pop อายุ'!S31</f>
        <v>789</v>
      </c>
      <c r="V34" s="55">
        <f>'pop อายุ'!T31</f>
        <v>839</v>
      </c>
      <c r="W34" s="55">
        <f>'pop อายุ'!U31</f>
        <v>861</v>
      </c>
      <c r="X34" s="55">
        <f>'pop อายุ'!V31</f>
        <v>830</v>
      </c>
      <c r="Y34" s="55">
        <f>'pop อายุ'!W31</f>
        <v>852</v>
      </c>
      <c r="Z34" s="55">
        <f>'pop อายุ'!X31</f>
        <v>974</v>
      </c>
      <c r="AA34" s="55">
        <f>'pop อายุ'!Y31</f>
        <v>893</v>
      </c>
      <c r="AB34" s="55">
        <f>'pop อายุ'!Z31</f>
        <v>988</v>
      </c>
      <c r="AC34" s="55">
        <f>'pop อายุ'!AA31</f>
        <v>1158</v>
      </c>
      <c r="AD34" s="55">
        <f>'pop อายุ'!AB31</f>
        <v>1220</v>
      </c>
      <c r="AE34" s="55">
        <f>'pop อายุ'!AC31</f>
        <v>1294</v>
      </c>
      <c r="AF34" s="55">
        <f>'pop อายุ'!AD31</f>
        <v>1247</v>
      </c>
      <c r="AG34" s="55">
        <f>'pop อายุ'!AE31</f>
        <v>1258</v>
      </c>
      <c r="AH34" s="55">
        <f>'pop อายุ'!AF31</f>
        <v>1288</v>
      </c>
      <c r="AI34" s="55">
        <f>'pop อายุ'!AG31</f>
        <v>1397</v>
      </c>
      <c r="AJ34" s="40"/>
      <c r="AK34" s="51" t="s">
        <v>250</v>
      </c>
      <c r="AL34" s="55">
        <f>'pop อายุ'!AH31</f>
        <v>1414</v>
      </c>
      <c r="AM34" s="55">
        <f>'pop อายุ'!AI31</f>
        <v>1325</v>
      </c>
      <c r="AN34" s="55">
        <f>'pop อายุ'!AJ31</f>
        <v>1445</v>
      </c>
      <c r="AO34" s="55">
        <f>'pop อายุ'!AK31</f>
        <v>1209</v>
      </c>
      <c r="AP34" s="55">
        <f>'pop อายุ'!AL31</f>
        <v>1353</v>
      </c>
      <c r="AQ34" s="55">
        <f>'pop อายุ'!AM31</f>
        <v>1295</v>
      </c>
      <c r="AR34" s="55">
        <f>'pop อายุ'!AN31</f>
        <v>1329</v>
      </c>
      <c r="AS34" s="55">
        <f>'pop อายุ'!AO31</f>
        <v>1460</v>
      </c>
      <c r="AT34" s="55">
        <f>'pop อายุ'!AP31</f>
        <v>1434</v>
      </c>
      <c r="AU34" s="55">
        <f>'pop อายุ'!AQ31</f>
        <v>1429</v>
      </c>
      <c r="AV34" s="55">
        <f>'pop อายุ'!AR31</f>
        <v>1475</v>
      </c>
      <c r="AW34" s="55">
        <f>'pop อายุ'!AS31</f>
        <v>1445</v>
      </c>
      <c r="AX34" s="55">
        <f>'pop อายุ'!AT31</f>
        <v>1304</v>
      </c>
      <c r="AY34" s="55">
        <f>'pop อายุ'!AU31</f>
        <v>1384</v>
      </c>
      <c r="AZ34" s="55">
        <f>'pop อายุ'!AV31</f>
        <v>1362</v>
      </c>
      <c r="BA34" s="40"/>
      <c r="BB34" s="51" t="s">
        <v>250</v>
      </c>
      <c r="BC34" s="55">
        <f>'pop อายุ'!AW31</f>
        <v>1270</v>
      </c>
      <c r="BD34" s="55">
        <f>'pop อายุ'!AX31</f>
        <v>1350</v>
      </c>
      <c r="BE34" s="55">
        <f>'pop อายุ'!AY31</f>
        <v>1253</v>
      </c>
      <c r="BF34" s="55">
        <f>'pop อายุ'!AZ31</f>
        <v>1299</v>
      </c>
      <c r="BG34" s="55">
        <f>'pop อายุ'!BA31</f>
        <v>1324</v>
      </c>
      <c r="BH34" s="55">
        <f>'pop อายุ'!BB31</f>
        <v>1287</v>
      </c>
      <c r="BI34" s="55">
        <f>'pop อายุ'!BC31</f>
        <v>1276</v>
      </c>
      <c r="BJ34" s="55">
        <f>'pop อายุ'!BD31</f>
        <v>1264</v>
      </c>
      <c r="BK34" s="55">
        <f>'pop อายุ'!BE31</f>
        <v>1333</v>
      </c>
      <c r="BL34" s="55">
        <f>'pop อายุ'!BF31</f>
        <v>1283</v>
      </c>
      <c r="BM34" s="55">
        <f>'pop อายุ'!BG31</f>
        <v>1359</v>
      </c>
      <c r="BN34" s="55">
        <f>'pop อายุ'!BH31</f>
        <v>1412</v>
      </c>
      <c r="BO34" s="55">
        <f>'pop อายุ'!BI31</f>
        <v>1342</v>
      </c>
      <c r="BP34" s="55">
        <f>'pop อายุ'!BJ31</f>
        <v>1254</v>
      </c>
      <c r="BQ34" s="55">
        <f>'pop อายุ'!BK31</f>
        <v>1182</v>
      </c>
      <c r="BR34" s="40"/>
      <c r="BS34" s="51" t="s">
        <v>250</v>
      </c>
      <c r="BT34" s="55">
        <f>'pop อายุ'!BL31</f>
        <v>1258</v>
      </c>
      <c r="BU34" s="55">
        <f>'pop อายุ'!BM31</f>
        <v>1236</v>
      </c>
      <c r="BV34" s="55">
        <f>'pop อายุ'!BN31</f>
        <v>1177</v>
      </c>
      <c r="BW34" s="55">
        <f>'pop อายุ'!BO31</f>
        <v>1192</v>
      </c>
      <c r="BX34" s="55">
        <f>'pop อายุ'!BP31</f>
        <v>1057</v>
      </c>
      <c r="BY34" s="55">
        <f>'pop อายุ'!BQ31</f>
        <v>992</v>
      </c>
      <c r="BZ34" s="55">
        <f>'pop อายุ'!BR31</f>
        <v>1026</v>
      </c>
      <c r="CA34" s="55">
        <f>'pop อายุ'!BS31</f>
        <v>968</v>
      </c>
      <c r="CB34" s="55">
        <f>'pop อายุ'!BT31</f>
        <v>870</v>
      </c>
      <c r="CC34" s="55">
        <f>'pop อายุ'!BU31</f>
        <v>852</v>
      </c>
      <c r="CD34" s="55">
        <f>'pop อายุ'!BV31</f>
        <v>851</v>
      </c>
      <c r="CE34" s="55">
        <f>'pop อายุ'!BW31</f>
        <v>760</v>
      </c>
      <c r="CF34" s="55">
        <f>'pop อายุ'!BX31</f>
        <v>684</v>
      </c>
      <c r="CG34" s="55">
        <f>'pop อายุ'!BY31</f>
        <v>595</v>
      </c>
      <c r="CH34" s="55">
        <f>'pop อายุ'!BZ31</f>
        <v>513</v>
      </c>
      <c r="CI34" s="40"/>
      <c r="CJ34" s="51" t="s">
        <v>250</v>
      </c>
      <c r="CK34" s="55">
        <f>'pop อายุ'!CA31</f>
        <v>494</v>
      </c>
      <c r="CL34" s="55">
        <f>'pop อายุ'!CB31</f>
        <v>461</v>
      </c>
      <c r="CM34" s="55">
        <f>'pop อายุ'!CC31</f>
        <v>428</v>
      </c>
      <c r="CN34" s="55">
        <f>'pop อายุ'!CD31</f>
        <v>379</v>
      </c>
      <c r="CO34" s="55">
        <f>'pop อายุ'!CE31</f>
        <v>413</v>
      </c>
      <c r="CP34" s="55">
        <f>'pop อายุ'!CF31</f>
        <v>271</v>
      </c>
      <c r="CQ34" s="55">
        <f>'pop อายุ'!CG31</f>
        <v>333</v>
      </c>
      <c r="CR34" s="55">
        <f>'pop อายุ'!CH31</f>
        <v>318</v>
      </c>
      <c r="CS34" s="55">
        <f>'pop อายุ'!CI31</f>
        <v>245</v>
      </c>
      <c r="CT34" s="55">
        <f>'pop อายุ'!CJ31</f>
        <v>229</v>
      </c>
      <c r="CU34" s="55">
        <f>'pop อายุ'!CK31</f>
        <v>219</v>
      </c>
      <c r="CV34" s="55">
        <f>'pop อายุ'!CL31</f>
        <v>165</v>
      </c>
      <c r="CW34" s="55">
        <f>'pop อายุ'!CM31</f>
        <v>179</v>
      </c>
      <c r="CX34" s="55">
        <f>'pop อายุ'!CN31</f>
        <v>152</v>
      </c>
      <c r="CY34" s="55">
        <f>'pop อายุ'!CO31</f>
        <v>106</v>
      </c>
      <c r="CZ34" s="55">
        <f>'pop อายุ'!CP31</f>
        <v>100</v>
      </c>
      <c r="DA34" s="55">
        <f>'pop อายุ'!CQ31</f>
        <v>72</v>
      </c>
      <c r="DB34" s="55">
        <f>'pop อายุ'!CR31</f>
        <v>61</v>
      </c>
      <c r="DC34" s="40"/>
      <c r="DD34" s="51" t="s">
        <v>250</v>
      </c>
      <c r="DE34" s="55">
        <f>'pop อายุ'!CS31</f>
        <v>48</v>
      </c>
      <c r="DF34" s="55">
        <f>'pop อายุ'!CT31</f>
        <v>25</v>
      </c>
      <c r="DG34" s="55">
        <f>'pop อายุ'!CU31</f>
        <v>24</v>
      </c>
      <c r="DH34" s="55">
        <f>'pop อายุ'!CV31</f>
        <v>15</v>
      </c>
      <c r="DI34" s="55">
        <f>'pop อายุ'!CW31</f>
        <v>14</v>
      </c>
      <c r="DJ34" s="55">
        <f>'pop อายุ'!CX31</f>
        <v>4</v>
      </c>
      <c r="DK34" s="55">
        <f>'pop อายุ'!CY31</f>
        <v>9</v>
      </c>
      <c r="DL34" s="55">
        <f>'pop อายุ'!CZ31</f>
        <v>21</v>
      </c>
      <c r="DM34" s="55">
        <f>'pop อายุ'!DA31</f>
        <v>0</v>
      </c>
      <c r="DN34" s="55">
        <f>'pop อายุ'!DB31</f>
        <v>1330</v>
      </c>
      <c r="DO34" s="55">
        <f>'pop อายุ'!DC31</f>
        <v>706</v>
      </c>
      <c r="DP34" s="55">
        <f>'pop อายุ'!DD31</f>
        <v>19</v>
      </c>
      <c r="DQ34" s="55">
        <f>'pop อายุ'!DE31</f>
        <v>87018</v>
      </c>
    </row>
    <row r="35" spans="1:121">
      <c r="A35" s="38" t="s">
        <v>42</v>
      </c>
      <c r="B35" s="28" t="s">
        <v>1</v>
      </c>
      <c r="C35" s="53">
        <f>'pop อายุ'!C32</f>
        <v>514</v>
      </c>
      <c r="D35" s="53">
        <f>'pop อายุ'!D32</f>
        <v>622</v>
      </c>
      <c r="E35" s="53">
        <f>'pop อายุ'!E32</f>
        <v>614</v>
      </c>
      <c r="F35" s="53">
        <f>'pop อายุ'!F32</f>
        <v>626</v>
      </c>
      <c r="G35" s="53">
        <f>'pop อายุ'!G32</f>
        <v>707</v>
      </c>
      <c r="H35" s="53">
        <f>'pop อายุ'!H32</f>
        <v>757</v>
      </c>
      <c r="I35" s="53">
        <f>'pop อายุ'!I32</f>
        <v>824</v>
      </c>
      <c r="J35" s="53">
        <f>'pop อายุ'!J32</f>
        <v>826</v>
      </c>
      <c r="K35" s="53">
        <f>'pop อายุ'!K32</f>
        <v>872</v>
      </c>
      <c r="L35" s="53">
        <f>'pop อายุ'!L32</f>
        <v>914</v>
      </c>
      <c r="M35" s="53">
        <f>'pop อายุ'!M32</f>
        <v>917</v>
      </c>
      <c r="N35" s="53">
        <f>'pop อายุ'!N32</f>
        <v>883</v>
      </c>
      <c r="O35" s="53">
        <f>'pop อายุ'!O32</f>
        <v>945</v>
      </c>
      <c r="P35" s="53">
        <f>'pop อายุ'!P32</f>
        <v>917</v>
      </c>
      <c r="Q35" s="53">
        <f>'pop อายุ'!Q32</f>
        <v>893</v>
      </c>
      <c r="R35" s="53">
        <f>'pop อายุ'!R32</f>
        <v>955</v>
      </c>
      <c r="S35" s="38" t="s">
        <v>42</v>
      </c>
      <c r="T35" s="28" t="s">
        <v>1</v>
      </c>
      <c r="U35" s="53">
        <f>'pop อายุ'!S32</f>
        <v>998</v>
      </c>
      <c r="V35" s="53">
        <f>'pop อายุ'!T32</f>
        <v>956</v>
      </c>
      <c r="W35" s="53">
        <f>'pop อายุ'!U32</f>
        <v>944</v>
      </c>
      <c r="X35" s="53">
        <f>'pop อายุ'!V32</f>
        <v>953</v>
      </c>
      <c r="Y35" s="53">
        <f>'pop อายุ'!W32</f>
        <v>878</v>
      </c>
      <c r="Z35" s="53">
        <f>'pop อายุ'!X32</f>
        <v>924</v>
      </c>
      <c r="AA35" s="53">
        <f>'pop อายุ'!Y32</f>
        <v>854</v>
      </c>
      <c r="AB35" s="53">
        <f>'pop อายุ'!Z32</f>
        <v>917</v>
      </c>
      <c r="AC35" s="53">
        <f>'pop อายุ'!AA32</f>
        <v>1047</v>
      </c>
      <c r="AD35" s="53">
        <f>'pop อายุ'!AB32</f>
        <v>1059</v>
      </c>
      <c r="AE35" s="53">
        <f>'pop อายุ'!AC32</f>
        <v>1074</v>
      </c>
      <c r="AF35" s="53">
        <f>'pop อายุ'!AD32</f>
        <v>966</v>
      </c>
      <c r="AG35" s="53">
        <f>'pop อายุ'!AE32</f>
        <v>979</v>
      </c>
      <c r="AH35" s="53">
        <f>'pop อายุ'!AF32</f>
        <v>953</v>
      </c>
      <c r="AI35" s="53">
        <f>'pop อายุ'!AG32</f>
        <v>961</v>
      </c>
      <c r="AJ35" s="38" t="s">
        <v>42</v>
      </c>
      <c r="AK35" s="28" t="s">
        <v>1</v>
      </c>
      <c r="AL35" s="53">
        <f>'pop อายุ'!AH32</f>
        <v>895</v>
      </c>
      <c r="AM35" s="53">
        <f>'pop อายุ'!AI32</f>
        <v>860</v>
      </c>
      <c r="AN35" s="53">
        <f>'pop อายุ'!AJ32</f>
        <v>816</v>
      </c>
      <c r="AO35" s="53">
        <f>'pop อายุ'!AK32</f>
        <v>776</v>
      </c>
      <c r="AP35" s="53">
        <f>'pop อายุ'!AL32</f>
        <v>850</v>
      </c>
      <c r="AQ35" s="53">
        <f>'pop อายุ'!AM32</f>
        <v>863</v>
      </c>
      <c r="AR35" s="53">
        <f>'pop อายุ'!AN32</f>
        <v>885</v>
      </c>
      <c r="AS35" s="53">
        <f>'pop อายุ'!AO32</f>
        <v>945</v>
      </c>
      <c r="AT35" s="53">
        <f>'pop อายุ'!AP32</f>
        <v>981</v>
      </c>
      <c r="AU35" s="53">
        <f>'pop อายุ'!AQ32</f>
        <v>1041</v>
      </c>
      <c r="AV35" s="53">
        <f>'pop อายุ'!AR32</f>
        <v>1005</v>
      </c>
      <c r="AW35" s="53">
        <f>'pop อายุ'!AS32</f>
        <v>1058</v>
      </c>
      <c r="AX35" s="53">
        <f>'pop อายุ'!AT32</f>
        <v>1054</v>
      </c>
      <c r="AY35" s="53">
        <f>'pop อายุ'!AU32</f>
        <v>1049</v>
      </c>
      <c r="AZ35" s="53">
        <f>'pop อายุ'!AV32</f>
        <v>1105</v>
      </c>
      <c r="BA35" s="38" t="s">
        <v>42</v>
      </c>
      <c r="BB35" s="28" t="s">
        <v>1</v>
      </c>
      <c r="BC35" s="53">
        <f>'pop อายุ'!AW32</f>
        <v>1065</v>
      </c>
      <c r="BD35" s="53">
        <f>'pop อายุ'!AX32</f>
        <v>979</v>
      </c>
      <c r="BE35" s="53">
        <f>'pop อายุ'!AY32</f>
        <v>1030</v>
      </c>
      <c r="BF35" s="53">
        <f>'pop อายุ'!AZ32</f>
        <v>1086</v>
      </c>
      <c r="BG35" s="53">
        <f>'pop อายุ'!BA32</f>
        <v>1126</v>
      </c>
      <c r="BH35" s="53">
        <f>'pop อายุ'!BB32</f>
        <v>1064</v>
      </c>
      <c r="BI35" s="53">
        <f>'pop อายุ'!BC32</f>
        <v>1066</v>
      </c>
      <c r="BJ35" s="53">
        <f>'pop อายุ'!BD32</f>
        <v>1117</v>
      </c>
      <c r="BK35" s="53">
        <f>'pop อายุ'!BE32</f>
        <v>1079</v>
      </c>
      <c r="BL35" s="53">
        <f>'pop อายุ'!BF32</f>
        <v>1030</v>
      </c>
      <c r="BM35" s="53">
        <f>'pop อายุ'!BG32</f>
        <v>1037</v>
      </c>
      <c r="BN35" s="53">
        <f>'pop อายุ'!BH32</f>
        <v>960</v>
      </c>
      <c r="BO35" s="53">
        <f>'pop อายุ'!BI32</f>
        <v>966</v>
      </c>
      <c r="BP35" s="53">
        <f>'pop อายุ'!BJ32</f>
        <v>889</v>
      </c>
      <c r="BQ35" s="53">
        <f>'pop อายุ'!BK32</f>
        <v>817</v>
      </c>
      <c r="BR35" s="38" t="s">
        <v>42</v>
      </c>
      <c r="BS35" s="28" t="s">
        <v>1</v>
      </c>
      <c r="BT35" s="53">
        <f>'pop อายุ'!BL32</f>
        <v>811</v>
      </c>
      <c r="BU35" s="53">
        <f>'pop อายุ'!BM32</f>
        <v>730</v>
      </c>
      <c r="BV35" s="53">
        <f>'pop อายุ'!BN32</f>
        <v>663</v>
      </c>
      <c r="BW35" s="53">
        <f>'pop อายุ'!BO32</f>
        <v>614</v>
      </c>
      <c r="BX35" s="53">
        <f>'pop อายุ'!BP32</f>
        <v>580</v>
      </c>
      <c r="BY35" s="53">
        <f>'pop อายุ'!BQ32</f>
        <v>537</v>
      </c>
      <c r="BZ35" s="53">
        <f>'pop อายุ'!BR32</f>
        <v>532</v>
      </c>
      <c r="CA35" s="53">
        <f>'pop อายุ'!BS32</f>
        <v>433</v>
      </c>
      <c r="CB35" s="53">
        <f>'pop อายุ'!BT32</f>
        <v>472</v>
      </c>
      <c r="CC35" s="53">
        <f>'pop อายุ'!BU32</f>
        <v>401</v>
      </c>
      <c r="CD35" s="53">
        <f>'pop อายุ'!BV32</f>
        <v>349</v>
      </c>
      <c r="CE35" s="53">
        <f>'pop อายุ'!BW32</f>
        <v>335</v>
      </c>
      <c r="CF35" s="53">
        <f>'pop อายุ'!BX32</f>
        <v>292</v>
      </c>
      <c r="CG35" s="53">
        <f>'pop อายุ'!BY32</f>
        <v>232</v>
      </c>
      <c r="CH35" s="53">
        <f>'pop อายุ'!BZ32</f>
        <v>186</v>
      </c>
      <c r="CI35" s="38" t="s">
        <v>42</v>
      </c>
      <c r="CJ35" s="28" t="s">
        <v>1</v>
      </c>
      <c r="CK35" s="53">
        <f>'pop อายุ'!CA32</f>
        <v>171</v>
      </c>
      <c r="CL35" s="53">
        <f>'pop อายุ'!CB32</f>
        <v>176</v>
      </c>
      <c r="CM35" s="53">
        <f>'pop อายุ'!CC32</f>
        <v>152</v>
      </c>
      <c r="CN35" s="53">
        <f>'pop อายุ'!CD32</f>
        <v>121</v>
      </c>
      <c r="CO35" s="53">
        <f>'pop อายุ'!CE32</f>
        <v>154</v>
      </c>
      <c r="CP35" s="53">
        <f>'pop อายุ'!CF32</f>
        <v>114</v>
      </c>
      <c r="CQ35" s="53">
        <f>'pop อายุ'!CG32</f>
        <v>110</v>
      </c>
      <c r="CR35" s="53">
        <f>'pop อายุ'!CH32</f>
        <v>98</v>
      </c>
      <c r="CS35" s="53">
        <f>'pop อายุ'!CI32</f>
        <v>85</v>
      </c>
      <c r="CT35" s="53">
        <f>'pop อายุ'!CJ32</f>
        <v>58</v>
      </c>
      <c r="CU35" s="53">
        <f>'pop อายุ'!CK32</f>
        <v>64</v>
      </c>
      <c r="CV35" s="53">
        <f>'pop อายุ'!CL32</f>
        <v>55</v>
      </c>
      <c r="CW35" s="53">
        <f>'pop อายุ'!CM32</f>
        <v>30</v>
      </c>
      <c r="CX35" s="53">
        <f>'pop อายุ'!CN32</f>
        <v>28</v>
      </c>
      <c r="CY35" s="53">
        <f>'pop อายุ'!CO32</f>
        <v>26</v>
      </c>
      <c r="CZ35" s="53">
        <f>'pop อายุ'!CP32</f>
        <v>20</v>
      </c>
      <c r="DA35" s="53">
        <f>'pop อายุ'!CQ32</f>
        <v>15</v>
      </c>
      <c r="DB35" s="53">
        <f>'pop อายุ'!CR32</f>
        <v>13</v>
      </c>
      <c r="DC35" s="38" t="s">
        <v>42</v>
      </c>
      <c r="DD35" s="28" t="s">
        <v>1</v>
      </c>
      <c r="DE35" s="53">
        <f>'pop อายุ'!CS32</f>
        <v>13</v>
      </c>
      <c r="DF35" s="53">
        <f>'pop อายุ'!CT32</f>
        <v>10</v>
      </c>
      <c r="DG35" s="53">
        <f>'pop อายุ'!CU32</f>
        <v>5</v>
      </c>
      <c r="DH35" s="53">
        <f>'pop อายุ'!CV32</f>
        <v>7</v>
      </c>
      <c r="DI35" s="53">
        <f>'pop อายุ'!CW32</f>
        <v>6</v>
      </c>
      <c r="DJ35" s="53">
        <f>'pop อายุ'!CX32</f>
        <v>5</v>
      </c>
      <c r="DK35" s="53">
        <f>'pop อายุ'!CY32</f>
        <v>0</v>
      </c>
      <c r="DL35" s="53">
        <f>'pop อายุ'!CZ32</f>
        <v>15</v>
      </c>
      <c r="DM35" s="53">
        <f>'pop อายุ'!DA32</f>
        <v>0</v>
      </c>
      <c r="DN35" s="53">
        <f>'pop อายุ'!DB32</f>
        <v>592</v>
      </c>
      <c r="DO35" s="53">
        <f>'pop อายุ'!DC32</f>
        <v>462</v>
      </c>
      <c r="DP35" s="53">
        <f>'pop อายุ'!DD32</f>
        <v>117</v>
      </c>
      <c r="DQ35" s="53">
        <f>'pop อายุ'!DE32</f>
        <v>66632</v>
      </c>
    </row>
    <row r="36" spans="1:121">
      <c r="A36" s="39"/>
      <c r="B36" s="31" t="s">
        <v>0</v>
      </c>
      <c r="C36" s="56">
        <f>'pop อายุ'!C33</f>
        <v>511</v>
      </c>
      <c r="D36" s="56">
        <f>'pop อายุ'!D33</f>
        <v>516</v>
      </c>
      <c r="E36" s="56">
        <f>'pop อายุ'!E33</f>
        <v>556</v>
      </c>
      <c r="F36" s="56">
        <f>'pop อายุ'!F33</f>
        <v>598</v>
      </c>
      <c r="G36" s="56">
        <f>'pop อายุ'!G33</f>
        <v>707</v>
      </c>
      <c r="H36" s="56">
        <f>'pop อายุ'!H33</f>
        <v>675</v>
      </c>
      <c r="I36" s="56">
        <f>'pop อายุ'!I33</f>
        <v>744</v>
      </c>
      <c r="J36" s="56">
        <f>'pop อายุ'!J33</f>
        <v>798</v>
      </c>
      <c r="K36" s="56">
        <f>'pop อายุ'!K33</f>
        <v>770</v>
      </c>
      <c r="L36" s="56">
        <f>'pop อายุ'!L33</f>
        <v>902</v>
      </c>
      <c r="M36" s="56">
        <f>'pop อายุ'!M33</f>
        <v>860</v>
      </c>
      <c r="N36" s="56">
        <f>'pop อายุ'!N33</f>
        <v>829</v>
      </c>
      <c r="O36" s="56">
        <f>'pop อายุ'!O33</f>
        <v>920</v>
      </c>
      <c r="P36" s="56">
        <f>'pop อายุ'!P33</f>
        <v>916</v>
      </c>
      <c r="Q36" s="56">
        <f>'pop อายุ'!Q33</f>
        <v>954</v>
      </c>
      <c r="R36" s="56">
        <f>'pop อายุ'!R33</f>
        <v>916</v>
      </c>
      <c r="S36" s="39"/>
      <c r="T36" s="31" t="s">
        <v>0</v>
      </c>
      <c r="U36" s="56">
        <f>'pop อายุ'!S33</f>
        <v>923</v>
      </c>
      <c r="V36" s="56">
        <f>'pop อายุ'!T33</f>
        <v>909</v>
      </c>
      <c r="W36" s="56">
        <f>'pop อายุ'!U33</f>
        <v>930</v>
      </c>
      <c r="X36" s="56">
        <f>'pop อายุ'!V33</f>
        <v>982</v>
      </c>
      <c r="Y36" s="56">
        <f>'pop อายุ'!W33</f>
        <v>888</v>
      </c>
      <c r="Z36" s="56">
        <f>'pop อายุ'!X33</f>
        <v>942</v>
      </c>
      <c r="AA36" s="56">
        <f>'pop อายุ'!Y33</f>
        <v>921</v>
      </c>
      <c r="AB36" s="56">
        <f>'pop อายุ'!Z33</f>
        <v>970</v>
      </c>
      <c r="AC36" s="56">
        <f>'pop อายุ'!AA33</f>
        <v>1110</v>
      </c>
      <c r="AD36" s="56">
        <f>'pop อายุ'!AB33</f>
        <v>1069</v>
      </c>
      <c r="AE36" s="56">
        <f>'pop อายุ'!AC33</f>
        <v>1138</v>
      </c>
      <c r="AF36" s="56">
        <f>'pop อายุ'!AD33</f>
        <v>1002</v>
      </c>
      <c r="AG36" s="56">
        <f>'pop อายุ'!AE33</f>
        <v>1030</v>
      </c>
      <c r="AH36" s="56">
        <f>'pop อายุ'!AF33</f>
        <v>1053</v>
      </c>
      <c r="AI36" s="56">
        <f>'pop อายุ'!AG33</f>
        <v>944</v>
      </c>
      <c r="AJ36" s="39"/>
      <c r="AK36" s="31" t="s">
        <v>0</v>
      </c>
      <c r="AL36" s="56">
        <f>'pop อายุ'!AH33</f>
        <v>941</v>
      </c>
      <c r="AM36" s="56">
        <f>'pop อายุ'!AI33</f>
        <v>896</v>
      </c>
      <c r="AN36" s="56">
        <f>'pop อายุ'!AJ33</f>
        <v>942</v>
      </c>
      <c r="AO36" s="56">
        <f>'pop อายุ'!AK33</f>
        <v>876</v>
      </c>
      <c r="AP36" s="56">
        <f>'pop อายุ'!AL33</f>
        <v>952</v>
      </c>
      <c r="AQ36" s="56">
        <f>'pop อายุ'!AM33</f>
        <v>1027</v>
      </c>
      <c r="AR36" s="56">
        <f>'pop อายุ'!AN33</f>
        <v>958</v>
      </c>
      <c r="AS36" s="56">
        <f>'pop อายุ'!AO33</f>
        <v>1089</v>
      </c>
      <c r="AT36" s="56">
        <f>'pop อายุ'!AP33</f>
        <v>1101</v>
      </c>
      <c r="AU36" s="56">
        <f>'pop อายุ'!AQ33</f>
        <v>1193</v>
      </c>
      <c r="AV36" s="56">
        <f>'pop อายุ'!AR33</f>
        <v>1267</v>
      </c>
      <c r="AW36" s="56">
        <f>'pop อายุ'!AS33</f>
        <v>1235</v>
      </c>
      <c r="AX36" s="56">
        <f>'pop อายุ'!AT33</f>
        <v>1239</v>
      </c>
      <c r="AY36" s="56">
        <f>'pop อายุ'!AU33</f>
        <v>1257</v>
      </c>
      <c r="AZ36" s="56">
        <f>'pop อายุ'!AV33</f>
        <v>1237</v>
      </c>
      <c r="BA36" s="39"/>
      <c r="BB36" s="31" t="s">
        <v>0</v>
      </c>
      <c r="BC36" s="56">
        <f>'pop อายุ'!AW33</f>
        <v>1293</v>
      </c>
      <c r="BD36" s="56">
        <f>'pop อายุ'!AX33</f>
        <v>1251</v>
      </c>
      <c r="BE36" s="56">
        <f>'pop อายุ'!AY33</f>
        <v>1254</v>
      </c>
      <c r="BF36" s="56">
        <f>'pop อายุ'!AZ33</f>
        <v>1308</v>
      </c>
      <c r="BG36" s="56">
        <f>'pop อายุ'!BA33</f>
        <v>1361</v>
      </c>
      <c r="BH36" s="56">
        <f>'pop อายุ'!BB33</f>
        <v>1375</v>
      </c>
      <c r="BI36" s="56">
        <f>'pop อายุ'!BC33</f>
        <v>1348</v>
      </c>
      <c r="BJ36" s="56">
        <f>'pop อายุ'!BD33</f>
        <v>1374</v>
      </c>
      <c r="BK36" s="56">
        <f>'pop อายุ'!BE33</f>
        <v>1278</v>
      </c>
      <c r="BL36" s="56">
        <f>'pop อายุ'!BF33</f>
        <v>1250</v>
      </c>
      <c r="BM36" s="56">
        <f>'pop อายุ'!BG33</f>
        <v>1240</v>
      </c>
      <c r="BN36" s="56">
        <f>'pop อายุ'!BH33</f>
        <v>1227</v>
      </c>
      <c r="BO36" s="56">
        <f>'pop อายุ'!BI33</f>
        <v>1153</v>
      </c>
      <c r="BP36" s="56">
        <f>'pop อายุ'!BJ33</f>
        <v>1083</v>
      </c>
      <c r="BQ36" s="56">
        <f>'pop อายุ'!BK33</f>
        <v>1023</v>
      </c>
      <c r="BR36" s="39"/>
      <c r="BS36" s="31" t="s">
        <v>0</v>
      </c>
      <c r="BT36" s="56">
        <f>'pop อายุ'!BL33</f>
        <v>1004</v>
      </c>
      <c r="BU36" s="56">
        <f>'pop อายุ'!BM33</f>
        <v>945</v>
      </c>
      <c r="BV36" s="56">
        <f>'pop อายุ'!BN33</f>
        <v>822</v>
      </c>
      <c r="BW36" s="56">
        <f>'pop อายุ'!BO33</f>
        <v>786</v>
      </c>
      <c r="BX36" s="56">
        <f>'pop อายุ'!BP33</f>
        <v>736</v>
      </c>
      <c r="BY36" s="56">
        <f>'pop อายุ'!BQ33</f>
        <v>653</v>
      </c>
      <c r="BZ36" s="56">
        <f>'pop อายุ'!BR33</f>
        <v>668</v>
      </c>
      <c r="CA36" s="56">
        <f>'pop อายุ'!BS33</f>
        <v>590</v>
      </c>
      <c r="CB36" s="56">
        <f>'pop อายุ'!BT33</f>
        <v>573</v>
      </c>
      <c r="CC36" s="56">
        <f>'pop อายุ'!BU33</f>
        <v>528</v>
      </c>
      <c r="CD36" s="56">
        <f>'pop อายุ'!BV33</f>
        <v>495</v>
      </c>
      <c r="CE36" s="56">
        <f>'pop อายุ'!BW33</f>
        <v>428</v>
      </c>
      <c r="CF36" s="56">
        <f>'pop อายุ'!BX33</f>
        <v>387</v>
      </c>
      <c r="CG36" s="56">
        <f>'pop อายุ'!BY33</f>
        <v>332</v>
      </c>
      <c r="CH36" s="56">
        <f>'pop อายุ'!BZ33</f>
        <v>254</v>
      </c>
      <c r="CI36" s="39"/>
      <c r="CJ36" s="31" t="s">
        <v>0</v>
      </c>
      <c r="CK36" s="56">
        <f>'pop อายุ'!CA33</f>
        <v>273</v>
      </c>
      <c r="CL36" s="56">
        <f>'pop อายุ'!CB33</f>
        <v>272</v>
      </c>
      <c r="CM36" s="56">
        <f>'pop อายุ'!CC33</f>
        <v>266</v>
      </c>
      <c r="CN36" s="56">
        <f>'pop อายุ'!CD33</f>
        <v>216</v>
      </c>
      <c r="CO36" s="56">
        <f>'pop อายุ'!CE33</f>
        <v>236</v>
      </c>
      <c r="CP36" s="56">
        <f>'pop อายุ'!CF33</f>
        <v>169</v>
      </c>
      <c r="CQ36" s="56">
        <f>'pop อายุ'!CG33</f>
        <v>181</v>
      </c>
      <c r="CR36" s="56">
        <f>'pop อายุ'!CH33</f>
        <v>162</v>
      </c>
      <c r="CS36" s="56">
        <f>'pop อายุ'!CI33</f>
        <v>155</v>
      </c>
      <c r="CT36" s="56">
        <f>'pop อายุ'!CJ33</f>
        <v>127</v>
      </c>
      <c r="CU36" s="56">
        <f>'pop อายุ'!CK33</f>
        <v>100</v>
      </c>
      <c r="CV36" s="56">
        <f>'pop อายุ'!CL33</f>
        <v>93</v>
      </c>
      <c r="CW36" s="56">
        <f>'pop อายุ'!CM33</f>
        <v>79</v>
      </c>
      <c r="CX36" s="56">
        <f>'pop อายุ'!CN33</f>
        <v>53</v>
      </c>
      <c r="CY36" s="56">
        <f>'pop อายุ'!CO33</f>
        <v>53</v>
      </c>
      <c r="CZ36" s="56">
        <f>'pop อายุ'!CP33</f>
        <v>51</v>
      </c>
      <c r="DA36" s="56">
        <f>'pop อายุ'!CQ33</f>
        <v>35</v>
      </c>
      <c r="DB36" s="56">
        <f>'pop อายุ'!CR33</f>
        <v>29</v>
      </c>
      <c r="DC36" s="39"/>
      <c r="DD36" s="31" t="s">
        <v>0</v>
      </c>
      <c r="DE36" s="56">
        <f>'pop อายุ'!CS33</f>
        <v>17</v>
      </c>
      <c r="DF36" s="56">
        <f>'pop อายุ'!CT33</f>
        <v>9</v>
      </c>
      <c r="DG36" s="56">
        <f>'pop อายุ'!CU33</f>
        <v>13</v>
      </c>
      <c r="DH36" s="56">
        <f>'pop อายุ'!CV33</f>
        <v>8</v>
      </c>
      <c r="DI36" s="56">
        <f>'pop อายุ'!CW33</f>
        <v>10</v>
      </c>
      <c r="DJ36" s="56">
        <f>'pop อายุ'!CX33</f>
        <v>2</v>
      </c>
      <c r="DK36" s="56">
        <f>'pop อายุ'!CY33</f>
        <v>5</v>
      </c>
      <c r="DL36" s="56">
        <f>'pop อายุ'!CZ33</f>
        <v>12</v>
      </c>
      <c r="DM36" s="56">
        <f>'pop อายุ'!DA33</f>
        <v>0</v>
      </c>
      <c r="DN36" s="56">
        <f>'pop อายุ'!DB33</f>
        <v>519</v>
      </c>
      <c r="DO36" s="56">
        <f>'pop อายุ'!DC33</f>
        <v>299</v>
      </c>
      <c r="DP36" s="56">
        <f>'pop อายุ'!DD33</f>
        <v>86</v>
      </c>
      <c r="DQ36" s="56">
        <f>'pop อายุ'!DE33</f>
        <v>74742</v>
      </c>
    </row>
    <row r="37" spans="1:121" s="52" customFormat="1">
      <c r="A37" s="40"/>
      <c r="B37" s="51" t="s">
        <v>250</v>
      </c>
      <c r="C37" s="55">
        <f>'pop อายุ'!C34</f>
        <v>1025</v>
      </c>
      <c r="D37" s="55">
        <f>'pop อายุ'!D34</f>
        <v>1138</v>
      </c>
      <c r="E37" s="55">
        <f>'pop อายุ'!E34</f>
        <v>1170</v>
      </c>
      <c r="F37" s="55">
        <f>'pop อายุ'!F34</f>
        <v>1224</v>
      </c>
      <c r="G37" s="55">
        <f>'pop อายุ'!G34</f>
        <v>1414</v>
      </c>
      <c r="H37" s="55">
        <f>'pop อายุ'!H34</f>
        <v>1432</v>
      </c>
      <c r="I37" s="55">
        <f>'pop อายุ'!I34</f>
        <v>1568</v>
      </c>
      <c r="J37" s="55">
        <f>'pop อายุ'!J34</f>
        <v>1624</v>
      </c>
      <c r="K37" s="55">
        <f>'pop อายุ'!K34</f>
        <v>1642</v>
      </c>
      <c r="L37" s="55">
        <f>'pop อายุ'!L34</f>
        <v>1816</v>
      </c>
      <c r="M37" s="55">
        <f>'pop อายุ'!M34</f>
        <v>1777</v>
      </c>
      <c r="N37" s="55">
        <f>'pop อายุ'!N34</f>
        <v>1712</v>
      </c>
      <c r="O37" s="55">
        <f>'pop อายุ'!O34</f>
        <v>1865</v>
      </c>
      <c r="P37" s="55">
        <f>'pop อายุ'!P34</f>
        <v>1833</v>
      </c>
      <c r="Q37" s="55">
        <f>'pop อายุ'!Q34</f>
        <v>1847</v>
      </c>
      <c r="R37" s="55">
        <f>'pop อายุ'!R34</f>
        <v>1871</v>
      </c>
      <c r="S37" s="40"/>
      <c r="T37" s="51" t="s">
        <v>250</v>
      </c>
      <c r="U37" s="55">
        <f>'pop อายุ'!S34</f>
        <v>1921</v>
      </c>
      <c r="V37" s="55">
        <f>'pop อายุ'!T34</f>
        <v>1865</v>
      </c>
      <c r="W37" s="55">
        <f>'pop อายุ'!U34</f>
        <v>1874</v>
      </c>
      <c r="X37" s="55">
        <f>'pop อายุ'!V34</f>
        <v>1935</v>
      </c>
      <c r="Y37" s="55">
        <f>'pop อายุ'!W34</f>
        <v>1766</v>
      </c>
      <c r="Z37" s="55">
        <f>'pop อายุ'!X34</f>
        <v>1866</v>
      </c>
      <c r="AA37" s="55">
        <f>'pop อายุ'!Y34</f>
        <v>1775</v>
      </c>
      <c r="AB37" s="55">
        <f>'pop อายุ'!Z34</f>
        <v>1887</v>
      </c>
      <c r="AC37" s="55">
        <f>'pop อายุ'!AA34</f>
        <v>2157</v>
      </c>
      <c r="AD37" s="55">
        <f>'pop อายุ'!AB34</f>
        <v>2128</v>
      </c>
      <c r="AE37" s="55">
        <f>'pop อายุ'!AC34</f>
        <v>2212</v>
      </c>
      <c r="AF37" s="55">
        <f>'pop อายุ'!AD34</f>
        <v>1968</v>
      </c>
      <c r="AG37" s="55">
        <f>'pop อายุ'!AE34</f>
        <v>2009</v>
      </c>
      <c r="AH37" s="55">
        <f>'pop อายุ'!AF34</f>
        <v>2006</v>
      </c>
      <c r="AI37" s="55">
        <f>'pop อายุ'!AG34</f>
        <v>1905</v>
      </c>
      <c r="AJ37" s="40"/>
      <c r="AK37" s="51" t="s">
        <v>250</v>
      </c>
      <c r="AL37" s="55">
        <f>'pop อายุ'!AH34</f>
        <v>1836</v>
      </c>
      <c r="AM37" s="55">
        <f>'pop อายุ'!AI34</f>
        <v>1756</v>
      </c>
      <c r="AN37" s="55">
        <f>'pop อายุ'!AJ34</f>
        <v>1758</v>
      </c>
      <c r="AO37" s="55">
        <f>'pop อายุ'!AK34</f>
        <v>1652</v>
      </c>
      <c r="AP37" s="55">
        <f>'pop อายุ'!AL34</f>
        <v>1802</v>
      </c>
      <c r="AQ37" s="55">
        <f>'pop อายุ'!AM34</f>
        <v>1890</v>
      </c>
      <c r="AR37" s="55">
        <f>'pop อายุ'!AN34</f>
        <v>1843</v>
      </c>
      <c r="AS37" s="55">
        <f>'pop อายุ'!AO34</f>
        <v>2034</v>
      </c>
      <c r="AT37" s="55">
        <f>'pop อายุ'!AP34</f>
        <v>2082</v>
      </c>
      <c r="AU37" s="55">
        <f>'pop อายุ'!AQ34</f>
        <v>2234</v>
      </c>
      <c r="AV37" s="55">
        <f>'pop อายุ'!AR34</f>
        <v>2272</v>
      </c>
      <c r="AW37" s="55">
        <f>'pop อายุ'!AS34</f>
        <v>2293</v>
      </c>
      <c r="AX37" s="55">
        <f>'pop อายุ'!AT34</f>
        <v>2293</v>
      </c>
      <c r="AY37" s="55">
        <f>'pop อายุ'!AU34</f>
        <v>2306</v>
      </c>
      <c r="AZ37" s="55">
        <f>'pop อายุ'!AV34</f>
        <v>2342</v>
      </c>
      <c r="BA37" s="40"/>
      <c r="BB37" s="51" t="s">
        <v>250</v>
      </c>
      <c r="BC37" s="55">
        <f>'pop อายุ'!AW34</f>
        <v>2358</v>
      </c>
      <c r="BD37" s="55">
        <f>'pop อายุ'!AX34</f>
        <v>2230</v>
      </c>
      <c r="BE37" s="55">
        <f>'pop อายุ'!AY34</f>
        <v>2284</v>
      </c>
      <c r="BF37" s="55">
        <f>'pop อายุ'!AZ34</f>
        <v>2394</v>
      </c>
      <c r="BG37" s="55">
        <f>'pop อายุ'!BA34</f>
        <v>2487</v>
      </c>
      <c r="BH37" s="55">
        <f>'pop อายุ'!BB34</f>
        <v>2439</v>
      </c>
      <c r="BI37" s="55">
        <f>'pop อายุ'!BC34</f>
        <v>2414</v>
      </c>
      <c r="BJ37" s="55">
        <f>'pop อายุ'!BD34</f>
        <v>2491</v>
      </c>
      <c r="BK37" s="55">
        <f>'pop อายุ'!BE34</f>
        <v>2357</v>
      </c>
      <c r="BL37" s="55">
        <f>'pop อายุ'!BF34</f>
        <v>2280</v>
      </c>
      <c r="BM37" s="55">
        <f>'pop อายุ'!BG34</f>
        <v>2277</v>
      </c>
      <c r="BN37" s="55">
        <f>'pop อายุ'!BH34</f>
        <v>2187</v>
      </c>
      <c r="BO37" s="55">
        <f>'pop อายุ'!BI34</f>
        <v>2119</v>
      </c>
      <c r="BP37" s="55">
        <f>'pop อายุ'!BJ34</f>
        <v>1972</v>
      </c>
      <c r="BQ37" s="55">
        <f>'pop อายุ'!BK34</f>
        <v>1840</v>
      </c>
      <c r="BR37" s="40"/>
      <c r="BS37" s="51" t="s">
        <v>250</v>
      </c>
      <c r="BT37" s="55">
        <f>'pop อายุ'!BL34</f>
        <v>1815</v>
      </c>
      <c r="BU37" s="55">
        <f>'pop อายุ'!BM34</f>
        <v>1675</v>
      </c>
      <c r="BV37" s="55">
        <f>'pop อายุ'!BN34</f>
        <v>1485</v>
      </c>
      <c r="BW37" s="55">
        <f>'pop อายุ'!BO34</f>
        <v>1400</v>
      </c>
      <c r="BX37" s="55">
        <f>'pop อายุ'!BP34</f>
        <v>1316</v>
      </c>
      <c r="BY37" s="55">
        <f>'pop อายุ'!BQ34</f>
        <v>1190</v>
      </c>
      <c r="BZ37" s="55">
        <f>'pop อายุ'!BR34</f>
        <v>1200</v>
      </c>
      <c r="CA37" s="55">
        <f>'pop อายุ'!BS34</f>
        <v>1023</v>
      </c>
      <c r="CB37" s="55">
        <f>'pop อายุ'!BT34</f>
        <v>1045</v>
      </c>
      <c r="CC37" s="55">
        <f>'pop อายุ'!BU34</f>
        <v>929</v>
      </c>
      <c r="CD37" s="55">
        <f>'pop อายุ'!BV34</f>
        <v>844</v>
      </c>
      <c r="CE37" s="55">
        <f>'pop อายุ'!BW34</f>
        <v>763</v>
      </c>
      <c r="CF37" s="55">
        <f>'pop อายุ'!BX34</f>
        <v>679</v>
      </c>
      <c r="CG37" s="55">
        <f>'pop อายุ'!BY34</f>
        <v>564</v>
      </c>
      <c r="CH37" s="55">
        <f>'pop อายุ'!BZ34</f>
        <v>440</v>
      </c>
      <c r="CI37" s="40"/>
      <c r="CJ37" s="51" t="s">
        <v>250</v>
      </c>
      <c r="CK37" s="55">
        <f>'pop อายุ'!CA34</f>
        <v>444</v>
      </c>
      <c r="CL37" s="55">
        <f>'pop อายุ'!CB34</f>
        <v>448</v>
      </c>
      <c r="CM37" s="55">
        <f>'pop อายุ'!CC34</f>
        <v>418</v>
      </c>
      <c r="CN37" s="55">
        <f>'pop อายุ'!CD34</f>
        <v>337</v>
      </c>
      <c r="CO37" s="55">
        <f>'pop อายุ'!CE34</f>
        <v>390</v>
      </c>
      <c r="CP37" s="55">
        <f>'pop อายุ'!CF34</f>
        <v>283</v>
      </c>
      <c r="CQ37" s="55">
        <f>'pop อายุ'!CG34</f>
        <v>291</v>
      </c>
      <c r="CR37" s="55">
        <f>'pop อายุ'!CH34</f>
        <v>260</v>
      </c>
      <c r="CS37" s="55">
        <f>'pop อายุ'!CI34</f>
        <v>240</v>
      </c>
      <c r="CT37" s="55">
        <f>'pop อายุ'!CJ34</f>
        <v>185</v>
      </c>
      <c r="CU37" s="55">
        <f>'pop อายุ'!CK34</f>
        <v>164</v>
      </c>
      <c r="CV37" s="55">
        <f>'pop อายุ'!CL34</f>
        <v>148</v>
      </c>
      <c r="CW37" s="55">
        <f>'pop อายุ'!CM34</f>
        <v>109</v>
      </c>
      <c r="CX37" s="55">
        <f>'pop อายุ'!CN34</f>
        <v>81</v>
      </c>
      <c r="CY37" s="55">
        <f>'pop อายุ'!CO34</f>
        <v>79</v>
      </c>
      <c r="CZ37" s="55">
        <f>'pop อายุ'!CP34</f>
        <v>71</v>
      </c>
      <c r="DA37" s="55">
        <f>'pop อายุ'!CQ34</f>
        <v>50</v>
      </c>
      <c r="DB37" s="55">
        <f>'pop อายุ'!CR34</f>
        <v>42</v>
      </c>
      <c r="DC37" s="40"/>
      <c r="DD37" s="51" t="s">
        <v>250</v>
      </c>
      <c r="DE37" s="55">
        <f>'pop อายุ'!CS34</f>
        <v>30</v>
      </c>
      <c r="DF37" s="55">
        <f>'pop อายุ'!CT34</f>
        <v>19</v>
      </c>
      <c r="DG37" s="55">
        <f>'pop อายุ'!CU34</f>
        <v>18</v>
      </c>
      <c r="DH37" s="55">
        <f>'pop อายุ'!CV34</f>
        <v>15</v>
      </c>
      <c r="DI37" s="55">
        <f>'pop อายุ'!CW34</f>
        <v>16</v>
      </c>
      <c r="DJ37" s="55">
        <f>'pop อายุ'!CX34</f>
        <v>7</v>
      </c>
      <c r="DK37" s="55">
        <f>'pop อายุ'!CY34</f>
        <v>5</v>
      </c>
      <c r="DL37" s="55">
        <f>'pop อายุ'!CZ34</f>
        <v>27</v>
      </c>
      <c r="DM37" s="55">
        <f>'pop อายุ'!DA34</f>
        <v>0</v>
      </c>
      <c r="DN37" s="55">
        <f>'pop อายุ'!DB34</f>
        <v>1111</v>
      </c>
      <c r="DO37" s="55">
        <f>'pop อายุ'!DC34</f>
        <v>761</v>
      </c>
      <c r="DP37" s="55">
        <f>'pop อายุ'!DD34</f>
        <v>203</v>
      </c>
      <c r="DQ37" s="55">
        <f>'pop อายุ'!DE34</f>
        <v>141374</v>
      </c>
    </row>
    <row r="38" spans="1:121">
      <c r="A38" s="38" t="s">
        <v>41</v>
      </c>
      <c r="B38" s="28" t="s">
        <v>1</v>
      </c>
      <c r="C38" s="53">
        <f>'pop อายุ'!C35</f>
        <v>685</v>
      </c>
      <c r="D38" s="53">
        <f>'pop อายุ'!D35</f>
        <v>823</v>
      </c>
      <c r="E38" s="53">
        <f>'pop อายุ'!E35</f>
        <v>833</v>
      </c>
      <c r="F38" s="53">
        <f>'pop อายุ'!F35</f>
        <v>848</v>
      </c>
      <c r="G38" s="53">
        <f>'pop อายุ'!G35</f>
        <v>921</v>
      </c>
      <c r="H38" s="53">
        <f>'pop อายุ'!H35</f>
        <v>952</v>
      </c>
      <c r="I38" s="53">
        <f>'pop อายุ'!I35</f>
        <v>1040</v>
      </c>
      <c r="J38" s="53">
        <f>'pop อายุ'!J35</f>
        <v>1101</v>
      </c>
      <c r="K38" s="53">
        <f>'pop อายุ'!K35</f>
        <v>1074</v>
      </c>
      <c r="L38" s="53">
        <f>'pop อายุ'!L35</f>
        <v>1164</v>
      </c>
      <c r="M38" s="53">
        <f>'pop อายุ'!M35</f>
        <v>1013</v>
      </c>
      <c r="N38" s="53">
        <f>'pop อายุ'!N35</f>
        <v>1070</v>
      </c>
      <c r="O38" s="53">
        <f>'pop อายุ'!O35</f>
        <v>1042</v>
      </c>
      <c r="P38" s="53">
        <f>'pop อายุ'!P35</f>
        <v>1103</v>
      </c>
      <c r="Q38" s="53">
        <f>'pop อายุ'!Q35</f>
        <v>1158</v>
      </c>
      <c r="R38" s="53">
        <f>'pop อายุ'!R35</f>
        <v>1129</v>
      </c>
      <c r="S38" s="38" t="s">
        <v>41</v>
      </c>
      <c r="T38" s="28" t="s">
        <v>1</v>
      </c>
      <c r="U38" s="53">
        <f>'pop อายุ'!S35</f>
        <v>1166</v>
      </c>
      <c r="V38" s="53">
        <f>'pop อายุ'!T35</f>
        <v>1168</v>
      </c>
      <c r="W38" s="53">
        <f>'pop อายุ'!U35</f>
        <v>1210</v>
      </c>
      <c r="X38" s="53">
        <f>'pop อายุ'!V35</f>
        <v>1115</v>
      </c>
      <c r="Y38" s="53">
        <f>'pop อายุ'!W35</f>
        <v>1079</v>
      </c>
      <c r="Z38" s="53">
        <f>'pop อายุ'!X35</f>
        <v>1101</v>
      </c>
      <c r="AA38" s="53">
        <f>'pop อายุ'!Y35</f>
        <v>1034</v>
      </c>
      <c r="AB38" s="53">
        <f>'pop อายุ'!Z35</f>
        <v>1159</v>
      </c>
      <c r="AC38" s="53">
        <f>'pop อายุ'!AA35</f>
        <v>1253</v>
      </c>
      <c r="AD38" s="53">
        <f>'pop อายุ'!AB35</f>
        <v>1359</v>
      </c>
      <c r="AE38" s="53">
        <f>'pop อายุ'!AC35</f>
        <v>1354</v>
      </c>
      <c r="AF38" s="53">
        <f>'pop อายุ'!AD35</f>
        <v>1309</v>
      </c>
      <c r="AG38" s="53">
        <f>'pop อายุ'!AE35</f>
        <v>1234</v>
      </c>
      <c r="AH38" s="53">
        <f>'pop อายุ'!AF35</f>
        <v>1309</v>
      </c>
      <c r="AI38" s="53">
        <f>'pop อายุ'!AG35</f>
        <v>1238</v>
      </c>
      <c r="AJ38" s="38" t="s">
        <v>41</v>
      </c>
      <c r="AK38" s="28" t="s">
        <v>1</v>
      </c>
      <c r="AL38" s="53">
        <f>'pop อายุ'!AH35</f>
        <v>1304</v>
      </c>
      <c r="AM38" s="53">
        <f>'pop อายุ'!AI35</f>
        <v>1180</v>
      </c>
      <c r="AN38" s="53">
        <f>'pop อายุ'!AJ35</f>
        <v>1167</v>
      </c>
      <c r="AO38" s="53">
        <f>'pop อายุ'!AK35</f>
        <v>1095</v>
      </c>
      <c r="AP38" s="53">
        <f>'pop อายุ'!AL35</f>
        <v>1230</v>
      </c>
      <c r="AQ38" s="53">
        <f>'pop อายุ'!AM35</f>
        <v>1276</v>
      </c>
      <c r="AR38" s="53">
        <f>'pop อายุ'!AN35</f>
        <v>1270</v>
      </c>
      <c r="AS38" s="53">
        <f>'pop อายุ'!AO35</f>
        <v>1383</v>
      </c>
      <c r="AT38" s="53">
        <f>'pop อายุ'!AP35</f>
        <v>1486</v>
      </c>
      <c r="AU38" s="53">
        <f>'pop อายุ'!AQ35</f>
        <v>1526</v>
      </c>
      <c r="AV38" s="53">
        <f>'pop อายุ'!AR35</f>
        <v>1490</v>
      </c>
      <c r="AW38" s="53">
        <f>'pop อายุ'!AS35</f>
        <v>1480</v>
      </c>
      <c r="AX38" s="53">
        <f>'pop อายุ'!AT35</f>
        <v>1364</v>
      </c>
      <c r="AY38" s="53">
        <f>'pop อายุ'!AU35</f>
        <v>1489</v>
      </c>
      <c r="AZ38" s="53">
        <f>'pop อายุ'!AV35</f>
        <v>1421</v>
      </c>
      <c r="BA38" s="38" t="s">
        <v>41</v>
      </c>
      <c r="BB38" s="28" t="s">
        <v>1</v>
      </c>
      <c r="BC38" s="53">
        <f>'pop อายุ'!AW35</f>
        <v>1424</v>
      </c>
      <c r="BD38" s="53">
        <f>'pop อายุ'!AX35</f>
        <v>1345</v>
      </c>
      <c r="BE38" s="53">
        <f>'pop อายุ'!AY35</f>
        <v>1328</v>
      </c>
      <c r="BF38" s="53">
        <f>'pop อายุ'!AZ35</f>
        <v>1376</v>
      </c>
      <c r="BG38" s="53">
        <f>'pop อายุ'!BA35</f>
        <v>1450</v>
      </c>
      <c r="BH38" s="53">
        <f>'pop อายุ'!BB35</f>
        <v>1375</v>
      </c>
      <c r="BI38" s="53">
        <f>'pop อายุ'!BC35</f>
        <v>1400</v>
      </c>
      <c r="BJ38" s="53">
        <f>'pop อายุ'!BD35</f>
        <v>1306</v>
      </c>
      <c r="BK38" s="53">
        <f>'pop อายุ'!BE35</f>
        <v>1305</v>
      </c>
      <c r="BL38" s="53">
        <f>'pop อายุ'!BF35</f>
        <v>1229</v>
      </c>
      <c r="BM38" s="53">
        <f>'pop อายุ'!BG35</f>
        <v>1301</v>
      </c>
      <c r="BN38" s="53">
        <f>'pop อายุ'!BH35</f>
        <v>1271</v>
      </c>
      <c r="BO38" s="53">
        <f>'pop อายุ'!BI35</f>
        <v>1111</v>
      </c>
      <c r="BP38" s="53">
        <f>'pop อายุ'!BJ35</f>
        <v>1096</v>
      </c>
      <c r="BQ38" s="53">
        <f>'pop อายุ'!BK35</f>
        <v>1010</v>
      </c>
      <c r="BR38" s="38" t="s">
        <v>41</v>
      </c>
      <c r="BS38" s="28" t="s">
        <v>1</v>
      </c>
      <c r="BT38" s="53">
        <f>'pop อายุ'!BL35</f>
        <v>994</v>
      </c>
      <c r="BU38" s="53">
        <f>'pop อายุ'!BM35</f>
        <v>861</v>
      </c>
      <c r="BV38" s="53">
        <f>'pop อายุ'!BN35</f>
        <v>755</v>
      </c>
      <c r="BW38" s="53">
        <f>'pop อายุ'!BO35</f>
        <v>772</v>
      </c>
      <c r="BX38" s="53">
        <f>'pop อายุ'!BP35</f>
        <v>715</v>
      </c>
      <c r="BY38" s="53">
        <f>'pop อายุ'!BQ35</f>
        <v>628</v>
      </c>
      <c r="BZ38" s="53">
        <f>'pop อายุ'!BR35</f>
        <v>629</v>
      </c>
      <c r="CA38" s="53">
        <f>'pop อายุ'!BS35</f>
        <v>536</v>
      </c>
      <c r="CB38" s="53">
        <f>'pop อายุ'!BT35</f>
        <v>494</v>
      </c>
      <c r="CC38" s="53">
        <f>'pop อายุ'!BU35</f>
        <v>419</v>
      </c>
      <c r="CD38" s="53">
        <f>'pop อายุ'!BV35</f>
        <v>414</v>
      </c>
      <c r="CE38" s="53">
        <f>'pop อายุ'!BW35</f>
        <v>349</v>
      </c>
      <c r="CF38" s="53">
        <f>'pop อายุ'!BX35</f>
        <v>306</v>
      </c>
      <c r="CG38" s="53">
        <f>'pop อายุ'!BY35</f>
        <v>281</v>
      </c>
      <c r="CH38" s="53">
        <f>'pop อายุ'!BZ35</f>
        <v>243</v>
      </c>
      <c r="CI38" s="38" t="s">
        <v>41</v>
      </c>
      <c r="CJ38" s="28" t="s">
        <v>1</v>
      </c>
      <c r="CK38" s="53">
        <f>'pop อายุ'!CA35</f>
        <v>209</v>
      </c>
      <c r="CL38" s="53">
        <f>'pop อายุ'!CB35</f>
        <v>230</v>
      </c>
      <c r="CM38" s="53">
        <f>'pop อายุ'!CC35</f>
        <v>182</v>
      </c>
      <c r="CN38" s="53">
        <f>'pop อายุ'!CD35</f>
        <v>130</v>
      </c>
      <c r="CO38" s="53">
        <f>'pop อายุ'!CE35</f>
        <v>165</v>
      </c>
      <c r="CP38" s="53">
        <f>'pop อายุ'!CF35</f>
        <v>110</v>
      </c>
      <c r="CQ38" s="53">
        <f>'pop อายุ'!CG35</f>
        <v>131</v>
      </c>
      <c r="CR38" s="53">
        <f>'pop อายุ'!CH35</f>
        <v>132</v>
      </c>
      <c r="CS38" s="53">
        <f>'pop อายุ'!CI35</f>
        <v>80</v>
      </c>
      <c r="CT38" s="53">
        <f>'pop อายุ'!CJ35</f>
        <v>86</v>
      </c>
      <c r="CU38" s="53">
        <f>'pop อายุ'!CK35</f>
        <v>65</v>
      </c>
      <c r="CV38" s="53">
        <f>'pop อายุ'!CL35</f>
        <v>65</v>
      </c>
      <c r="CW38" s="53">
        <f>'pop อายุ'!CM35</f>
        <v>52</v>
      </c>
      <c r="CX38" s="53">
        <f>'pop อายุ'!CN35</f>
        <v>31</v>
      </c>
      <c r="CY38" s="53">
        <f>'pop อายุ'!CO35</f>
        <v>42</v>
      </c>
      <c r="CZ38" s="53">
        <f>'pop อายุ'!CP35</f>
        <v>29</v>
      </c>
      <c r="DA38" s="53">
        <f>'pop อายุ'!CQ35</f>
        <v>22</v>
      </c>
      <c r="DB38" s="53">
        <f>'pop อายุ'!CR35</f>
        <v>14</v>
      </c>
      <c r="DC38" s="38" t="s">
        <v>41</v>
      </c>
      <c r="DD38" s="28" t="s">
        <v>1</v>
      </c>
      <c r="DE38" s="53">
        <f>'pop อายุ'!CS35</f>
        <v>10</v>
      </c>
      <c r="DF38" s="53">
        <f>'pop อายุ'!CT35</f>
        <v>11</v>
      </c>
      <c r="DG38" s="53">
        <f>'pop อายุ'!CU35</f>
        <v>9</v>
      </c>
      <c r="DH38" s="53">
        <f>'pop อายุ'!CV35</f>
        <v>5</v>
      </c>
      <c r="DI38" s="53">
        <f>'pop อายุ'!CW35</f>
        <v>7</v>
      </c>
      <c r="DJ38" s="53">
        <f>'pop อายุ'!CX35</f>
        <v>3</v>
      </c>
      <c r="DK38" s="53">
        <f>'pop อายุ'!CY35</f>
        <v>5</v>
      </c>
      <c r="DL38" s="53">
        <f>'pop อายุ'!CZ35</f>
        <v>12</v>
      </c>
      <c r="DM38" s="53">
        <f>'pop อายุ'!DA35</f>
        <v>0</v>
      </c>
      <c r="DN38" s="53">
        <f>'pop อายุ'!DB35</f>
        <v>379</v>
      </c>
      <c r="DO38" s="53">
        <f>'pop อายุ'!DC35</f>
        <v>448</v>
      </c>
      <c r="DP38" s="53">
        <f>'pop อายุ'!DD35</f>
        <v>29</v>
      </c>
      <c r="DQ38" s="53">
        <f>'pop อายุ'!DE35</f>
        <v>84621</v>
      </c>
    </row>
    <row r="39" spans="1:121">
      <c r="A39" s="39"/>
      <c r="B39" s="31" t="s">
        <v>0</v>
      </c>
      <c r="C39" s="56">
        <f>'pop อายุ'!C36</f>
        <v>642</v>
      </c>
      <c r="D39" s="56">
        <f>'pop อายุ'!D36</f>
        <v>815</v>
      </c>
      <c r="E39" s="56">
        <f>'pop อายุ'!E36</f>
        <v>820</v>
      </c>
      <c r="F39" s="56">
        <f>'pop อายุ'!F36</f>
        <v>842</v>
      </c>
      <c r="G39" s="56">
        <f>'pop อายุ'!G36</f>
        <v>902</v>
      </c>
      <c r="H39" s="56">
        <f>'pop อายุ'!H36</f>
        <v>891</v>
      </c>
      <c r="I39" s="56">
        <f>'pop อายุ'!I36</f>
        <v>908</v>
      </c>
      <c r="J39" s="56">
        <f>'pop อายุ'!J36</f>
        <v>960</v>
      </c>
      <c r="K39" s="56">
        <f>'pop อายุ'!K36</f>
        <v>982</v>
      </c>
      <c r="L39" s="56">
        <f>'pop อายุ'!L36</f>
        <v>1058</v>
      </c>
      <c r="M39" s="56">
        <f>'pop อายุ'!M36</f>
        <v>1044</v>
      </c>
      <c r="N39" s="56">
        <f>'pop อายุ'!N36</f>
        <v>1044</v>
      </c>
      <c r="O39" s="56">
        <f>'pop อายุ'!O36</f>
        <v>1054</v>
      </c>
      <c r="P39" s="56">
        <f>'pop อายุ'!P36</f>
        <v>1067</v>
      </c>
      <c r="Q39" s="56">
        <f>'pop อายุ'!Q36</f>
        <v>1107</v>
      </c>
      <c r="R39" s="56">
        <f>'pop อายุ'!R36</f>
        <v>1093</v>
      </c>
      <c r="S39" s="39"/>
      <c r="T39" s="31" t="s">
        <v>0</v>
      </c>
      <c r="U39" s="56">
        <f>'pop อายุ'!S36</f>
        <v>1110</v>
      </c>
      <c r="V39" s="56">
        <f>'pop อายุ'!T36</f>
        <v>1179</v>
      </c>
      <c r="W39" s="56">
        <f>'pop อายุ'!U36</f>
        <v>1131</v>
      </c>
      <c r="X39" s="56">
        <f>'pop อายุ'!V36</f>
        <v>1140</v>
      </c>
      <c r="Y39" s="56">
        <f>'pop อายุ'!W36</f>
        <v>1059</v>
      </c>
      <c r="Z39" s="56">
        <f>'pop อายุ'!X36</f>
        <v>1156</v>
      </c>
      <c r="AA39" s="56">
        <f>'pop อายุ'!Y36</f>
        <v>1125</v>
      </c>
      <c r="AB39" s="56">
        <f>'pop อายุ'!Z36</f>
        <v>1183</v>
      </c>
      <c r="AC39" s="56">
        <f>'pop อายุ'!AA36</f>
        <v>1407</v>
      </c>
      <c r="AD39" s="56">
        <f>'pop อายุ'!AB36</f>
        <v>1449</v>
      </c>
      <c r="AE39" s="56">
        <f>'pop อายุ'!AC36</f>
        <v>1462</v>
      </c>
      <c r="AF39" s="56">
        <f>'pop อายุ'!AD36</f>
        <v>1344</v>
      </c>
      <c r="AG39" s="56">
        <f>'pop อายุ'!AE36</f>
        <v>1372</v>
      </c>
      <c r="AH39" s="56">
        <f>'pop อายุ'!AF36</f>
        <v>1387</v>
      </c>
      <c r="AI39" s="56">
        <f>'pop อายุ'!AG36</f>
        <v>1369</v>
      </c>
      <c r="AJ39" s="39"/>
      <c r="AK39" s="31" t="s">
        <v>0</v>
      </c>
      <c r="AL39" s="56">
        <f>'pop อายุ'!AH36</f>
        <v>1373</v>
      </c>
      <c r="AM39" s="56">
        <f>'pop อายุ'!AI36</f>
        <v>1294</v>
      </c>
      <c r="AN39" s="56">
        <f>'pop อายุ'!AJ36</f>
        <v>1304</v>
      </c>
      <c r="AO39" s="56">
        <f>'pop อายุ'!AK36</f>
        <v>1259</v>
      </c>
      <c r="AP39" s="56">
        <f>'pop อายุ'!AL36</f>
        <v>1429</v>
      </c>
      <c r="AQ39" s="56">
        <f>'pop อายุ'!AM36</f>
        <v>1504</v>
      </c>
      <c r="AR39" s="56">
        <f>'pop อายุ'!AN36</f>
        <v>1462</v>
      </c>
      <c r="AS39" s="56">
        <f>'pop อายุ'!AO36</f>
        <v>1547</v>
      </c>
      <c r="AT39" s="56">
        <f>'pop อายุ'!AP36</f>
        <v>1634</v>
      </c>
      <c r="AU39" s="56">
        <f>'pop อายุ'!AQ36</f>
        <v>1688</v>
      </c>
      <c r="AV39" s="56">
        <f>'pop อายุ'!AR36</f>
        <v>1676</v>
      </c>
      <c r="AW39" s="56">
        <f>'pop อายุ'!AS36</f>
        <v>1709</v>
      </c>
      <c r="AX39" s="56">
        <f>'pop อายุ'!AT36</f>
        <v>1625</v>
      </c>
      <c r="AY39" s="56">
        <f>'pop อายุ'!AU36</f>
        <v>1673</v>
      </c>
      <c r="AZ39" s="56">
        <f>'pop อายุ'!AV36</f>
        <v>1660</v>
      </c>
      <c r="BA39" s="39"/>
      <c r="BB39" s="31" t="s">
        <v>0</v>
      </c>
      <c r="BC39" s="56">
        <f>'pop อายุ'!AW36</f>
        <v>1546</v>
      </c>
      <c r="BD39" s="56">
        <f>'pop อายุ'!AX36</f>
        <v>1506</v>
      </c>
      <c r="BE39" s="56">
        <f>'pop อายุ'!AY36</f>
        <v>1538</v>
      </c>
      <c r="BF39" s="56">
        <f>'pop อายุ'!AZ36</f>
        <v>1588</v>
      </c>
      <c r="BG39" s="56">
        <f>'pop อายุ'!BA36</f>
        <v>1663</v>
      </c>
      <c r="BH39" s="56">
        <f>'pop อายุ'!BB36</f>
        <v>1589</v>
      </c>
      <c r="BI39" s="56">
        <f>'pop อายุ'!BC36</f>
        <v>1602</v>
      </c>
      <c r="BJ39" s="56">
        <f>'pop อายุ'!BD36</f>
        <v>1575</v>
      </c>
      <c r="BK39" s="56">
        <f>'pop อายุ'!BE36</f>
        <v>1549</v>
      </c>
      <c r="BL39" s="56">
        <f>'pop อายุ'!BF36</f>
        <v>1522</v>
      </c>
      <c r="BM39" s="56">
        <f>'pop อายุ'!BG36</f>
        <v>1531</v>
      </c>
      <c r="BN39" s="56">
        <f>'pop อายุ'!BH36</f>
        <v>1416</v>
      </c>
      <c r="BO39" s="56">
        <f>'pop อายุ'!BI36</f>
        <v>1358</v>
      </c>
      <c r="BP39" s="56">
        <f>'pop อายุ'!BJ36</f>
        <v>1309</v>
      </c>
      <c r="BQ39" s="56">
        <f>'pop อายุ'!BK36</f>
        <v>1184</v>
      </c>
      <c r="BR39" s="39"/>
      <c r="BS39" s="31" t="s">
        <v>0</v>
      </c>
      <c r="BT39" s="56">
        <f>'pop อายุ'!BL36</f>
        <v>1256</v>
      </c>
      <c r="BU39" s="56">
        <f>'pop อายุ'!BM36</f>
        <v>1084</v>
      </c>
      <c r="BV39" s="56">
        <f>'pop อายุ'!BN36</f>
        <v>961</v>
      </c>
      <c r="BW39" s="56">
        <f>'pop อายุ'!BO36</f>
        <v>909</v>
      </c>
      <c r="BX39" s="56">
        <f>'pop อายุ'!BP36</f>
        <v>809</v>
      </c>
      <c r="BY39" s="56">
        <f>'pop อายุ'!BQ36</f>
        <v>732</v>
      </c>
      <c r="BZ39" s="56">
        <f>'pop อายุ'!BR36</f>
        <v>781</v>
      </c>
      <c r="CA39" s="56">
        <f>'pop อายุ'!BS36</f>
        <v>733</v>
      </c>
      <c r="CB39" s="56">
        <f>'pop อายุ'!BT36</f>
        <v>630</v>
      </c>
      <c r="CC39" s="56">
        <f>'pop อายุ'!BU36</f>
        <v>622</v>
      </c>
      <c r="CD39" s="56">
        <f>'pop อายุ'!BV36</f>
        <v>567</v>
      </c>
      <c r="CE39" s="56">
        <f>'pop อายุ'!BW36</f>
        <v>533</v>
      </c>
      <c r="CF39" s="56">
        <f>'pop อายุ'!BX36</f>
        <v>418</v>
      </c>
      <c r="CG39" s="56">
        <f>'pop อายุ'!BY36</f>
        <v>374</v>
      </c>
      <c r="CH39" s="56">
        <f>'pop อายุ'!BZ36</f>
        <v>321</v>
      </c>
      <c r="CI39" s="39"/>
      <c r="CJ39" s="31" t="s">
        <v>0</v>
      </c>
      <c r="CK39" s="56">
        <f>'pop อายุ'!CA36</f>
        <v>280</v>
      </c>
      <c r="CL39" s="56">
        <f>'pop อายุ'!CB36</f>
        <v>284</v>
      </c>
      <c r="CM39" s="56">
        <f>'pop อายุ'!CC36</f>
        <v>271</v>
      </c>
      <c r="CN39" s="56">
        <f>'pop อายุ'!CD36</f>
        <v>223</v>
      </c>
      <c r="CO39" s="56">
        <f>'pop อายุ'!CE36</f>
        <v>286</v>
      </c>
      <c r="CP39" s="56">
        <f>'pop อายุ'!CF36</f>
        <v>212</v>
      </c>
      <c r="CQ39" s="56">
        <f>'pop อายุ'!CG36</f>
        <v>229</v>
      </c>
      <c r="CR39" s="56">
        <f>'pop อายุ'!CH36</f>
        <v>183</v>
      </c>
      <c r="CS39" s="56">
        <f>'pop อายุ'!CI36</f>
        <v>176</v>
      </c>
      <c r="CT39" s="56">
        <f>'pop อายุ'!CJ36</f>
        <v>162</v>
      </c>
      <c r="CU39" s="56">
        <f>'pop อายุ'!CK36</f>
        <v>139</v>
      </c>
      <c r="CV39" s="56">
        <f>'pop อายุ'!CL36</f>
        <v>101</v>
      </c>
      <c r="CW39" s="56">
        <f>'pop อายุ'!CM36</f>
        <v>102</v>
      </c>
      <c r="CX39" s="56">
        <f>'pop อายุ'!CN36</f>
        <v>79</v>
      </c>
      <c r="CY39" s="56">
        <f>'pop อายุ'!CO36</f>
        <v>48</v>
      </c>
      <c r="CZ39" s="56">
        <f>'pop อายุ'!CP36</f>
        <v>50</v>
      </c>
      <c r="DA39" s="56">
        <f>'pop อายุ'!CQ36</f>
        <v>36</v>
      </c>
      <c r="DB39" s="56">
        <f>'pop อายุ'!CR36</f>
        <v>33</v>
      </c>
      <c r="DC39" s="39"/>
      <c r="DD39" s="31" t="s">
        <v>0</v>
      </c>
      <c r="DE39" s="56">
        <f>'pop อายุ'!CS36</f>
        <v>29</v>
      </c>
      <c r="DF39" s="56">
        <f>'pop อายุ'!CT36</f>
        <v>17</v>
      </c>
      <c r="DG39" s="56">
        <f>'pop อายุ'!CU36</f>
        <v>18</v>
      </c>
      <c r="DH39" s="56">
        <f>'pop อายุ'!CV36</f>
        <v>7</v>
      </c>
      <c r="DI39" s="56">
        <f>'pop อายุ'!CW36</f>
        <v>11</v>
      </c>
      <c r="DJ39" s="56">
        <f>'pop อายุ'!CX36</f>
        <v>4</v>
      </c>
      <c r="DK39" s="56">
        <f>'pop อายุ'!CY36</f>
        <v>1</v>
      </c>
      <c r="DL39" s="56">
        <f>'pop อายุ'!CZ36</f>
        <v>16</v>
      </c>
      <c r="DM39" s="56">
        <f>'pop อายุ'!DA36</f>
        <v>0</v>
      </c>
      <c r="DN39" s="56">
        <f>'pop อายุ'!DB36</f>
        <v>323</v>
      </c>
      <c r="DO39" s="56">
        <f>'pop อายุ'!DC36</f>
        <v>330</v>
      </c>
      <c r="DP39" s="56">
        <f>'pop อายุ'!DD36</f>
        <v>8</v>
      </c>
      <c r="DQ39" s="56">
        <f>'pop อายุ'!DE36</f>
        <v>93803</v>
      </c>
    </row>
    <row r="40" spans="1:121" s="52" customFormat="1">
      <c r="A40" s="40"/>
      <c r="B40" s="51" t="s">
        <v>250</v>
      </c>
      <c r="C40" s="55">
        <f>'pop อายุ'!C37</f>
        <v>1327</v>
      </c>
      <c r="D40" s="55">
        <f>'pop อายุ'!D37</f>
        <v>1638</v>
      </c>
      <c r="E40" s="55">
        <f>'pop อายุ'!E37</f>
        <v>1653</v>
      </c>
      <c r="F40" s="55">
        <f>'pop อายุ'!F37</f>
        <v>1690</v>
      </c>
      <c r="G40" s="55">
        <f>'pop อายุ'!G37</f>
        <v>1823</v>
      </c>
      <c r="H40" s="55">
        <f>'pop อายุ'!H37</f>
        <v>1843</v>
      </c>
      <c r="I40" s="55">
        <f>'pop อายุ'!I37</f>
        <v>1948</v>
      </c>
      <c r="J40" s="55">
        <f>'pop อายุ'!J37</f>
        <v>2061</v>
      </c>
      <c r="K40" s="55">
        <f>'pop อายุ'!K37</f>
        <v>2056</v>
      </c>
      <c r="L40" s="55">
        <f>'pop อายุ'!L37</f>
        <v>2222</v>
      </c>
      <c r="M40" s="55">
        <f>'pop อายุ'!M37</f>
        <v>2057</v>
      </c>
      <c r="N40" s="55">
        <f>'pop อายุ'!N37</f>
        <v>2114</v>
      </c>
      <c r="O40" s="55">
        <f>'pop อายุ'!O37</f>
        <v>2096</v>
      </c>
      <c r="P40" s="55">
        <f>'pop อายุ'!P37</f>
        <v>2170</v>
      </c>
      <c r="Q40" s="55">
        <f>'pop อายุ'!Q37</f>
        <v>2265</v>
      </c>
      <c r="R40" s="55">
        <f>'pop อายุ'!R37</f>
        <v>2222</v>
      </c>
      <c r="S40" s="40"/>
      <c r="T40" s="51" t="s">
        <v>250</v>
      </c>
      <c r="U40" s="55">
        <f>'pop อายุ'!S37</f>
        <v>2276</v>
      </c>
      <c r="V40" s="55">
        <f>'pop อายุ'!T37</f>
        <v>2347</v>
      </c>
      <c r="W40" s="55">
        <f>'pop อายุ'!U37</f>
        <v>2341</v>
      </c>
      <c r="X40" s="55">
        <f>'pop อายุ'!V37</f>
        <v>2255</v>
      </c>
      <c r="Y40" s="55">
        <f>'pop อายุ'!W37</f>
        <v>2138</v>
      </c>
      <c r="Z40" s="55">
        <f>'pop อายุ'!X37</f>
        <v>2257</v>
      </c>
      <c r="AA40" s="55">
        <f>'pop อายุ'!Y37</f>
        <v>2159</v>
      </c>
      <c r="AB40" s="55">
        <f>'pop อายุ'!Z37</f>
        <v>2342</v>
      </c>
      <c r="AC40" s="55">
        <f>'pop อายุ'!AA37</f>
        <v>2660</v>
      </c>
      <c r="AD40" s="55">
        <f>'pop อายุ'!AB37</f>
        <v>2808</v>
      </c>
      <c r="AE40" s="55">
        <f>'pop อายุ'!AC37</f>
        <v>2816</v>
      </c>
      <c r="AF40" s="55">
        <f>'pop อายุ'!AD37</f>
        <v>2653</v>
      </c>
      <c r="AG40" s="55">
        <f>'pop อายุ'!AE37</f>
        <v>2606</v>
      </c>
      <c r="AH40" s="55">
        <f>'pop อายุ'!AF37</f>
        <v>2696</v>
      </c>
      <c r="AI40" s="55">
        <f>'pop อายุ'!AG37</f>
        <v>2607</v>
      </c>
      <c r="AJ40" s="40"/>
      <c r="AK40" s="51" t="s">
        <v>250</v>
      </c>
      <c r="AL40" s="55">
        <f>'pop อายุ'!AH37</f>
        <v>2677</v>
      </c>
      <c r="AM40" s="55">
        <f>'pop อายุ'!AI37</f>
        <v>2474</v>
      </c>
      <c r="AN40" s="55">
        <f>'pop อายุ'!AJ37</f>
        <v>2471</v>
      </c>
      <c r="AO40" s="55">
        <f>'pop อายุ'!AK37</f>
        <v>2354</v>
      </c>
      <c r="AP40" s="55">
        <f>'pop อายุ'!AL37</f>
        <v>2659</v>
      </c>
      <c r="AQ40" s="55">
        <f>'pop อายุ'!AM37</f>
        <v>2780</v>
      </c>
      <c r="AR40" s="55">
        <f>'pop อายุ'!AN37</f>
        <v>2732</v>
      </c>
      <c r="AS40" s="55">
        <f>'pop อายุ'!AO37</f>
        <v>2930</v>
      </c>
      <c r="AT40" s="55">
        <f>'pop อายุ'!AP37</f>
        <v>3120</v>
      </c>
      <c r="AU40" s="55">
        <f>'pop อายุ'!AQ37</f>
        <v>3214</v>
      </c>
      <c r="AV40" s="55">
        <f>'pop อายุ'!AR37</f>
        <v>3166</v>
      </c>
      <c r="AW40" s="55">
        <f>'pop อายุ'!AS37</f>
        <v>3189</v>
      </c>
      <c r="AX40" s="55">
        <f>'pop อายุ'!AT37</f>
        <v>2989</v>
      </c>
      <c r="AY40" s="55">
        <f>'pop อายุ'!AU37</f>
        <v>3162</v>
      </c>
      <c r="AZ40" s="55">
        <f>'pop อายุ'!AV37</f>
        <v>3081</v>
      </c>
      <c r="BA40" s="40"/>
      <c r="BB40" s="51" t="s">
        <v>250</v>
      </c>
      <c r="BC40" s="55">
        <f>'pop อายุ'!AW37</f>
        <v>2970</v>
      </c>
      <c r="BD40" s="55">
        <f>'pop อายุ'!AX37</f>
        <v>2851</v>
      </c>
      <c r="BE40" s="55">
        <f>'pop อายุ'!AY37</f>
        <v>2866</v>
      </c>
      <c r="BF40" s="55">
        <f>'pop อายุ'!AZ37</f>
        <v>2964</v>
      </c>
      <c r="BG40" s="55">
        <f>'pop อายุ'!BA37</f>
        <v>3113</v>
      </c>
      <c r="BH40" s="55">
        <f>'pop อายุ'!BB37</f>
        <v>2964</v>
      </c>
      <c r="BI40" s="55">
        <f>'pop อายุ'!BC37</f>
        <v>3002</v>
      </c>
      <c r="BJ40" s="55">
        <f>'pop อายุ'!BD37</f>
        <v>2881</v>
      </c>
      <c r="BK40" s="55">
        <f>'pop อายุ'!BE37</f>
        <v>2854</v>
      </c>
      <c r="BL40" s="55">
        <f>'pop อายุ'!BF37</f>
        <v>2751</v>
      </c>
      <c r="BM40" s="55">
        <f>'pop อายุ'!BG37</f>
        <v>2832</v>
      </c>
      <c r="BN40" s="55">
        <f>'pop อายุ'!BH37</f>
        <v>2687</v>
      </c>
      <c r="BO40" s="55">
        <f>'pop อายุ'!BI37</f>
        <v>2469</v>
      </c>
      <c r="BP40" s="55">
        <f>'pop อายุ'!BJ37</f>
        <v>2405</v>
      </c>
      <c r="BQ40" s="55">
        <f>'pop อายุ'!BK37</f>
        <v>2194</v>
      </c>
      <c r="BR40" s="40"/>
      <c r="BS40" s="51" t="s">
        <v>250</v>
      </c>
      <c r="BT40" s="55">
        <f>'pop อายุ'!BL37</f>
        <v>2250</v>
      </c>
      <c r="BU40" s="55">
        <f>'pop อายุ'!BM37</f>
        <v>1945</v>
      </c>
      <c r="BV40" s="55">
        <f>'pop อายุ'!BN37</f>
        <v>1716</v>
      </c>
      <c r="BW40" s="55">
        <f>'pop อายุ'!BO37</f>
        <v>1681</v>
      </c>
      <c r="BX40" s="55">
        <f>'pop อายุ'!BP37</f>
        <v>1524</v>
      </c>
      <c r="BY40" s="55">
        <f>'pop อายุ'!BQ37</f>
        <v>1360</v>
      </c>
      <c r="BZ40" s="55">
        <f>'pop อายุ'!BR37</f>
        <v>1410</v>
      </c>
      <c r="CA40" s="55">
        <f>'pop อายุ'!BS37</f>
        <v>1269</v>
      </c>
      <c r="CB40" s="55">
        <f>'pop อายุ'!BT37</f>
        <v>1124</v>
      </c>
      <c r="CC40" s="55">
        <f>'pop อายุ'!BU37</f>
        <v>1041</v>
      </c>
      <c r="CD40" s="55">
        <f>'pop อายุ'!BV37</f>
        <v>981</v>
      </c>
      <c r="CE40" s="55">
        <f>'pop อายุ'!BW37</f>
        <v>882</v>
      </c>
      <c r="CF40" s="55">
        <f>'pop อายุ'!BX37</f>
        <v>724</v>
      </c>
      <c r="CG40" s="55">
        <f>'pop อายุ'!BY37</f>
        <v>655</v>
      </c>
      <c r="CH40" s="55">
        <f>'pop อายุ'!BZ37</f>
        <v>564</v>
      </c>
      <c r="CI40" s="40"/>
      <c r="CJ40" s="51" t="s">
        <v>250</v>
      </c>
      <c r="CK40" s="55">
        <f>'pop อายุ'!CA37</f>
        <v>489</v>
      </c>
      <c r="CL40" s="55">
        <f>'pop อายุ'!CB37</f>
        <v>514</v>
      </c>
      <c r="CM40" s="55">
        <f>'pop อายุ'!CC37</f>
        <v>453</v>
      </c>
      <c r="CN40" s="55">
        <f>'pop อายุ'!CD37</f>
        <v>353</v>
      </c>
      <c r="CO40" s="55">
        <f>'pop อายุ'!CE37</f>
        <v>451</v>
      </c>
      <c r="CP40" s="55">
        <f>'pop อายุ'!CF37</f>
        <v>322</v>
      </c>
      <c r="CQ40" s="55">
        <f>'pop อายุ'!CG37</f>
        <v>360</v>
      </c>
      <c r="CR40" s="55">
        <f>'pop อายุ'!CH37</f>
        <v>315</v>
      </c>
      <c r="CS40" s="55">
        <f>'pop อายุ'!CI37</f>
        <v>256</v>
      </c>
      <c r="CT40" s="55">
        <f>'pop อายุ'!CJ37</f>
        <v>248</v>
      </c>
      <c r="CU40" s="55">
        <f>'pop อายุ'!CK37</f>
        <v>204</v>
      </c>
      <c r="CV40" s="55">
        <f>'pop อายุ'!CL37</f>
        <v>166</v>
      </c>
      <c r="CW40" s="55">
        <f>'pop อายุ'!CM37</f>
        <v>154</v>
      </c>
      <c r="CX40" s="55">
        <f>'pop อายุ'!CN37</f>
        <v>110</v>
      </c>
      <c r="CY40" s="55">
        <f>'pop อายุ'!CO37</f>
        <v>90</v>
      </c>
      <c r="CZ40" s="55">
        <f>'pop อายุ'!CP37</f>
        <v>79</v>
      </c>
      <c r="DA40" s="55">
        <f>'pop อายุ'!CQ37</f>
        <v>58</v>
      </c>
      <c r="DB40" s="55">
        <f>'pop อายุ'!CR37</f>
        <v>47</v>
      </c>
      <c r="DC40" s="40"/>
      <c r="DD40" s="51" t="s">
        <v>250</v>
      </c>
      <c r="DE40" s="55">
        <f>'pop อายุ'!CS37</f>
        <v>39</v>
      </c>
      <c r="DF40" s="55">
        <f>'pop อายุ'!CT37</f>
        <v>28</v>
      </c>
      <c r="DG40" s="55">
        <f>'pop อายุ'!CU37</f>
        <v>27</v>
      </c>
      <c r="DH40" s="55">
        <f>'pop อายุ'!CV37</f>
        <v>12</v>
      </c>
      <c r="DI40" s="55">
        <f>'pop อายุ'!CW37</f>
        <v>18</v>
      </c>
      <c r="DJ40" s="55">
        <f>'pop อายุ'!CX37</f>
        <v>7</v>
      </c>
      <c r="DK40" s="55">
        <f>'pop อายุ'!CY37</f>
        <v>6</v>
      </c>
      <c r="DL40" s="55">
        <f>'pop อายุ'!CZ37</f>
        <v>28</v>
      </c>
      <c r="DM40" s="55">
        <f>'pop อายุ'!DA37</f>
        <v>0</v>
      </c>
      <c r="DN40" s="55">
        <f>'pop อายุ'!DB37</f>
        <v>702</v>
      </c>
      <c r="DO40" s="55">
        <f>'pop อายุ'!DC37</f>
        <v>778</v>
      </c>
      <c r="DP40" s="55">
        <f>'pop อายุ'!DD37</f>
        <v>37</v>
      </c>
      <c r="DQ40" s="55">
        <f>'pop อายุ'!DE37</f>
        <v>178424</v>
      </c>
    </row>
    <row r="41" spans="1:121">
      <c r="A41" s="38" t="s">
        <v>40</v>
      </c>
      <c r="B41" s="41" t="s">
        <v>1</v>
      </c>
      <c r="C41" s="53">
        <f>'pop อายุ'!C38</f>
        <v>219</v>
      </c>
      <c r="D41" s="53">
        <f>'pop อายุ'!D38</f>
        <v>236</v>
      </c>
      <c r="E41" s="53">
        <f>'pop อายุ'!E38</f>
        <v>287</v>
      </c>
      <c r="F41" s="53">
        <f>'pop อายุ'!F38</f>
        <v>260</v>
      </c>
      <c r="G41" s="53">
        <f>'pop อายุ'!G38</f>
        <v>285</v>
      </c>
      <c r="H41" s="53">
        <f>'pop อายุ'!H38</f>
        <v>286</v>
      </c>
      <c r="I41" s="53">
        <f>'pop อายุ'!I38</f>
        <v>307</v>
      </c>
      <c r="J41" s="53">
        <f>'pop อายุ'!J38</f>
        <v>361</v>
      </c>
      <c r="K41" s="53">
        <f>'pop อายุ'!K38</f>
        <v>331</v>
      </c>
      <c r="L41" s="53">
        <f>'pop อายุ'!L38</f>
        <v>343</v>
      </c>
      <c r="M41" s="53">
        <f>'pop อายุ'!M38</f>
        <v>351</v>
      </c>
      <c r="N41" s="53">
        <f>'pop อายุ'!N38</f>
        <v>382</v>
      </c>
      <c r="O41" s="53">
        <f>'pop อายุ'!O38</f>
        <v>371</v>
      </c>
      <c r="P41" s="53">
        <f>'pop อายุ'!P38</f>
        <v>353</v>
      </c>
      <c r="Q41" s="53">
        <f>'pop อายุ'!Q38</f>
        <v>375</v>
      </c>
      <c r="R41" s="53">
        <f>'pop อายุ'!R38</f>
        <v>372</v>
      </c>
      <c r="S41" s="38" t="s">
        <v>40</v>
      </c>
      <c r="T41" s="41" t="s">
        <v>1</v>
      </c>
      <c r="U41" s="53">
        <f>'pop อายุ'!S38</f>
        <v>376</v>
      </c>
      <c r="V41" s="53">
        <f>'pop อายุ'!T38</f>
        <v>417</v>
      </c>
      <c r="W41" s="53">
        <f>'pop อายุ'!U38</f>
        <v>394</v>
      </c>
      <c r="X41" s="53">
        <f>'pop อายุ'!V38</f>
        <v>407</v>
      </c>
      <c r="Y41" s="53">
        <f>'pop อายุ'!W38</f>
        <v>382</v>
      </c>
      <c r="Z41" s="53">
        <f>'pop อายุ'!X38</f>
        <v>423</v>
      </c>
      <c r="AA41" s="53">
        <f>'pop อายุ'!Y38</f>
        <v>345</v>
      </c>
      <c r="AB41" s="53">
        <f>'pop อายุ'!Z38</f>
        <v>413</v>
      </c>
      <c r="AC41" s="53">
        <f>'pop อายุ'!AA38</f>
        <v>456</v>
      </c>
      <c r="AD41" s="53">
        <f>'pop อายุ'!AB38</f>
        <v>506</v>
      </c>
      <c r="AE41" s="53">
        <f>'pop อายุ'!AC38</f>
        <v>513</v>
      </c>
      <c r="AF41" s="53">
        <f>'pop อายุ'!AD38</f>
        <v>489</v>
      </c>
      <c r="AG41" s="53">
        <f>'pop อายุ'!AE38</f>
        <v>459</v>
      </c>
      <c r="AH41" s="53">
        <f>'pop อายุ'!AF38</f>
        <v>439</v>
      </c>
      <c r="AI41" s="53">
        <f>'pop อายุ'!AG38</f>
        <v>457</v>
      </c>
      <c r="AJ41" s="38" t="s">
        <v>40</v>
      </c>
      <c r="AK41" s="41" t="s">
        <v>1</v>
      </c>
      <c r="AL41" s="53">
        <f>'pop อายุ'!AH38</f>
        <v>488</v>
      </c>
      <c r="AM41" s="53">
        <f>'pop อายุ'!AI38</f>
        <v>477</v>
      </c>
      <c r="AN41" s="53">
        <f>'pop อายุ'!AJ38</f>
        <v>507</v>
      </c>
      <c r="AO41" s="53">
        <f>'pop อายุ'!AK38</f>
        <v>491</v>
      </c>
      <c r="AP41" s="53">
        <f>'pop อายุ'!AL38</f>
        <v>503</v>
      </c>
      <c r="AQ41" s="53">
        <f>'pop อายุ'!AM38</f>
        <v>526</v>
      </c>
      <c r="AR41" s="53">
        <f>'pop อายุ'!AN38</f>
        <v>556</v>
      </c>
      <c r="AS41" s="53">
        <f>'pop อายุ'!AO38</f>
        <v>535</v>
      </c>
      <c r="AT41" s="53">
        <f>'pop อายุ'!AP38</f>
        <v>585</v>
      </c>
      <c r="AU41" s="53">
        <f>'pop อายุ'!AQ38</f>
        <v>546</v>
      </c>
      <c r="AV41" s="53">
        <f>'pop อายุ'!AR38</f>
        <v>567</v>
      </c>
      <c r="AW41" s="53">
        <f>'pop อายุ'!AS38</f>
        <v>566</v>
      </c>
      <c r="AX41" s="53">
        <f>'pop อายุ'!AT38</f>
        <v>526</v>
      </c>
      <c r="AY41" s="53">
        <f>'pop อายุ'!AU38</f>
        <v>540</v>
      </c>
      <c r="AZ41" s="53">
        <f>'pop อายุ'!AV38</f>
        <v>563</v>
      </c>
      <c r="BA41" s="38" t="s">
        <v>40</v>
      </c>
      <c r="BB41" s="41" t="s">
        <v>1</v>
      </c>
      <c r="BC41" s="53">
        <f>'pop อายุ'!AW38</f>
        <v>502</v>
      </c>
      <c r="BD41" s="53">
        <f>'pop อายุ'!AX38</f>
        <v>485</v>
      </c>
      <c r="BE41" s="53">
        <f>'pop อายุ'!AY38</f>
        <v>483</v>
      </c>
      <c r="BF41" s="53">
        <f>'pop อายุ'!AZ38</f>
        <v>513</v>
      </c>
      <c r="BG41" s="53">
        <f>'pop อายุ'!BA38</f>
        <v>468</v>
      </c>
      <c r="BH41" s="53">
        <f>'pop อายุ'!BB38</f>
        <v>508</v>
      </c>
      <c r="BI41" s="53">
        <f>'pop อายุ'!BC38</f>
        <v>451</v>
      </c>
      <c r="BJ41" s="53">
        <f>'pop อายุ'!BD38</f>
        <v>483</v>
      </c>
      <c r="BK41" s="53">
        <f>'pop อายุ'!BE38</f>
        <v>472</v>
      </c>
      <c r="BL41" s="53">
        <f>'pop อายุ'!BF38</f>
        <v>448</v>
      </c>
      <c r="BM41" s="53">
        <f>'pop อายุ'!BG38</f>
        <v>443</v>
      </c>
      <c r="BN41" s="53">
        <f>'pop อายุ'!BH38</f>
        <v>497</v>
      </c>
      <c r="BO41" s="53">
        <f>'pop อายุ'!BI38</f>
        <v>492</v>
      </c>
      <c r="BP41" s="53">
        <f>'pop อายุ'!BJ38</f>
        <v>462</v>
      </c>
      <c r="BQ41" s="53">
        <f>'pop อายุ'!BK38</f>
        <v>424</v>
      </c>
      <c r="BR41" s="38" t="s">
        <v>40</v>
      </c>
      <c r="BS41" s="41" t="s">
        <v>1</v>
      </c>
      <c r="BT41" s="53">
        <f>'pop อายุ'!BL38</f>
        <v>442</v>
      </c>
      <c r="BU41" s="53">
        <f>'pop อายุ'!BM38</f>
        <v>451</v>
      </c>
      <c r="BV41" s="53">
        <f>'pop อายุ'!BN38</f>
        <v>420</v>
      </c>
      <c r="BW41" s="53">
        <f>'pop อายุ'!BO38</f>
        <v>415</v>
      </c>
      <c r="BX41" s="53">
        <f>'pop อายุ'!BP38</f>
        <v>423</v>
      </c>
      <c r="BY41" s="53">
        <f>'pop อายุ'!BQ38</f>
        <v>370</v>
      </c>
      <c r="BZ41" s="53">
        <f>'pop อายุ'!BR38</f>
        <v>375</v>
      </c>
      <c r="CA41" s="53">
        <f>'pop อายุ'!BS38</f>
        <v>359</v>
      </c>
      <c r="CB41" s="53">
        <f>'pop อายุ'!BT38</f>
        <v>352</v>
      </c>
      <c r="CC41" s="53">
        <f>'pop อายุ'!BU38</f>
        <v>341</v>
      </c>
      <c r="CD41" s="53">
        <f>'pop อายุ'!BV38</f>
        <v>318</v>
      </c>
      <c r="CE41" s="53">
        <f>'pop อายุ'!BW38</f>
        <v>305</v>
      </c>
      <c r="CF41" s="53">
        <f>'pop อายุ'!BX38</f>
        <v>223</v>
      </c>
      <c r="CG41" s="53">
        <f>'pop อายุ'!BY38</f>
        <v>219</v>
      </c>
      <c r="CH41" s="53">
        <f>'pop อายุ'!BZ38</f>
        <v>179</v>
      </c>
      <c r="CI41" s="38" t="s">
        <v>40</v>
      </c>
      <c r="CJ41" s="41" t="s">
        <v>1</v>
      </c>
      <c r="CK41" s="53">
        <f>'pop อายุ'!CA38</f>
        <v>178</v>
      </c>
      <c r="CL41" s="53">
        <f>'pop อายุ'!CB38</f>
        <v>166</v>
      </c>
      <c r="CM41" s="53">
        <f>'pop อายุ'!CC38</f>
        <v>171</v>
      </c>
      <c r="CN41" s="53">
        <f>'pop อายุ'!CD38</f>
        <v>123</v>
      </c>
      <c r="CO41" s="53">
        <f>'pop อายุ'!CE38</f>
        <v>129</v>
      </c>
      <c r="CP41" s="53">
        <f>'pop อายุ'!CF38</f>
        <v>93</v>
      </c>
      <c r="CQ41" s="53">
        <f>'pop อายุ'!CG38</f>
        <v>109</v>
      </c>
      <c r="CR41" s="53">
        <f>'pop อายุ'!CH38</f>
        <v>87</v>
      </c>
      <c r="CS41" s="53">
        <f>'pop อายุ'!CI38</f>
        <v>82</v>
      </c>
      <c r="CT41" s="53">
        <f>'pop อายุ'!CJ38</f>
        <v>69</v>
      </c>
      <c r="CU41" s="53">
        <f>'pop อายุ'!CK38</f>
        <v>79</v>
      </c>
      <c r="CV41" s="53">
        <f>'pop อายุ'!CL38</f>
        <v>60</v>
      </c>
      <c r="CW41" s="53">
        <f>'pop อายุ'!CM38</f>
        <v>48</v>
      </c>
      <c r="CX41" s="53">
        <f>'pop อายุ'!CN38</f>
        <v>37</v>
      </c>
      <c r="CY41" s="53">
        <f>'pop อายุ'!CO38</f>
        <v>44</v>
      </c>
      <c r="CZ41" s="53">
        <f>'pop อายุ'!CP38</f>
        <v>33</v>
      </c>
      <c r="DA41" s="53">
        <f>'pop อายุ'!CQ38</f>
        <v>26</v>
      </c>
      <c r="DB41" s="53">
        <f>'pop อายุ'!CR38</f>
        <v>22</v>
      </c>
      <c r="DC41" s="38" t="s">
        <v>40</v>
      </c>
      <c r="DD41" s="41" t="s">
        <v>1</v>
      </c>
      <c r="DE41" s="53">
        <f>'pop อายุ'!CS38</f>
        <v>18</v>
      </c>
      <c r="DF41" s="53">
        <f>'pop อายุ'!CT38</f>
        <v>21</v>
      </c>
      <c r="DG41" s="53">
        <f>'pop อายุ'!CU38</f>
        <v>7</v>
      </c>
      <c r="DH41" s="53">
        <f>'pop อายุ'!CV38</f>
        <v>11</v>
      </c>
      <c r="DI41" s="53">
        <f>'pop อายุ'!CW38</f>
        <v>7</v>
      </c>
      <c r="DJ41" s="53">
        <f>'pop อายุ'!CX38</f>
        <v>7</v>
      </c>
      <c r="DK41" s="53">
        <f>'pop อายุ'!CY38</f>
        <v>6</v>
      </c>
      <c r="DL41" s="53">
        <f>'pop อายุ'!CZ38</f>
        <v>30</v>
      </c>
      <c r="DM41" s="53">
        <f>'pop อายุ'!DA38</f>
        <v>0</v>
      </c>
      <c r="DN41" s="53">
        <f>'pop อายุ'!DB38</f>
        <v>171</v>
      </c>
      <c r="DO41" s="53">
        <f>'pop อายุ'!DC38</f>
        <v>1085</v>
      </c>
      <c r="DP41" s="53">
        <f>'pop อายุ'!DD38</f>
        <v>14</v>
      </c>
      <c r="DQ41" s="53">
        <f>'pop อายุ'!DE38</f>
        <v>34827</v>
      </c>
    </row>
    <row r="42" spans="1:121">
      <c r="A42" s="39"/>
      <c r="B42" s="42" t="s">
        <v>0</v>
      </c>
      <c r="C42" s="56">
        <f>'pop อายุ'!C39</f>
        <v>185</v>
      </c>
      <c r="D42" s="56">
        <f>'pop อายุ'!D39</f>
        <v>241</v>
      </c>
      <c r="E42" s="56">
        <f>'pop อายุ'!E39</f>
        <v>248</v>
      </c>
      <c r="F42" s="56">
        <f>'pop อายุ'!F39</f>
        <v>248</v>
      </c>
      <c r="G42" s="56">
        <f>'pop อายุ'!G39</f>
        <v>281</v>
      </c>
      <c r="H42" s="56">
        <f>'pop อายุ'!H39</f>
        <v>290</v>
      </c>
      <c r="I42" s="56">
        <f>'pop อายุ'!I39</f>
        <v>295</v>
      </c>
      <c r="J42" s="56">
        <f>'pop อายุ'!J39</f>
        <v>327</v>
      </c>
      <c r="K42" s="56">
        <f>'pop อายุ'!K39</f>
        <v>333</v>
      </c>
      <c r="L42" s="56">
        <f>'pop อายุ'!L39</f>
        <v>353</v>
      </c>
      <c r="M42" s="56">
        <f>'pop อายุ'!M39</f>
        <v>340</v>
      </c>
      <c r="N42" s="56">
        <f>'pop อายุ'!N39</f>
        <v>298</v>
      </c>
      <c r="O42" s="56">
        <f>'pop อายุ'!O39</f>
        <v>348</v>
      </c>
      <c r="P42" s="56">
        <f>'pop อายุ'!P39</f>
        <v>336</v>
      </c>
      <c r="Q42" s="56">
        <f>'pop อายุ'!Q39</f>
        <v>357</v>
      </c>
      <c r="R42" s="56">
        <f>'pop อายุ'!R39</f>
        <v>354</v>
      </c>
      <c r="S42" s="39"/>
      <c r="T42" s="42" t="s">
        <v>0</v>
      </c>
      <c r="U42" s="56">
        <f>'pop อายุ'!S39</f>
        <v>353</v>
      </c>
      <c r="V42" s="56">
        <f>'pop อายุ'!T39</f>
        <v>393</v>
      </c>
      <c r="W42" s="56">
        <f>'pop อายุ'!U39</f>
        <v>354</v>
      </c>
      <c r="X42" s="56">
        <f>'pop อายุ'!V39</f>
        <v>394</v>
      </c>
      <c r="Y42" s="56">
        <f>'pop อายุ'!W39</f>
        <v>399</v>
      </c>
      <c r="Z42" s="56">
        <f>'pop อายุ'!X39</f>
        <v>383</v>
      </c>
      <c r="AA42" s="56">
        <f>'pop อายุ'!Y39</f>
        <v>417</v>
      </c>
      <c r="AB42" s="56">
        <f>'pop อายุ'!Z39</f>
        <v>412</v>
      </c>
      <c r="AC42" s="56">
        <f>'pop อายุ'!AA39</f>
        <v>462</v>
      </c>
      <c r="AD42" s="56">
        <f>'pop อายุ'!AB39</f>
        <v>497</v>
      </c>
      <c r="AE42" s="56">
        <f>'pop อายุ'!AC39</f>
        <v>493</v>
      </c>
      <c r="AF42" s="56">
        <f>'pop อายุ'!AD39</f>
        <v>426</v>
      </c>
      <c r="AG42" s="56">
        <f>'pop อายุ'!AE39</f>
        <v>458</v>
      </c>
      <c r="AH42" s="56">
        <f>'pop อายุ'!AF39</f>
        <v>476</v>
      </c>
      <c r="AI42" s="56">
        <f>'pop อายุ'!AG39</f>
        <v>487</v>
      </c>
      <c r="AJ42" s="39"/>
      <c r="AK42" s="42" t="s">
        <v>0</v>
      </c>
      <c r="AL42" s="56">
        <f>'pop อายุ'!AH39</f>
        <v>540</v>
      </c>
      <c r="AM42" s="56">
        <f>'pop อายุ'!AI39</f>
        <v>496</v>
      </c>
      <c r="AN42" s="56">
        <f>'pop อายุ'!AJ39</f>
        <v>535</v>
      </c>
      <c r="AO42" s="56">
        <f>'pop อายุ'!AK39</f>
        <v>470</v>
      </c>
      <c r="AP42" s="56">
        <f>'pop อายุ'!AL39</f>
        <v>528</v>
      </c>
      <c r="AQ42" s="56">
        <f>'pop อายุ'!AM39</f>
        <v>590</v>
      </c>
      <c r="AR42" s="56">
        <f>'pop อายุ'!AN39</f>
        <v>637</v>
      </c>
      <c r="AS42" s="56">
        <f>'pop อายุ'!AO39</f>
        <v>633</v>
      </c>
      <c r="AT42" s="56">
        <f>'pop อายุ'!AP39</f>
        <v>652</v>
      </c>
      <c r="AU42" s="56">
        <f>'pop อายุ'!AQ39</f>
        <v>668</v>
      </c>
      <c r="AV42" s="56">
        <f>'pop อายุ'!AR39</f>
        <v>655</v>
      </c>
      <c r="AW42" s="56">
        <f>'pop อายุ'!AS39</f>
        <v>732</v>
      </c>
      <c r="AX42" s="56">
        <f>'pop อายุ'!AT39</f>
        <v>652</v>
      </c>
      <c r="AY42" s="56">
        <f>'pop อายุ'!AU39</f>
        <v>694</v>
      </c>
      <c r="AZ42" s="56">
        <f>'pop อายุ'!AV39</f>
        <v>687</v>
      </c>
      <c r="BA42" s="39"/>
      <c r="BB42" s="42" t="s">
        <v>0</v>
      </c>
      <c r="BC42" s="56">
        <f>'pop อายุ'!AW39</f>
        <v>658</v>
      </c>
      <c r="BD42" s="56">
        <f>'pop อายุ'!AX39</f>
        <v>653</v>
      </c>
      <c r="BE42" s="56">
        <f>'pop อายุ'!AY39</f>
        <v>616</v>
      </c>
      <c r="BF42" s="56">
        <f>'pop อายุ'!AZ39</f>
        <v>605</v>
      </c>
      <c r="BG42" s="56">
        <f>'pop อายุ'!BA39</f>
        <v>647</v>
      </c>
      <c r="BH42" s="56">
        <f>'pop อายุ'!BB39</f>
        <v>619</v>
      </c>
      <c r="BI42" s="56">
        <f>'pop อายุ'!BC39</f>
        <v>631</v>
      </c>
      <c r="BJ42" s="56">
        <f>'pop อายุ'!BD39</f>
        <v>652</v>
      </c>
      <c r="BK42" s="56">
        <f>'pop อายุ'!BE39</f>
        <v>601</v>
      </c>
      <c r="BL42" s="56">
        <f>'pop อายุ'!BF39</f>
        <v>591</v>
      </c>
      <c r="BM42" s="56">
        <f>'pop อายุ'!BG39</f>
        <v>598</v>
      </c>
      <c r="BN42" s="56">
        <f>'pop อายุ'!BH39</f>
        <v>666</v>
      </c>
      <c r="BO42" s="56">
        <f>'pop อายุ'!BI39</f>
        <v>638</v>
      </c>
      <c r="BP42" s="56">
        <f>'pop อายุ'!BJ39</f>
        <v>625</v>
      </c>
      <c r="BQ42" s="56">
        <f>'pop อายุ'!BK39</f>
        <v>592</v>
      </c>
      <c r="BR42" s="39"/>
      <c r="BS42" s="42" t="s">
        <v>0</v>
      </c>
      <c r="BT42" s="56">
        <f>'pop อายุ'!BL39</f>
        <v>632</v>
      </c>
      <c r="BU42" s="56">
        <f>'pop อายุ'!BM39</f>
        <v>598</v>
      </c>
      <c r="BV42" s="56">
        <f>'pop อายุ'!BN39</f>
        <v>502</v>
      </c>
      <c r="BW42" s="56">
        <f>'pop อายุ'!BO39</f>
        <v>539</v>
      </c>
      <c r="BX42" s="56">
        <f>'pop อายุ'!BP39</f>
        <v>548</v>
      </c>
      <c r="BY42" s="56">
        <f>'pop อายุ'!BQ39</f>
        <v>546</v>
      </c>
      <c r="BZ42" s="56">
        <f>'pop อายุ'!BR39</f>
        <v>575</v>
      </c>
      <c r="CA42" s="56">
        <f>'pop อายุ'!BS39</f>
        <v>472</v>
      </c>
      <c r="CB42" s="56">
        <f>'pop อายุ'!BT39</f>
        <v>422</v>
      </c>
      <c r="CC42" s="56">
        <f>'pop อายุ'!BU39</f>
        <v>464</v>
      </c>
      <c r="CD42" s="56">
        <f>'pop อายุ'!BV39</f>
        <v>432</v>
      </c>
      <c r="CE42" s="56">
        <f>'pop อายุ'!BW39</f>
        <v>433</v>
      </c>
      <c r="CF42" s="56">
        <f>'pop อายุ'!BX39</f>
        <v>349</v>
      </c>
      <c r="CG42" s="56">
        <f>'pop อายุ'!BY39</f>
        <v>289</v>
      </c>
      <c r="CH42" s="56">
        <f>'pop อายุ'!BZ39</f>
        <v>296</v>
      </c>
      <c r="CI42" s="39"/>
      <c r="CJ42" s="42" t="s">
        <v>0</v>
      </c>
      <c r="CK42" s="56">
        <f>'pop อายุ'!CA39</f>
        <v>237</v>
      </c>
      <c r="CL42" s="56">
        <f>'pop อายุ'!CB39</f>
        <v>230</v>
      </c>
      <c r="CM42" s="56">
        <f>'pop อายุ'!CC39</f>
        <v>202</v>
      </c>
      <c r="CN42" s="56">
        <f>'pop อายุ'!CD39</f>
        <v>181</v>
      </c>
      <c r="CO42" s="56">
        <f>'pop อายุ'!CE39</f>
        <v>199</v>
      </c>
      <c r="CP42" s="56">
        <f>'pop อายุ'!CF39</f>
        <v>164</v>
      </c>
      <c r="CQ42" s="56">
        <f>'pop อายุ'!CG39</f>
        <v>145</v>
      </c>
      <c r="CR42" s="56">
        <f>'pop อายุ'!CH39</f>
        <v>148</v>
      </c>
      <c r="CS42" s="56">
        <f>'pop อายุ'!CI39</f>
        <v>130</v>
      </c>
      <c r="CT42" s="56">
        <f>'pop อายุ'!CJ39</f>
        <v>135</v>
      </c>
      <c r="CU42" s="56">
        <f>'pop อายุ'!CK39</f>
        <v>102</v>
      </c>
      <c r="CV42" s="56">
        <f>'pop อายุ'!CL39</f>
        <v>113</v>
      </c>
      <c r="CW42" s="56">
        <f>'pop อายุ'!CM39</f>
        <v>92</v>
      </c>
      <c r="CX42" s="56">
        <f>'pop อายุ'!CN39</f>
        <v>77</v>
      </c>
      <c r="CY42" s="56">
        <f>'pop อายุ'!CO39</f>
        <v>55</v>
      </c>
      <c r="CZ42" s="56">
        <f>'pop อายุ'!CP39</f>
        <v>55</v>
      </c>
      <c r="DA42" s="56">
        <f>'pop อายุ'!CQ39</f>
        <v>47</v>
      </c>
      <c r="DB42" s="56">
        <f>'pop อายุ'!CR39</f>
        <v>44</v>
      </c>
      <c r="DC42" s="39"/>
      <c r="DD42" s="42" t="s">
        <v>0</v>
      </c>
      <c r="DE42" s="56">
        <f>'pop อายุ'!CS39</f>
        <v>27</v>
      </c>
      <c r="DF42" s="56">
        <f>'pop อายุ'!CT39</f>
        <v>28</v>
      </c>
      <c r="DG42" s="56">
        <f>'pop อายุ'!CU39</f>
        <v>15</v>
      </c>
      <c r="DH42" s="56">
        <f>'pop อายุ'!CV39</f>
        <v>17</v>
      </c>
      <c r="DI42" s="56">
        <f>'pop อายุ'!CW39</f>
        <v>10</v>
      </c>
      <c r="DJ42" s="56">
        <f>'pop อายุ'!CX39</f>
        <v>11</v>
      </c>
      <c r="DK42" s="56">
        <f>'pop อายุ'!CY39</f>
        <v>7</v>
      </c>
      <c r="DL42" s="56">
        <f>'pop อายุ'!CZ39</f>
        <v>36</v>
      </c>
      <c r="DM42" s="56">
        <f>'pop อายุ'!DA39</f>
        <v>0</v>
      </c>
      <c r="DN42" s="56">
        <f>'pop อายุ'!DB39</f>
        <v>129</v>
      </c>
      <c r="DO42" s="56">
        <f>'pop อายุ'!DC39</f>
        <v>711</v>
      </c>
      <c r="DP42" s="56">
        <f>'pop อายุ'!DD39</f>
        <v>6</v>
      </c>
      <c r="DQ42" s="56">
        <f>'pop อายุ'!DE39</f>
        <v>40249</v>
      </c>
    </row>
    <row r="43" spans="1:121" s="52" customFormat="1">
      <c r="A43" s="40"/>
      <c r="B43" s="51" t="s">
        <v>250</v>
      </c>
      <c r="C43" s="55">
        <f>'pop อายุ'!C40</f>
        <v>404</v>
      </c>
      <c r="D43" s="55">
        <f>'pop อายุ'!D40</f>
        <v>477</v>
      </c>
      <c r="E43" s="55">
        <f>'pop อายุ'!E40</f>
        <v>535</v>
      </c>
      <c r="F43" s="55">
        <f>'pop อายุ'!F40</f>
        <v>508</v>
      </c>
      <c r="G43" s="55">
        <f>'pop อายุ'!G40</f>
        <v>566</v>
      </c>
      <c r="H43" s="55">
        <f>'pop อายุ'!H40</f>
        <v>576</v>
      </c>
      <c r="I43" s="55">
        <f>'pop อายุ'!I40</f>
        <v>602</v>
      </c>
      <c r="J43" s="55">
        <f>'pop อายุ'!J40</f>
        <v>688</v>
      </c>
      <c r="K43" s="55">
        <f>'pop อายุ'!K40</f>
        <v>664</v>
      </c>
      <c r="L43" s="55">
        <f>'pop อายุ'!L40</f>
        <v>696</v>
      </c>
      <c r="M43" s="55">
        <f>'pop อายุ'!M40</f>
        <v>691</v>
      </c>
      <c r="N43" s="55">
        <f>'pop อายุ'!N40</f>
        <v>680</v>
      </c>
      <c r="O43" s="55">
        <f>'pop อายุ'!O40</f>
        <v>719</v>
      </c>
      <c r="P43" s="55">
        <f>'pop อายุ'!P40</f>
        <v>689</v>
      </c>
      <c r="Q43" s="55">
        <f>'pop อายุ'!Q40</f>
        <v>732</v>
      </c>
      <c r="R43" s="55">
        <f>'pop อายุ'!R40</f>
        <v>726</v>
      </c>
      <c r="S43" s="40"/>
      <c r="T43" s="51" t="s">
        <v>250</v>
      </c>
      <c r="U43" s="55">
        <f>'pop อายุ'!S40</f>
        <v>729</v>
      </c>
      <c r="V43" s="55">
        <f>'pop อายุ'!T40</f>
        <v>810</v>
      </c>
      <c r="W43" s="55">
        <f>'pop อายุ'!U40</f>
        <v>748</v>
      </c>
      <c r="X43" s="55">
        <f>'pop อายุ'!V40</f>
        <v>801</v>
      </c>
      <c r="Y43" s="55">
        <f>'pop อายุ'!W40</f>
        <v>781</v>
      </c>
      <c r="Z43" s="55">
        <f>'pop อายุ'!X40</f>
        <v>806</v>
      </c>
      <c r="AA43" s="55">
        <f>'pop อายุ'!Y40</f>
        <v>762</v>
      </c>
      <c r="AB43" s="55">
        <f>'pop อายุ'!Z40</f>
        <v>825</v>
      </c>
      <c r="AC43" s="55">
        <f>'pop อายุ'!AA40</f>
        <v>918</v>
      </c>
      <c r="AD43" s="55">
        <f>'pop อายุ'!AB40</f>
        <v>1003</v>
      </c>
      <c r="AE43" s="55">
        <f>'pop อายุ'!AC40</f>
        <v>1006</v>
      </c>
      <c r="AF43" s="55">
        <f>'pop อายุ'!AD40</f>
        <v>915</v>
      </c>
      <c r="AG43" s="55">
        <f>'pop อายุ'!AE40</f>
        <v>917</v>
      </c>
      <c r="AH43" s="55">
        <f>'pop อายุ'!AF40</f>
        <v>915</v>
      </c>
      <c r="AI43" s="55">
        <f>'pop อายุ'!AG40</f>
        <v>944</v>
      </c>
      <c r="AJ43" s="40"/>
      <c r="AK43" s="51" t="s">
        <v>250</v>
      </c>
      <c r="AL43" s="55">
        <f>'pop อายุ'!AH40</f>
        <v>1028</v>
      </c>
      <c r="AM43" s="55">
        <f>'pop อายุ'!AI40</f>
        <v>973</v>
      </c>
      <c r="AN43" s="55">
        <f>'pop อายุ'!AJ40</f>
        <v>1042</v>
      </c>
      <c r="AO43" s="55">
        <f>'pop อายุ'!AK40</f>
        <v>961</v>
      </c>
      <c r="AP43" s="55">
        <f>'pop อายุ'!AL40</f>
        <v>1031</v>
      </c>
      <c r="AQ43" s="55">
        <f>'pop อายุ'!AM40</f>
        <v>1116</v>
      </c>
      <c r="AR43" s="55">
        <f>'pop อายุ'!AN40</f>
        <v>1193</v>
      </c>
      <c r="AS43" s="55">
        <f>'pop อายุ'!AO40</f>
        <v>1168</v>
      </c>
      <c r="AT43" s="55">
        <f>'pop อายุ'!AP40</f>
        <v>1237</v>
      </c>
      <c r="AU43" s="55">
        <f>'pop อายุ'!AQ40</f>
        <v>1214</v>
      </c>
      <c r="AV43" s="55">
        <f>'pop อายุ'!AR40</f>
        <v>1222</v>
      </c>
      <c r="AW43" s="55">
        <f>'pop อายุ'!AS40</f>
        <v>1298</v>
      </c>
      <c r="AX43" s="55">
        <f>'pop อายุ'!AT40</f>
        <v>1178</v>
      </c>
      <c r="AY43" s="55">
        <f>'pop อายุ'!AU40</f>
        <v>1234</v>
      </c>
      <c r="AZ43" s="55">
        <f>'pop อายุ'!AV40</f>
        <v>1250</v>
      </c>
      <c r="BA43" s="40"/>
      <c r="BB43" s="51" t="s">
        <v>250</v>
      </c>
      <c r="BC43" s="55">
        <f>'pop อายุ'!AW40</f>
        <v>1160</v>
      </c>
      <c r="BD43" s="55">
        <f>'pop อายุ'!AX40</f>
        <v>1138</v>
      </c>
      <c r="BE43" s="55">
        <f>'pop อายุ'!AY40</f>
        <v>1099</v>
      </c>
      <c r="BF43" s="55">
        <f>'pop อายุ'!AZ40</f>
        <v>1118</v>
      </c>
      <c r="BG43" s="55">
        <f>'pop อายุ'!BA40</f>
        <v>1115</v>
      </c>
      <c r="BH43" s="55">
        <f>'pop อายุ'!BB40</f>
        <v>1127</v>
      </c>
      <c r="BI43" s="55">
        <f>'pop อายุ'!BC40</f>
        <v>1082</v>
      </c>
      <c r="BJ43" s="55">
        <f>'pop อายุ'!BD40</f>
        <v>1135</v>
      </c>
      <c r="BK43" s="55">
        <f>'pop อายุ'!BE40</f>
        <v>1073</v>
      </c>
      <c r="BL43" s="55">
        <f>'pop อายุ'!BF40</f>
        <v>1039</v>
      </c>
      <c r="BM43" s="55">
        <f>'pop อายุ'!BG40</f>
        <v>1041</v>
      </c>
      <c r="BN43" s="55">
        <f>'pop อายุ'!BH40</f>
        <v>1163</v>
      </c>
      <c r="BO43" s="55">
        <f>'pop อายุ'!BI40</f>
        <v>1130</v>
      </c>
      <c r="BP43" s="55">
        <f>'pop อายุ'!BJ40</f>
        <v>1087</v>
      </c>
      <c r="BQ43" s="55">
        <f>'pop อายุ'!BK40</f>
        <v>1016</v>
      </c>
      <c r="BR43" s="40"/>
      <c r="BS43" s="51" t="s">
        <v>250</v>
      </c>
      <c r="BT43" s="55">
        <f>'pop อายุ'!BL40</f>
        <v>1074</v>
      </c>
      <c r="BU43" s="55">
        <f>'pop อายุ'!BM40</f>
        <v>1049</v>
      </c>
      <c r="BV43" s="55">
        <f>'pop อายุ'!BN40</f>
        <v>922</v>
      </c>
      <c r="BW43" s="55">
        <f>'pop อายุ'!BO40</f>
        <v>954</v>
      </c>
      <c r="BX43" s="55">
        <f>'pop อายุ'!BP40</f>
        <v>971</v>
      </c>
      <c r="BY43" s="55">
        <f>'pop อายุ'!BQ40</f>
        <v>916</v>
      </c>
      <c r="BZ43" s="55">
        <f>'pop อายุ'!BR40</f>
        <v>950</v>
      </c>
      <c r="CA43" s="55">
        <f>'pop อายุ'!BS40</f>
        <v>831</v>
      </c>
      <c r="CB43" s="55">
        <f>'pop อายุ'!BT40</f>
        <v>774</v>
      </c>
      <c r="CC43" s="55">
        <f>'pop อายุ'!BU40</f>
        <v>805</v>
      </c>
      <c r="CD43" s="55">
        <f>'pop อายุ'!BV40</f>
        <v>750</v>
      </c>
      <c r="CE43" s="55">
        <f>'pop อายุ'!BW40</f>
        <v>738</v>
      </c>
      <c r="CF43" s="55">
        <f>'pop อายุ'!BX40</f>
        <v>572</v>
      </c>
      <c r="CG43" s="55">
        <f>'pop อายุ'!BY40</f>
        <v>508</v>
      </c>
      <c r="CH43" s="55">
        <f>'pop อายุ'!BZ40</f>
        <v>475</v>
      </c>
      <c r="CI43" s="40"/>
      <c r="CJ43" s="51" t="s">
        <v>250</v>
      </c>
      <c r="CK43" s="55">
        <f>'pop อายุ'!CA40</f>
        <v>415</v>
      </c>
      <c r="CL43" s="55">
        <f>'pop อายุ'!CB40</f>
        <v>396</v>
      </c>
      <c r="CM43" s="55">
        <f>'pop อายุ'!CC40</f>
        <v>373</v>
      </c>
      <c r="CN43" s="55">
        <f>'pop อายุ'!CD40</f>
        <v>304</v>
      </c>
      <c r="CO43" s="55">
        <f>'pop อายุ'!CE40</f>
        <v>328</v>
      </c>
      <c r="CP43" s="55">
        <f>'pop อายุ'!CF40</f>
        <v>257</v>
      </c>
      <c r="CQ43" s="55">
        <f>'pop อายุ'!CG40</f>
        <v>254</v>
      </c>
      <c r="CR43" s="55">
        <f>'pop อายุ'!CH40</f>
        <v>235</v>
      </c>
      <c r="CS43" s="55">
        <f>'pop อายุ'!CI40</f>
        <v>212</v>
      </c>
      <c r="CT43" s="55">
        <f>'pop อายุ'!CJ40</f>
        <v>204</v>
      </c>
      <c r="CU43" s="55">
        <f>'pop อายุ'!CK40</f>
        <v>181</v>
      </c>
      <c r="CV43" s="55">
        <f>'pop อายุ'!CL40</f>
        <v>173</v>
      </c>
      <c r="CW43" s="55">
        <f>'pop อายุ'!CM40</f>
        <v>140</v>
      </c>
      <c r="CX43" s="55">
        <f>'pop อายุ'!CN40</f>
        <v>114</v>
      </c>
      <c r="CY43" s="55">
        <f>'pop อายุ'!CO40</f>
        <v>99</v>
      </c>
      <c r="CZ43" s="55">
        <f>'pop อายุ'!CP40</f>
        <v>88</v>
      </c>
      <c r="DA43" s="55">
        <f>'pop อายุ'!CQ40</f>
        <v>73</v>
      </c>
      <c r="DB43" s="55">
        <f>'pop อายุ'!CR40</f>
        <v>66</v>
      </c>
      <c r="DC43" s="40"/>
      <c r="DD43" s="51" t="s">
        <v>250</v>
      </c>
      <c r="DE43" s="55">
        <f>'pop อายุ'!CS40</f>
        <v>45</v>
      </c>
      <c r="DF43" s="55">
        <f>'pop อายุ'!CT40</f>
        <v>49</v>
      </c>
      <c r="DG43" s="55">
        <f>'pop อายุ'!CU40</f>
        <v>22</v>
      </c>
      <c r="DH43" s="55">
        <f>'pop อายุ'!CV40</f>
        <v>28</v>
      </c>
      <c r="DI43" s="55">
        <f>'pop อายุ'!CW40</f>
        <v>17</v>
      </c>
      <c r="DJ43" s="55">
        <f>'pop อายุ'!CX40</f>
        <v>18</v>
      </c>
      <c r="DK43" s="55">
        <f>'pop อายุ'!CY40</f>
        <v>13</v>
      </c>
      <c r="DL43" s="55">
        <f>'pop อายุ'!CZ40</f>
        <v>66</v>
      </c>
      <c r="DM43" s="55">
        <f>'pop อายุ'!DA40</f>
        <v>0</v>
      </c>
      <c r="DN43" s="55">
        <f>'pop อายุ'!DB40</f>
        <v>300</v>
      </c>
      <c r="DO43" s="55">
        <f>'pop อายุ'!DC40</f>
        <v>1796</v>
      </c>
      <c r="DP43" s="55">
        <f>'pop อายุ'!DD40</f>
        <v>20</v>
      </c>
      <c r="DQ43" s="55">
        <f>'pop อายุ'!DE40</f>
        <v>75076</v>
      </c>
    </row>
    <row r="44" spans="1:121">
      <c r="A44" s="38" t="s">
        <v>39</v>
      </c>
      <c r="B44" s="28" t="s">
        <v>1</v>
      </c>
      <c r="C44" s="53">
        <f>'pop อายุ'!C41</f>
        <v>31</v>
      </c>
      <c r="D44" s="53">
        <f>'pop อายุ'!D41</f>
        <v>37</v>
      </c>
      <c r="E44" s="53">
        <f>'pop อายุ'!E41</f>
        <v>43</v>
      </c>
      <c r="F44" s="53">
        <f>'pop อายุ'!F41</f>
        <v>52</v>
      </c>
      <c r="G44" s="53">
        <f>'pop อายุ'!G41</f>
        <v>52</v>
      </c>
      <c r="H44" s="53">
        <f>'pop อายุ'!H41</f>
        <v>38</v>
      </c>
      <c r="I44" s="53">
        <f>'pop อายุ'!I41</f>
        <v>57</v>
      </c>
      <c r="J44" s="53">
        <f>'pop อายุ'!J41</f>
        <v>55</v>
      </c>
      <c r="K44" s="53">
        <f>'pop อายุ'!K41</f>
        <v>70</v>
      </c>
      <c r="L44" s="53">
        <f>'pop อายุ'!L41</f>
        <v>84</v>
      </c>
      <c r="M44" s="53">
        <f>'pop อายุ'!M41</f>
        <v>76</v>
      </c>
      <c r="N44" s="53">
        <f>'pop อายุ'!N41</f>
        <v>63</v>
      </c>
      <c r="O44" s="53">
        <f>'pop อายุ'!O41</f>
        <v>66</v>
      </c>
      <c r="P44" s="53">
        <f>'pop อายุ'!P41</f>
        <v>88</v>
      </c>
      <c r="Q44" s="53">
        <f>'pop อายุ'!Q41</f>
        <v>65</v>
      </c>
      <c r="R44" s="53">
        <f>'pop อายุ'!R41</f>
        <v>94</v>
      </c>
      <c r="S44" s="38" t="s">
        <v>39</v>
      </c>
      <c r="T44" s="28" t="s">
        <v>1</v>
      </c>
      <c r="U44" s="53">
        <f>'pop อายุ'!S41</f>
        <v>97</v>
      </c>
      <c r="V44" s="53">
        <f>'pop อายุ'!T41</f>
        <v>86</v>
      </c>
      <c r="W44" s="53">
        <f>'pop อายุ'!U41</f>
        <v>106</v>
      </c>
      <c r="X44" s="53">
        <f>'pop อายุ'!V41</f>
        <v>98</v>
      </c>
      <c r="Y44" s="53">
        <f>'pop อายุ'!W41</f>
        <v>110</v>
      </c>
      <c r="Z44" s="53">
        <f>'pop อายุ'!X41</f>
        <v>142</v>
      </c>
      <c r="AA44" s="53">
        <f>'pop อายุ'!Y41</f>
        <v>117</v>
      </c>
      <c r="AB44" s="53">
        <f>'pop อายุ'!Z41</f>
        <v>120</v>
      </c>
      <c r="AC44" s="53">
        <f>'pop อายุ'!AA41</f>
        <v>128</v>
      </c>
      <c r="AD44" s="53">
        <f>'pop อายุ'!AB41</f>
        <v>109</v>
      </c>
      <c r="AE44" s="53">
        <f>'pop อายุ'!AC41</f>
        <v>126</v>
      </c>
      <c r="AF44" s="53">
        <f>'pop อายุ'!AD41</f>
        <v>142</v>
      </c>
      <c r="AG44" s="53">
        <f>'pop อายุ'!AE41</f>
        <v>126</v>
      </c>
      <c r="AH44" s="53">
        <f>'pop อายุ'!AF41</f>
        <v>130</v>
      </c>
      <c r="AI44" s="53">
        <f>'pop อายุ'!AG41</f>
        <v>132</v>
      </c>
      <c r="AJ44" s="38" t="s">
        <v>39</v>
      </c>
      <c r="AK44" s="28" t="s">
        <v>1</v>
      </c>
      <c r="AL44" s="53">
        <f>'pop อายุ'!AH41</f>
        <v>127</v>
      </c>
      <c r="AM44" s="53">
        <f>'pop อายุ'!AI41</f>
        <v>136</v>
      </c>
      <c r="AN44" s="53">
        <f>'pop อายุ'!AJ41</f>
        <v>129</v>
      </c>
      <c r="AO44" s="53">
        <f>'pop อายุ'!AK41</f>
        <v>115</v>
      </c>
      <c r="AP44" s="53">
        <f>'pop อายุ'!AL41</f>
        <v>103</v>
      </c>
      <c r="AQ44" s="53">
        <f>'pop อายุ'!AM41</f>
        <v>118</v>
      </c>
      <c r="AR44" s="53">
        <f>'pop อายุ'!AN41</f>
        <v>123</v>
      </c>
      <c r="AS44" s="53">
        <f>'pop อายุ'!AO41</f>
        <v>152</v>
      </c>
      <c r="AT44" s="53">
        <f>'pop อายุ'!AP41</f>
        <v>135</v>
      </c>
      <c r="AU44" s="53">
        <f>'pop อายุ'!AQ41</f>
        <v>120</v>
      </c>
      <c r="AV44" s="53">
        <f>'pop อายุ'!AR41</f>
        <v>128</v>
      </c>
      <c r="AW44" s="53">
        <f>'pop อายุ'!AS41</f>
        <v>123</v>
      </c>
      <c r="AX44" s="53">
        <f>'pop อายุ'!AT41</f>
        <v>126</v>
      </c>
      <c r="AY44" s="53">
        <f>'pop อายุ'!AU41</f>
        <v>171</v>
      </c>
      <c r="AZ44" s="53">
        <f>'pop อายุ'!AV41</f>
        <v>149</v>
      </c>
      <c r="BA44" s="38" t="s">
        <v>39</v>
      </c>
      <c r="BB44" s="28" t="s">
        <v>1</v>
      </c>
      <c r="BC44" s="53">
        <f>'pop อายุ'!AW41</f>
        <v>163</v>
      </c>
      <c r="BD44" s="53">
        <f>'pop อายุ'!AX41</f>
        <v>136</v>
      </c>
      <c r="BE44" s="53">
        <f>'pop อายุ'!AY41</f>
        <v>135</v>
      </c>
      <c r="BF44" s="53">
        <f>'pop อายุ'!AZ41</f>
        <v>157</v>
      </c>
      <c r="BG44" s="53">
        <f>'pop อายุ'!BA41</f>
        <v>151</v>
      </c>
      <c r="BH44" s="53">
        <f>'pop อายุ'!BB41</f>
        <v>130</v>
      </c>
      <c r="BI44" s="53">
        <f>'pop อายุ'!BC41</f>
        <v>146</v>
      </c>
      <c r="BJ44" s="53">
        <f>'pop อายุ'!BD41</f>
        <v>142</v>
      </c>
      <c r="BK44" s="53">
        <f>'pop อายุ'!BE41</f>
        <v>144</v>
      </c>
      <c r="BL44" s="53">
        <f>'pop อายุ'!BF41</f>
        <v>126</v>
      </c>
      <c r="BM44" s="53">
        <f>'pop อายุ'!BG41</f>
        <v>144</v>
      </c>
      <c r="BN44" s="53">
        <f>'pop อายุ'!BH41</f>
        <v>145</v>
      </c>
      <c r="BO44" s="53">
        <f>'pop อายุ'!BI41</f>
        <v>143</v>
      </c>
      <c r="BP44" s="53">
        <f>'pop อายุ'!BJ41</f>
        <v>148</v>
      </c>
      <c r="BQ44" s="53">
        <f>'pop อายุ'!BK41</f>
        <v>154</v>
      </c>
      <c r="BR44" s="38" t="s">
        <v>39</v>
      </c>
      <c r="BS44" s="28" t="s">
        <v>1</v>
      </c>
      <c r="BT44" s="53">
        <f>'pop อายุ'!BL41</f>
        <v>133</v>
      </c>
      <c r="BU44" s="53">
        <f>'pop อายุ'!BM41</f>
        <v>142</v>
      </c>
      <c r="BV44" s="53">
        <f>'pop อายุ'!BN41</f>
        <v>147</v>
      </c>
      <c r="BW44" s="53">
        <f>'pop อายุ'!BO41</f>
        <v>162</v>
      </c>
      <c r="BX44" s="53">
        <f>'pop อายุ'!BP41</f>
        <v>168</v>
      </c>
      <c r="BY44" s="53">
        <f>'pop อายุ'!BQ41</f>
        <v>146</v>
      </c>
      <c r="BZ44" s="53">
        <f>'pop อายุ'!BR41</f>
        <v>112</v>
      </c>
      <c r="CA44" s="53">
        <f>'pop อายุ'!BS41</f>
        <v>154</v>
      </c>
      <c r="CB44" s="53">
        <f>'pop อายุ'!BT41</f>
        <v>135</v>
      </c>
      <c r="CC44" s="53">
        <f>'pop อายุ'!BU41</f>
        <v>127</v>
      </c>
      <c r="CD44" s="53">
        <f>'pop อายุ'!BV41</f>
        <v>121</v>
      </c>
      <c r="CE44" s="53">
        <f>'pop อายุ'!BW41</f>
        <v>128</v>
      </c>
      <c r="CF44" s="53">
        <f>'pop อายุ'!BX41</f>
        <v>117</v>
      </c>
      <c r="CG44" s="53">
        <f>'pop อายุ'!BY41</f>
        <v>84</v>
      </c>
      <c r="CH44" s="53">
        <f>'pop อายุ'!BZ41</f>
        <v>82</v>
      </c>
      <c r="CI44" s="38" t="s">
        <v>39</v>
      </c>
      <c r="CJ44" s="28" t="s">
        <v>1</v>
      </c>
      <c r="CK44" s="53">
        <f>'pop อายุ'!CA41</f>
        <v>48</v>
      </c>
      <c r="CL44" s="53">
        <f>'pop อายุ'!CB41</f>
        <v>62</v>
      </c>
      <c r="CM44" s="53">
        <f>'pop อายุ'!CC41</f>
        <v>62</v>
      </c>
      <c r="CN44" s="53">
        <f>'pop อายุ'!CD41</f>
        <v>48</v>
      </c>
      <c r="CO44" s="53">
        <f>'pop อายุ'!CE41</f>
        <v>57</v>
      </c>
      <c r="CP44" s="53">
        <f>'pop อายุ'!CF41</f>
        <v>55</v>
      </c>
      <c r="CQ44" s="53">
        <f>'pop อายุ'!CG41</f>
        <v>53</v>
      </c>
      <c r="CR44" s="53">
        <f>'pop อายุ'!CH41</f>
        <v>53</v>
      </c>
      <c r="CS44" s="53">
        <f>'pop อายุ'!CI41</f>
        <v>38</v>
      </c>
      <c r="CT44" s="53">
        <f>'pop อายุ'!CJ41</f>
        <v>40</v>
      </c>
      <c r="CU44" s="53">
        <f>'pop อายุ'!CK41</f>
        <v>36</v>
      </c>
      <c r="CV44" s="53">
        <f>'pop อายุ'!CL41</f>
        <v>22</v>
      </c>
      <c r="CW44" s="53">
        <f>'pop อายุ'!CM41</f>
        <v>19</v>
      </c>
      <c r="CX44" s="53">
        <f>'pop อายุ'!CN41</f>
        <v>23</v>
      </c>
      <c r="CY44" s="53">
        <f>'pop อายุ'!CO41</f>
        <v>13</v>
      </c>
      <c r="CZ44" s="53">
        <f>'pop อายุ'!CP41</f>
        <v>16</v>
      </c>
      <c r="DA44" s="53">
        <f>'pop อายุ'!CQ41</f>
        <v>10</v>
      </c>
      <c r="DB44" s="53">
        <f>'pop อายุ'!CR41</f>
        <v>11</v>
      </c>
      <c r="DC44" s="38" t="s">
        <v>39</v>
      </c>
      <c r="DD44" s="28" t="s">
        <v>1</v>
      </c>
      <c r="DE44" s="53">
        <f>'pop อายุ'!CS41</f>
        <v>10</v>
      </c>
      <c r="DF44" s="53">
        <f>'pop อายุ'!CT41</f>
        <v>7</v>
      </c>
      <c r="DG44" s="53">
        <f>'pop อายุ'!CU41</f>
        <v>5</v>
      </c>
      <c r="DH44" s="53">
        <f>'pop อายุ'!CV41</f>
        <v>4</v>
      </c>
      <c r="DI44" s="53">
        <f>'pop อายุ'!CW41</f>
        <v>2</v>
      </c>
      <c r="DJ44" s="53">
        <f>'pop อายุ'!CX41</f>
        <v>2</v>
      </c>
      <c r="DK44" s="53">
        <f>'pop อายุ'!CY41</f>
        <v>2</v>
      </c>
      <c r="DL44" s="53">
        <f>'pop อายุ'!CZ41</f>
        <v>11</v>
      </c>
      <c r="DM44" s="53">
        <f>'pop อายุ'!DA41</f>
        <v>0</v>
      </c>
      <c r="DN44" s="53">
        <f>'pop อายุ'!DB41</f>
        <v>118</v>
      </c>
      <c r="DO44" s="53">
        <f>'pop อายุ'!DC41</f>
        <v>419</v>
      </c>
      <c r="DP44" s="53">
        <f>'pop อายุ'!DD41</f>
        <v>2</v>
      </c>
      <c r="DQ44" s="53">
        <f>'pop อายุ'!DE41</f>
        <v>10065</v>
      </c>
    </row>
    <row r="45" spans="1:121">
      <c r="A45" s="39"/>
      <c r="B45" s="31" t="s">
        <v>0</v>
      </c>
      <c r="C45" s="56">
        <f>'pop อายุ'!C42</f>
        <v>34</v>
      </c>
      <c r="D45" s="56">
        <f>'pop อายุ'!D42</f>
        <v>40</v>
      </c>
      <c r="E45" s="56">
        <f>'pop อายุ'!E42</f>
        <v>52</v>
      </c>
      <c r="F45" s="56">
        <f>'pop อายุ'!F42</f>
        <v>43</v>
      </c>
      <c r="G45" s="56">
        <f>'pop อายุ'!G42</f>
        <v>48</v>
      </c>
      <c r="H45" s="56">
        <f>'pop อายุ'!H42</f>
        <v>46</v>
      </c>
      <c r="I45" s="56">
        <f>'pop อายุ'!I42</f>
        <v>59</v>
      </c>
      <c r="J45" s="56">
        <f>'pop อายุ'!J42</f>
        <v>62</v>
      </c>
      <c r="K45" s="56">
        <f>'pop อายุ'!K42</f>
        <v>45</v>
      </c>
      <c r="L45" s="56">
        <f>'pop อายุ'!L42</f>
        <v>81</v>
      </c>
      <c r="M45" s="56">
        <f>'pop อายุ'!M42</f>
        <v>63</v>
      </c>
      <c r="N45" s="56">
        <f>'pop อายุ'!N42</f>
        <v>60</v>
      </c>
      <c r="O45" s="56">
        <f>'pop อายุ'!O42</f>
        <v>72</v>
      </c>
      <c r="P45" s="56">
        <f>'pop อายุ'!P42</f>
        <v>71</v>
      </c>
      <c r="Q45" s="56">
        <f>'pop อายุ'!Q42</f>
        <v>94</v>
      </c>
      <c r="R45" s="56">
        <f>'pop อายุ'!R42</f>
        <v>68</v>
      </c>
      <c r="S45" s="39"/>
      <c r="T45" s="31" t="s">
        <v>0</v>
      </c>
      <c r="U45" s="56">
        <f>'pop อายุ'!S42</f>
        <v>77</v>
      </c>
      <c r="V45" s="56">
        <f>'pop อายุ'!T42</f>
        <v>90</v>
      </c>
      <c r="W45" s="56">
        <f>'pop อายุ'!U42</f>
        <v>88</v>
      </c>
      <c r="X45" s="56">
        <f>'pop อายุ'!V42</f>
        <v>99</v>
      </c>
      <c r="Y45" s="56">
        <f>'pop อายุ'!W42</f>
        <v>109</v>
      </c>
      <c r="Z45" s="56">
        <f>'pop อายุ'!X42</f>
        <v>109</v>
      </c>
      <c r="AA45" s="56">
        <f>'pop อายุ'!Y42</f>
        <v>106</v>
      </c>
      <c r="AB45" s="56">
        <f>'pop อายุ'!Z42</f>
        <v>81</v>
      </c>
      <c r="AC45" s="56">
        <f>'pop อายุ'!AA42</f>
        <v>123</v>
      </c>
      <c r="AD45" s="56">
        <f>'pop อายุ'!AB42</f>
        <v>143</v>
      </c>
      <c r="AE45" s="56">
        <f>'pop อายุ'!AC42</f>
        <v>123</v>
      </c>
      <c r="AF45" s="56">
        <f>'pop อายุ'!AD42</f>
        <v>114</v>
      </c>
      <c r="AG45" s="56">
        <f>'pop อายุ'!AE42</f>
        <v>120</v>
      </c>
      <c r="AH45" s="56">
        <f>'pop อายุ'!AF42</f>
        <v>123</v>
      </c>
      <c r="AI45" s="56">
        <f>'pop อายุ'!AG42</f>
        <v>115</v>
      </c>
      <c r="AJ45" s="39"/>
      <c r="AK45" s="31" t="s">
        <v>0</v>
      </c>
      <c r="AL45" s="56">
        <f>'pop อายุ'!AH42</f>
        <v>145</v>
      </c>
      <c r="AM45" s="56">
        <f>'pop อายุ'!AI42</f>
        <v>102</v>
      </c>
      <c r="AN45" s="56">
        <f>'pop อายุ'!AJ42</f>
        <v>140</v>
      </c>
      <c r="AO45" s="56">
        <f>'pop อายุ'!AK42</f>
        <v>115</v>
      </c>
      <c r="AP45" s="56">
        <f>'pop อายุ'!AL42</f>
        <v>100</v>
      </c>
      <c r="AQ45" s="56">
        <f>'pop อายุ'!AM42</f>
        <v>111</v>
      </c>
      <c r="AR45" s="56">
        <f>'pop อายุ'!AN42</f>
        <v>115</v>
      </c>
      <c r="AS45" s="56">
        <f>'pop อายุ'!AO42</f>
        <v>110</v>
      </c>
      <c r="AT45" s="56">
        <f>'pop อายุ'!AP42</f>
        <v>129</v>
      </c>
      <c r="AU45" s="56">
        <f>'pop อายุ'!AQ42</f>
        <v>115</v>
      </c>
      <c r="AV45" s="56">
        <f>'pop อายุ'!AR42</f>
        <v>136</v>
      </c>
      <c r="AW45" s="56">
        <f>'pop อายุ'!AS42</f>
        <v>145</v>
      </c>
      <c r="AX45" s="56">
        <f>'pop อายุ'!AT42</f>
        <v>119</v>
      </c>
      <c r="AY45" s="56">
        <f>'pop อายุ'!AU42</f>
        <v>130</v>
      </c>
      <c r="AZ45" s="56">
        <f>'pop อายุ'!AV42</f>
        <v>169</v>
      </c>
      <c r="BA45" s="39"/>
      <c r="BB45" s="31" t="s">
        <v>0</v>
      </c>
      <c r="BC45" s="56">
        <f>'pop อายุ'!AW42</f>
        <v>123</v>
      </c>
      <c r="BD45" s="56">
        <f>'pop อายุ'!AX42</f>
        <v>141</v>
      </c>
      <c r="BE45" s="56">
        <f>'pop อายุ'!AY42</f>
        <v>142</v>
      </c>
      <c r="BF45" s="56">
        <f>'pop อายุ'!AZ42</f>
        <v>184</v>
      </c>
      <c r="BG45" s="56">
        <f>'pop อายุ'!BA42</f>
        <v>159</v>
      </c>
      <c r="BH45" s="56">
        <f>'pop อายุ'!BB42</f>
        <v>147</v>
      </c>
      <c r="BI45" s="56">
        <f>'pop อายุ'!BC42</f>
        <v>134</v>
      </c>
      <c r="BJ45" s="56">
        <f>'pop อายุ'!BD42</f>
        <v>169</v>
      </c>
      <c r="BK45" s="56">
        <f>'pop อายุ'!BE42</f>
        <v>139</v>
      </c>
      <c r="BL45" s="56">
        <f>'pop อายุ'!BF42</f>
        <v>155</v>
      </c>
      <c r="BM45" s="56">
        <f>'pop อายุ'!BG42</f>
        <v>150</v>
      </c>
      <c r="BN45" s="56">
        <f>'pop อายุ'!BH42</f>
        <v>179</v>
      </c>
      <c r="BO45" s="56">
        <f>'pop อายุ'!BI42</f>
        <v>179</v>
      </c>
      <c r="BP45" s="56">
        <f>'pop อายุ'!BJ42</f>
        <v>170</v>
      </c>
      <c r="BQ45" s="56">
        <f>'pop อายุ'!BK42</f>
        <v>159</v>
      </c>
      <c r="BR45" s="39"/>
      <c r="BS45" s="31" t="s">
        <v>0</v>
      </c>
      <c r="BT45" s="56">
        <f>'pop อายุ'!BL42</f>
        <v>208</v>
      </c>
      <c r="BU45" s="56">
        <f>'pop อายุ'!BM42</f>
        <v>172</v>
      </c>
      <c r="BV45" s="56">
        <f>'pop อายุ'!BN42</f>
        <v>185</v>
      </c>
      <c r="BW45" s="56">
        <f>'pop อายุ'!BO42</f>
        <v>175</v>
      </c>
      <c r="BX45" s="56">
        <f>'pop อายุ'!BP42</f>
        <v>174</v>
      </c>
      <c r="BY45" s="56">
        <f>'pop อายุ'!BQ42</f>
        <v>161</v>
      </c>
      <c r="BZ45" s="56">
        <f>'pop อายุ'!BR42</f>
        <v>194</v>
      </c>
      <c r="CA45" s="56">
        <f>'pop อายุ'!BS42</f>
        <v>175</v>
      </c>
      <c r="CB45" s="56">
        <f>'pop อายุ'!BT42</f>
        <v>159</v>
      </c>
      <c r="CC45" s="56">
        <f>'pop อายุ'!BU42</f>
        <v>158</v>
      </c>
      <c r="CD45" s="56">
        <f>'pop อายุ'!BV42</f>
        <v>153</v>
      </c>
      <c r="CE45" s="56">
        <f>'pop อายุ'!BW42</f>
        <v>153</v>
      </c>
      <c r="CF45" s="56">
        <f>'pop อายุ'!BX42</f>
        <v>157</v>
      </c>
      <c r="CG45" s="56">
        <f>'pop อายุ'!BY42</f>
        <v>141</v>
      </c>
      <c r="CH45" s="56">
        <f>'pop อายุ'!BZ42</f>
        <v>124</v>
      </c>
      <c r="CI45" s="39"/>
      <c r="CJ45" s="31" t="s">
        <v>0</v>
      </c>
      <c r="CK45" s="56">
        <f>'pop อายุ'!CA42</f>
        <v>95</v>
      </c>
      <c r="CL45" s="56">
        <f>'pop อายุ'!CB42</f>
        <v>86</v>
      </c>
      <c r="CM45" s="56">
        <f>'pop อายุ'!CC42</f>
        <v>109</v>
      </c>
      <c r="CN45" s="56">
        <f>'pop อายุ'!CD42</f>
        <v>82</v>
      </c>
      <c r="CO45" s="56">
        <f>'pop อายุ'!CE42</f>
        <v>66</v>
      </c>
      <c r="CP45" s="56">
        <f>'pop อายุ'!CF42</f>
        <v>65</v>
      </c>
      <c r="CQ45" s="56">
        <f>'pop อายุ'!CG42</f>
        <v>76</v>
      </c>
      <c r="CR45" s="56">
        <f>'pop อายุ'!CH42</f>
        <v>63</v>
      </c>
      <c r="CS45" s="56">
        <f>'pop อายุ'!CI42</f>
        <v>62</v>
      </c>
      <c r="CT45" s="56">
        <f>'pop อายุ'!CJ42</f>
        <v>51</v>
      </c>
      <c r="CU45" s="56">
        <f>'pop อายุ'!CK42</f>
        <v>72</v>
      </c>
      <c r="CV45" s="56">
        <f>'pop อายุ'!CL42</f>
        <v>47</v>
      </c>
      <c r="CW45" s="56">
        <f>'pop อายุ'!CM42</f>
        <v>50</v>
      </c>
      <c r="CX45" s="56">
        <f>'pop อายุ'!CN42</f>
        <v>44</v>
      </c>
      <c r="CY45" s="56">
        <f>'pop อายุ'!CO42</f>
        <v>31</v>
      </c>
      <c r="CZ45" s="56">
        <f>'pop อายุ'!CP42</f>
        <v>30</v>
      </c>
      <c r="DA45" s="56">
        <f>'pop อายุ'!CQ42</f>
        <v>22</v>
      </c>
      <c r="DB45" s="56">
        <f>'pop อายุ'!CR42</f>
        <v>20</v>
      </c>
      <c r="DC45" s="39"/>
      <c r="DD45" s="31" t="s">
        <v>0</v>
      </c>
      <c r="DE45" s="56">
        <f>'pop อายุ'!CS42</f>
        <v>10</v>
      </c>
      <c r="DF45" s="56">
        <f>'pop อายุ'!CT42</f>
        <v>7</v>
      </c>
      <c r="DG45" s="56">
        <f>'pop อายุ'!CU42</f>
        <v>8</v>
      </c>
      <c r="DH45" s="56">
        <f>'pop อายุ'!CV42</f>
        <v>1</v>
      </c>
      <c r="DI45" s="56">
        <f>'pop อายุ'!CW42</f>
        <v>6</v>
      </c>
      <c r="DJ45" s="56">
        <f>'pop อายุ'!CX42</f>
        <v>2</v>
      </c>
      <c r="DK45" s="56">
        <f>'pop อายุ'!CY42</f>
        <v>2</v>
      </c>
      <c r="DL45" s="56">
        <f>'pop อายุ'!CZ42</f>
        <v>6</v>
      </c>
      <c r="DM45" s="56">
        <f>'pop อายุ'!DA42</f>
        <v>0</v>
      </c>
      <c r="DN45" s="56">
        <f>'pop อายุ'!DB42</f>
        <v>81</v>
      </c>
      <c r="DO45" s="56">
        <f>'pop อายุ'!DC42</f>
        <v>260</v>
      </c>
      <c r="DP45" s="56">
        <f>'pop อายุ'!DD42</f>
        <v>0</v>
      </c>
      <c r="DQ45" s="56">
        <f>'pop อายุ'!DE42</f>
        <v>10712</v>
      </c>
    </row>
    <row r="46" spans="1:121" s="52" customFormat="1">
      <c r="A46" s="40"/>
      <c r="B46" s="51" t="s">
        <v>250</v>
      </c>
      <c r="C46" s="55">
        <f>'pop อายุ'!C43</f>
        <v>65</v>
      </c>
      <c r="D46" s="55">
        <f>'pop อายุ'!D43</f>
        <v>77</v>
      </c>
      <c r="E46" s="55">
        <f>'pop อายุ'!E43</f>
        <v>95</v>
      </c>
      <c r="F46" s="55">
        <f>'pop อายุ'!F43</f>
        <v>95</v>
      </c>
      <c r="G46" s="55">
        <f>'pop อายุ'!G43</f>
        <v>100</v>
      </c>
      <c r="H46" s="55">
        <f>'pop อายุ'!H43</f>
        <v>84</v>
      </c>
      <c r="I46" s="55">
        <f>'pop อายุ'!I43</f>
        <v>116</v>
      </c>
      <c r="J46" s="55">
        <f>'pop อายุ'!J43</f>
        <v>117</v>
      </c>
      <c r="K46" s="55">
        <f>'pop อายุ'!K43</f>
        <v>115</v>
      </c>
      <c r="L46" s="55">
        <f>'pop อายุ'!L43</f>
        <v>165</v>
      </c>
      <c r="M46" s="55">
        <f>'pop อายุ'!M43</f>
        <v>139</v>
      </c>
      <c r="N46" s="55">
        <f>'pop อายุ'!N43</f>
        <v>123</v>
      </c>
      <c r="O46" s="55">
        <f>'pop อายุ'!O43</f>
        <v>138</v>
      </c>
      <c r="P46" s="55">
        <f>'pop อายุ'!P43</f>
        <v>159</v>
      </c>
      <c r="Q46" s="55">
        <f>'pop อายุ'!Q43</f>
        <v>159</v>
      </c>
      <c r="R46" s="55">
        <f>'pop อายุ'!R43</f>
        <v>162</v>
      </c>
      <c r="S46" s="40"/>
      <c r="T46" s="51" t="s">
        <v>250</v>
      </c>
      <c r="U46" s="55">
        <f>'pop อายุ'!S43</f>
        <v>174</v>
      </c>
      <c r="V46" s="55">
        <f>'pop อายุ'!T43</f>
        <v>176</v>
      </c>
      <c r="W46" s="55">
        <f>'pop อายุ'!U43</f>
        <v>194</v>
      </c>
      <c r="X46" s="55">
        <f>'pop อายุ'!V43</f>
        <v>197</v>
      </c>
      <c r="Y46" s="55">
        <f>'pop อายุ'!W43</f>
        <v>219</v>
      </c>
      <c r="Z46" s="55">
        <f>'pop อายุ'!X43</f>
        <v>251</v>
      </c>
      <c r="AA46" s="55">
        <f>'pop อายุ'!Y43</f>
        <v>223</v>
      </c>
      <c r="AB46" s="55">
        <f>'pop อายุ'!Z43</f>
        <v>201</v>
      </c>
      <c r="AC46" s="55">
        <f>'pop อายุ'!AA43</f>
        <v>251</v>
      </c>
      <c r="AD46" s="55">
        <f>'pop อายุ'!AB43</f>
        <v>252</v>
      </c>
      <c r="AE46" s="55">
        <f>'pop อายุ'!AC43</f>
        <v>249</v>
      </c>
      <c r="AF46" s="55">
        <f>'pop อายุ'!AD43</f>
        <v>256</v>
      </c>
      <c r="AG46" s="55">
        <f>'pop อายุ'!AE43</f>
        <v>246</v>
      </c>
      <c r="AH46" s="55">
        <f>'pop อายุ'!AF43</f>
        <v>253</v>
      </c>
      <c r="AI46" s="55">
        <f>'pop อายุ'!AG43</f>
        <v>247</v>
      </c>
      <c r="AJ46" s="40"/>
      <c r="AK46" s="51" t="s">
        <v>250</v>
      </c>
      <c r="AL46" s="55">
        <f>'pop อายุ'!AH43</f>
        <v>272</v>
      </c>
      <c r="AM46" s="55">
        <f>'pop อายุ'!AI43</f>
        <v>238</v>
      </c>
      <c r="AN46" s="55">
        <f>'pop อายุ'!AJ43</f>
        <v>269</v>
      </c>
      <c r="AO46" s="55">
        <f>'pop อายุ'!AK43</f>
        <v>230</v>
      </c>
      <c r="AP46" s="55">
        <f>'pop อายุ'!AL43</f>
        <v>203</v>
      </c>
      <c r="AQ46" s="55">
        <f>'pop อายุ'!AM43</f>
        <v>229</v>
      </c>
      <c r="AR46" s="55">
        <f>'pop อายุ'!AN43</f>
        <v>238</v>
      </c>
      <c r="AS46" s="55">
        <f>'pop อายุ'!AO43</f>
        <v>262</v>
      </c>
      <c r="AT46" s="55">
        <f>'pop อายุ'!AP43</f>
        <v>264</v>
      </c>
      <c r="AU46" s="55">
        <f>'pop อายุ'!AQ43</f>
        <v>235</v>
      </c>
      <c r="AV46" s="55">
        <f>'pop อายุ'!AR43</f>
        <v>264</v>
      </c>
      <c r="AW46" s="55">
        <f>'pop อายุ'!AS43</f>
        <v>268</v>
      </c>
      <c r="AX46" s="55">
        <f>'pop อายุ'!AT43</f>
        <v>245</v>
      </c>
      <c r="AY46" s="55">
        <f>'pop อายุ'!AU43</f>
        <v>301</v>
      </c>
      <c r="AZ46" s="55">
        <f>'pop อายุ'!AV43</f>
        <v>318</v>
      </c>
      <c r="BA46" s="40"/>
      <c r="BB46" s="51" t="s">
        <v>250</v>
      </c>
      <c r="BC46" s="55">
        <f>'pop อายุ'!AW43</f>
        <v>286</v>
      </c>
      <c r="BD46" s="55">
        <f>'pop อายุ'!AX43</f>
        <v>277</v>
      </c>
      <c r="BE46" s="55">
        <f>'pop อายุ'!AY43</f>
        <v>277</v>
      </c>
      <c r="BF46" s="55">
        <f>'pop อายุ'!AZ43</f>
        <v>341</v>
      </c>
      <c r="BG46" s="55">
        <f>'pop อายุ'!BA43</f>
        <v>310</v>
      </c>
      <c r="BH46" s="55">
        <f>'pop อายุ'!BB43</f>
        <v>277</v>
      </c>
      <c r="BI46" s="55">
        <f>'pop อายุ'!BC43</f>
        <v>280</v>
      </c>
      <c r="BJ46" s="55">
        <f>'pop อายุ'!BD43</f>
        <v>311</v>
      </c>
      <c r="BK46" s="55">
        <f>'pop อายุ'!BE43</f>
        <v>283</v>
      </c>
      <c r="BL46" s="55">
        <f>'pop อายุ'!BF43</f>
        <v>281</v>
      </c>
      <c r="BM46" s="55">
        <f>'pop อายุ'!BG43</f>
        <v>294</v>
      </c>
      <c r="BN46" s="55">
        <f>'pop อายุ'!BH43</f>
        <v>324</v>
      </c>
      <c r="BO46" s="55">
        <f>'pop อายุ'!BI43</f>
        <v>322</v>
      </c>
      <c r="BP46" s="55">
        <f>'pop อายุ'!BJ43</f>
        <v>318</v>
      </c>
      <c r="BQ46" s="55">
        <f>'pop อายุ'!BK43</f>
        <v>313</v>
      </c>
      <c r="BR46" s="40"/>
      <c r="BS46" s="51" t="s">
        <v>250</v>
      </c>
      <c r="BT46" s="55">
        <f>'pop อายุ'!BL43</f>
        <v>341</v>
      </c>
      <c r="BU46" s="55">
        <f>'pop อายุ'!BM43</f>
        <v>314</v>
      </c>
      <c r="BV46" s="55">
        <f>'pop อายุ'!BN43</f>
        <v>332</v>
      </c>
      <c r="BW46" s="55">
        <f>'pop อายุ'!BO43</f>
        <v>337</v>
      </c>
      <c r="BX46" s="55">
        <f>'pop อายุ'!BP43</f>
        <v>342</v>
      </c>
      <c r="BY46" s="55">
        <f>'pop อายุ'!BQ43</f>
        <v>307</v>
      </c>
      <c r="BZ46" s="55">
        <f>'pop อายุ'!BR43</f>
        <v>306</v>
      </c>
      <c r="CA46" s="55">
        <f>'pop อายุ'!BS43</f>
        <v>329</v>
      </c>
      <c r="CB46" s="55">
        <f>'pop อายุ'!BT43</f>
        <v>294</v>
      </c>
      <c r="CC46" s="55">
        <f>'pop อายุ'!BU43</f>
        <v>285</v>
      </c>
      <c r="CD46" s="55">
        <f>'pop อายุ'!BV43</f>
        <v>274</v>
      </c>
      <c r="CE46" s="55">
        <f>'pop อายุ'!BW43</f>
        <v>281</v>
      </c>
      <c r="CF46" s="55">
        <f>'pop อายุ'!BX43</f>
        <v>274</v>
      </c>
      <c r="CG46" s="55">
        <f>'pop อายุ'!BY43</f>
        <v>225</v>
      </c>
      <c r="CH46" s="55">
        <f>'pop อายุ'!BZ43</f>
        <v>206</v>
      </c>
      <c r="CI46" s="40"/>
      <c r="CJ46" s="51" t="s">
        <v>250</v>
      </c>
      <c r="CK46" s="55">
        <f>'pop อายุ'!CA43</f>
        <v>143</v>
      </c>
      <c r="CL46" s="55">
        <f>'pop อายุ'!CB43</f>
        <v>148</v>
      </c>
      <c r="CM46" s="55">
        <f>'pop อายุ'!CC43</f>
        <v>171</v>
      </c>
      <c r="CN46" s="55">
        <f>'pop อายุ'!CD43</f>
        <v>130</v>
      </c>
      <c r="CO46" s="55">
        <f>'pop อายุ'!CE43</f>
        <v>123</v>
      </c>
      <c r="CP46" s="55">
        <f>'pop อายุ'!CF43</f>
        <v>120</v>
      </c>
      <c r="CQ46" s="55">
        <f>'pop อายุ'!CG43</f>
        <v>129</v>
      </c>
      <c r="CR46" s="55">
        <f>'pop อายุ'!CH43</f>
        <v>116</v>
      </c>
      <c r="CS46" s="55">
        <f>'pop อายุ'!CI43</f>
        <v>100</v>
      </c>
      <c r="CT46" s="55">
        <f>'pop อายุ'!CJ43</f>
        <v>91</v>
      </c>
      <c r="CU46" s="55">
        <f>'pop อายุ'!CK43</f>
        <v>108</v>
      </c>
      <c r="CV46" s="55">
        <f>'pop อายุ'!CL43</f>
        <v>69</v>
      </c>
      <c r="CW46" s="55">
        <f>'pop อายุ'!CM43</f>
        <v>69</v>
      </c>
      <c r="CX46" s="55">
        <f>'pop อายุ'!CN43</f>
        <v>67</v>
      </c>
      <c r="CY46" s="55">
        <f>'pop อายุ'!CO43</f>
        <v>44</v>
      </c>
      <c r="CZ46" s="55">
        <f>'pop อายุ'!CP43</f>
        <v>46</v>
      </c>
      <c r="DA46" s="55">
        <f>'pop อายุ'!CQ43</f>
        <v>32</v>
      </c>
      <c r="DB46" s="55">
        <f>'pop อายุ'!CR43</f>
        <v>31</v>
      </c>
      <c r="DC46" s="40"/>
      <c r="DD46" s="51" t="s">
        <v>250</v>
      </c>
      <c r="DE46" s="55">
        <f>'pop อายุ'!CS43</f>
        <v>20</v>
      </c>
      <c r="DF46" s="55">
        <f>'pop อายุ'!CT43</f>
        <v>14</v>
      </c>
      <c r="DG46" s="55">
        <f>'pop อายุ'!CU43</f>
        <v>13</v>
      </c>
      <c r="DH46" s="55">
        <f>'pop อายุ'!CV43</f>
        <v>5</v>
      </c>
      <c r="DI46" s="55">
        <f>'pop อายุ'!CW43</f>
        <v>8</v>
      </c>
      <c r="DJ46" s="55">
        <f>'pop อายุ'!CX43</f>
        <v>4</v>
      </c>
      <c r="DK46" s="55">
        <f>'pop อายุ'!CY43</f>
        <v>4</v>
      </c>
      <c r="DL46" s="55">
        <f>'pop อายุ'!CZ43</f>
        <v>17</v>
      </c>
      <c r="DM46" s="55">
        <f>'pop อายุ'!DA43</f>
        <v>0</v>
      </c>
      <c r="DN46" s="55">
        <f>'pop อายุ'!DB43</f>
        <v>199</v>
      </c>
      <c r="DO46" s="55">
        <f>'pop อายุ'!DC43</f>
        <v>679</v>
      </c>
      <c r="DP46" s="55">
        <f>'pop อายุ'!DD43</f>
        <v>2</v>
      </c>
      <c r="DQ46" s="55">
        <f>'pop อายุ'!DE43</f>
        <v>20777</v>
      </c>
    </row>
    <row r="47" spans="1:121">
      <c r="A47" s="15" t="s">
        <v>38</v>
      </c>
      <c r="B47" s="28" t="s">
        <v>1</v>
      </c>
      <c r="C47" s="53">
        <f>'pop อายุ'!C44</f>
        <v>185</v>
      </c>
      <c r="D47" s="53">
        <f>'pop อายุ'!D44</f>
        <v>187</v>
      </c>
      <c r="E47" s="53">
        <f>'pop อายุ'!E44</f>
        <v>213</v>
      </c>
      <c r="F47" s="53">
        <f>'pop อายุ'!F44</f>
        <v>232</v>
      </c>
      <c r="G47" s="53">
        <f>'pop อายุ'!G44</f>
        <v>232</v>
      </c>
      <c r="H47" s="53">
        <f>'pop อายุ'!H44</f>
        <v>262</v>
      </c>
      <c r="I47" s="53">
        <f>'pop อายุ'!I44</f>
        <v>242</v>
      </c>
      <c r="J47" s="53">
        <f>'pop อายุ'!J44</f>
        <v>235</v>
      </c>
      <c r="K47" s="53">
        <f>'pop อายุ'!K44</f>
        <v>250</v>
      </c>
      <c r="L47" s="53">
        <f>'pop อายุ'!L44</f>
        <v>310</v>
      </c>
      <c r="M47" s="53">
        <f>'pop อายุ'!M44</f>
        <v>321</v>
      </c>
      <c r="N47" s="53">
        <f>'pop อายุ'!N44</f>
        <v>347</v>
      </c>
      <c r="O47" s="53">
        <f>'pop อายุ'!O44</f>
        <v>342</v>
      </c>
      <c r="P47" s="53">
        <f>'pop อายุ'!P44</f>
        <v>350</v>
      </c>
      <c r="Q47" s="53">
        <f>'pop อายุ'!Q44</f>
        <v>344</v>
      </c>
      <c r="R47" s="53">
        <f>'pop อายุ'!R44</f>
        <v>342</v>
      </c>
      <c r="S47" s="38" t="s">
        <v>38</v>
      </c>
      <c r="T47" s="28" t="s">
        <v>1</v>
      </c>
      <c r="U47" s="53">
        <f>'pop อายุ'!S44</f>
        <v>338</v>
      </c>
      <c r="V47" s="53">
        <f>'pop อายุ'!T44</f>
        <v>337</v>
      </c>
      <c r="W47" s="53">
        <f>'pop อายุ'!U44</f>
        <v>362</v>
      </c>
      <c r="X47" s="53">
        <f>'pop อายุ'!V44</f>
        <v>370</v>
      </c>
      <c r="Y47" s="53">
        <f>'pop อายุ'!W44</f>
        <v>299</v>
      </c>
      <c r="Z47" s="53">
        <f>'pop อายุ'!X44</f>
        <v>1076</v>
      </c>
      <c r="AA47" s="53">
        <f>'pop อายุ'!Y44</f>
        <v>1221</v>
      </c>
      <c r="AB47" s="53">
        <f>'pop อายุ'!Z44</f>
        <v>590</v>
      </c>
      <c r="AC47" s="53">
        <f>'pop อายุ'!AA44</f>
        <v>617</v>
      </c>
      <c r="AD47" s="53">
        <f>'pop อายุ'!AB44</f>
        <v>486</v>
      </c>
      <c r="AE47" s="53">
        <f>'pop อายุ'!AC44</f>
        <v>494</v>
      </c>
      <c r="AF47" s="53">
        <f>'pop อายุ'!AD44</f>
        <v>454</v>
      </c>
      <c r="AG47" s="53">
        <f>'pop อายุ'!AE44</f>
        <v>456</v>
      </c>
      <c r="AH47" s="53">
        <f>'pop อายุ'!AF44</f>
        <v>453</v>
      </c>
      <c r="AI47" s="53">
        <f>'pop อายุ'!AG44</f>
        <v>476</v>
      </c>
      <c r="AJ47" s="15" t="s">
        <v>38</v>
      </c>
      <c r="AK47" s="28" t="s">
        <v>1</v>
      </c>
      <c r="AL47" s="53">
        <f>'pop อายุ'!AH44</f>
        <v>464</v>
      </c>
      <c r="AM47" s="53">
        <f>'pop อายุ'!AI44</f>
        <v>443</v>
      </c>
      <c r="AN47" s="53">
        <f>'pop อายุ'!AJ44</f>
        <v>460</v>
      </c>
      <c r="AO47" s="53">
        <f>'pop อายุ'!AK44</f>
        <v>419</v>
      </c>
      <c r="AP47" s="53">
        <f>'pop อายุ'!AL44</f>
        <v>443</v>
      </c>
      <c r="AQ47" s="53">
        <f>'pop อายุ'!AM44</f>
        <v>453</v>
      </c>
      <c r="AR47" s="53">
        <f>'pop อายุ'!AN44</f>
        <v>479</v>
      </c>
      <c r="AS47" s="53">
        <f>'pop อายุ'!AO44</f>
        <v>468</v>
      </c>
      <c r="AT47" s="53">
        <f>'pop อายุ'!AP44</f>
        <v>435</v>
      </c>
      <c r="AU47" s="53">
        <f>'pop อายุ'!AQ44</f>
        <v>467</v>
      </c>
      <c r="AV47" s="53">
        <f>'pop อายุ'!AR44</f>
        <v>472</v>
      </c>
      <c r="AW47" s="53">
        <f>'pop อายุ'!AS44</f>
        <v>482</v>
      </c>
      <c r="AX47" s="53">
        <f>'pop อายุ'!AT44</f>
        <v>447</v>
      </c>
      <c r="AY47" s="53">
        <f>'pop อายุ'!AU44</f>
        <v>449</v>
      </c>
      <c r="AZ47" s="53">
        <f>'pop อายุ'!AV44</f>
        <v>417</v>
      </c>
      <c r="BA47" s="15" t="s">
        <v>38</v>
      </c>
      <c r="BB47" s="28" t="s">
        <v>1</v>
      </c>
      <c r="BC47" s="53">
        <f>'pop อายุ'!AW44</f>
        <v>451</v>
      </c>
      <c r="BD47" s="53">
        <f>'pop อายุ'!AX44</f>
        <v>459</v>
      </c>
      <c r="BE47" s="53">
        <f>'pop อายุ'!AY44</f>
        <v>458</v>
      </c>
      <c r="BF47" s="53">
        <f>'pop อายุ'!AZ44</f>
        <v>491</v>
      </c>
      <c r="BG47" s="53">
        <f>'pop อายุ'!BA44</f>
        <v>437</v>
      </c>
      <c r="BH47" s="53">
        <f>'pop อายุ'!BB44</f>
        <v>449</v>
      </c>
      <c r="BI47" s="53">
        <f>'pop อายุ'!BC44</f>
        <v>444</v>
      </c>
      <c r="BJ47" s="53">
        <f>'pop อายุ'!BD44</f>
        <v>426</v>
      </c>
      <c r="BK47" s="53">
        <f>'pop อายุ'!BE44</f>
        <v>442</v>
      </c>
      <c r="BL47" s="53">
        <f>'pop อายุ'!BF44</f>
        <v>373</v>
      </c>
      <c r="BM47" s="53">
        <f>'pop อายุ'!BG44</f>
        <v>411</v>
      </c>
      <c r="BN47" s="53">
        <f>'pop อายุ'!BH44</f>
        <v>419</v>
      </c>
      <c r="BO47" s="53">
        <f>'pop อายุ'!BI44</f>
        <v>377</v>
      </c>
      <c r="BP47" s="53">
        <f>'pop อายุ'!BJ44</f>
        <v>360</v>
      </c>
      <c r="BQ47" s="53">
        <f>'pop อายุ'!BK44</f>
        <v>385</v>
      </c>
      <c r="BR47" s="15" t="s">
        <v>38</v>
      </c>
      <c r="BS47" s="28" t="s">
        <v>1</v>
      </c>
      <c r="BT47" s="53">
        <f>'pop อายุ'!BL44</f>
        <v>356</v>
      </c>
      <c r="BU47" s="53">
        <f>'pop อายุ'!BM44</f>
        <v>287</v>
      </c>
      <c r="BV47" s="53">
        <f>'pop อายุ'!BN44</f>
        <v>327</v>
      </c>
      <c r="BW47" s="53">
        <f>'pop อายุ'!BO44</f>
        <v>259</v>
      </c>
      <c r="BX47" s="53">
        <f>'pop อายุ'!BP44</f>
        <v>278</v>
      </c>
      <c r="BY47" s="53">
        <f>'pop อายุ'!BQ44</f>
        <v>262</v>
      </c>
      <c r="BZ47" s="53">
        <f>'pop อายุ'!BR44</f>
        <v>291</v>
      </c>
      <c r="CA47" s="53">
        <f>'pop อายุ'!BS44</f>
        <v>213</v>
      </c>
      <c r="CB47" s="53">
        <f>'pop อายุ'!BT44</f>
        <v>214</v>
      </c>
      <c r="CC47" s="53">
        <f>'pop อายุ'!BU44</f>
        <v>231</v>
      </c>
      <c r="CD47" s="53">
        <f>'pop อายุ'!BV44</f>
        <v>212</v>
      </c>
      <c r="CE47" s="53">
        <f>'pop อายุ'!BW44</f>
        <v>233</v>
      </c>
      <c r="CF47" s="53">
        <f>'pop อายุ'!BX44</f>
        <v>180</v>
      </c>
      <c r="CG47" s="53">
        <f>'pop อายุ'!BY44</f>
        <v>155</v>
      </c>
      <c r="CH47" s="53">
        <f>'pop อายุ'!BZ44</f>
        <v>128</v>
      </c>
      <c r="CI47" s="15" t="s">
        <v>38</v>
      </c>
      <c r="CJ47" s="28" t="s">
        <v>1</v>
      </c>
      <c r="CK47" s="53">
        <f>'pop อายุ'!CA44</f>
        <v>139</v>
      </c>
      <c r="CL47" s="53">
        <f>'pop อายุ'!CB44</f>
        <v>125</v>
      </c>
      <c r="CM47" s="53">
        <f>'pop อายุ'!CC44</f>
        <v>108</v>
      </c>
      <c r="CN47" s="53">
        <f>'pop อายุ'!CD44</f>
        <v>120</v>
      </c>
      <c r="CO47" s="53">
        <f>'pop อายุ'!CE44</f>
        <v>103</v>
      </c>
      <c r="CP47" s="53">
        <f>'pop อายุ'!CF44</f>
        <v>88</v>
      </c>
      <c r="CQ47" s="53">
        <f>'pop อายุ'!CG44</f>
        <v>114</v>
      </c>
      <c r="CR47" s="53">
        <f>'pop อายุ'!CH44</f>
        <v>90</v>
      </c>
      <c r="CS47" s="53">
        <f>'pop อายุ'!CI44</f>
        <v>64</v>
      </c>
      <c r="CT47" s="53">
        <f>'pop อายุ'!CJ44</f>
        <v>74</v>
      </c>
      <c r="CU47" s="53">
        <f>'pop อายุ'!CK44</f>
        <v>53</v>
      </c>
      <c r="CV47" s="53">
        <f>'pop อายุ'!CL44</f>
        <v>63</v>
      </c>
      <c r="CW47" s="53">
        <f>'pop อายุ'!CM44</f>
        <v>52</v>
      </c>
      <c r="CX47" s="53">
        <f>'pop อายุ'!CN44</f>
        <v>57</v>
      </c>
      <c r="CY47" s="53">
        <f>'pop อายุ'!CO44</f>
        <v>45</v>
      </c>
      <c r="CZ47" s="53">
        <f>'pop อายุ'!CP44</f>
        <v>25</v>
      </c>
      <c r="DA47" s="53">
        <f>'pop อายุ'!CQ44</f>
        <v>21</v>
      </c>
      <c r="DB47" s="53">
        <f>'pop อายุ'!CR44</f>
        <v>12</v>
      </c>
      <c r="DC47" s="15" t="s">
        <v>38</v>
      </c>
      <c r="DD47" s="28" t="s">
        <v>1</v>
      </c>
      <c r="DE47" s="53">
        <f>'pop อายุ'!CS44</f>
        <v>16</v>
      </c>
      <c r="DF47" s="53">
        <f>'pop อายุ'!CT44</f>
        <v>13</v>
      </c>
      <c r="DG47" s="53">
        <f>'pop อายุ'!CU44</f>
        <v>7</v>
      </c>
      <c r="DH47" s="53">
        <f>'pop อายุ'!CV44</f>
        <v>3</v>
      </c>
      <c r="DI47" s="53">
        <f>'pop อายุ'!CW44</f>
        <v>3</v>
      </c>
      <c r="DJ47" s="53">
        <f>'pop อายุ'!CX44</f>
        <v>1</v>
      </c>
      <c r="DK47" s="53">
        <f>'pop อายุ'!CY44</f>
        <v>3</v>
      </c>
      <c r="DL47" s="53">
        <f>'pop อายุ'!CZ44</f>
        <v>14</v>
      </c>
      <c r="DM47" s="53">
        <f>'pop อายุ'!DA44</f>
        <v>0</v>
      </c>
      <c r="DN47" s="53">
        <f>'pop อายุ'!DB44</f>
        <v>1126</v>
      </c>
      <c r="DO47" s="53">
        <f>'pop อายุ'!DC44</f>
        <v>625</v>
      </c>
      <c r="DP47" s="53">
        <f>'pop อายุ'!DD44</f>
        <v>55</v>
      </c>
      <c r="DQ47" s="53">
        <f>'pop อายุ'!DE44</f>
        <v>32448</v>
      </c>
    </row>
    <row r="48" spans="1:121">
      <c r="A48" s="19"/>
      <c r="B48" s="31" t="s">
        <v>0</v>
      </c>
      <c r="C48" s="56">
        <f>'pop อายุ'!C45</f>
        <v>173</v>
      </c>
      <c r="D48" s="56">
        <f>'pop อายุ'!D45</f>
        <v>187</v>
      </c>
      <c r="E48" s="56">
        <f>'pop อายุ'!E45</f>
        <v>204</v>
      </c>
      <c r="F48" s="56">
        <f>'pop อายุ'!F45</f>
        <v>230</v>
      </c>
      <c r="G48" s="56">
        <f>'pop อายุ'!G45</f>
        <v>241</v>
      </c>
      <c r="H48" s="56">
        <f>'pop อายุ'!H45</f>
        <v>229</v>
      </c>
      <c r="I48" s="56">
        <f>'pop อายุ'!I45</f>
        <v>238</v>
      </c>
      <c r="J48" s="56">
        <f>'pop อายุ'!J45</f>
        <v>249</v>
      </c>
      <c r="K48" s="56">
        <f>'pop อายุ'!K45</f>
        <v>237</v>
      </c>
      <c r="L48" s="56">
        <f>'pop อายุ'!L45</f>
        <v>285</v>
      </c>
      <c r="M48" s="56">
        <f>'pop อายุ'!M45</f>
        <v>282</v>
      </c>
      <c r="N48" s="56">
        <f>'pop อายุ'!N45</f>
        <v>318</v>
      </c>
      <c r="O48" s="56">
        <f>'pop อายุ'!O45</f>
        <v>330</v>
      </c>
      <c r="P48" s="56">
        <f>'pop อายุ'!P45</f>
        <v>314</v>
      </c>
      <c r="Q48" s="56">
        <f>'pop อายุ'!Q45</f>
        <v>336</v>
      </c>
      <c r="R48" s="56">
        <f>'pop อายุ'!R45</f>
        <v>320</v>
      </c>
      <c r="S48" s="39"/>
      <c r="T48" s="31" t="s">
        <v>0</v>
      </c>
      <c r="U48" s="56">
        <f>'pop อายุ'!S45</f>
        <v>320</v>
      </c>
      <c r="V48" s="56">
        <f>'pop อายุ'!T45</f>
        <v>327</v>
      </c>
      <c r="W48" s="56">
        <f>'pop อายุ'!U45</f>
        <v>342</v>
      </c>
      <c r="X48" s="56">
        <f>'pop อายุ'!V45</f>
        <v>332</v>
      </c>
      <c r="Y48" s="56">
        <f>'pop อายุ'!W45</f>
        <v>326</v>
      </c>
      <c r="Z48" s="56">
        <f>'pop อายุ'!X45</f>
        <v>370</v>
      </c>
      <c r="AA48" s="56">
        <f>'pop อายุ'!Y45</f>
        <v>312</v>
      </c>
      <c r="AB48" s="56">
        <f>'pop อายุ'!Z45</f>
        <v>286</v>
      </c>
      <c r="AC48" s="56">
        <f>'pop อายุ'!AA45</f>
        <v>359</v>
      </c>
      <c r="AD48" s="56">
        <f>'pop อายุ'!AB45</f>
        <v>364</v>
      </c>
      <c r="AE48" s="56">
        <f>'pop อายุ'!AC45</f>
        <v>402</v>
      </c>
      <c r="AF48" s="56">
        <f>'pop อายุ'!AD45</f>
        <v>404</v>
      </c>
      <c r="AG48" s="56">
        <f>'pop อายุ'!AE45</f>
        <v>426</v>
      </c>
      <c r="AH48" s="56">
        <f>'pop อายุ'!AF45</f>
        <v>436</v>
      </c>
      <c r="AI48" s="56">
        <f>'pop อายุ'!AG45</f>
        <v>419</v>
      </c>
      <c r="AJ48" s="19"/>
      <c r="AK48" s="31" t="s">
        <v>0</v>
      </c>
      <c r="AL48" s="56">
        <f>'pop อายุ'!AH45</f>
        <v>442</v>
      </c>
      <c r="AM48" s="56">
        <f>'pop อายุ'!AI45</f>
        <v>447</v>
      </c>
      <c r="AN48" s="56">
        <f>'pop อายุ'!AJ45</f>
        <v>481</v>
      </c>
      <c r="AO48" s="56">
        <f>'pop อายุ'!AK45</f>
        <v>427</v>
      </c>
      <c r="AP48" s="56">
        <f>'pop อายุ'!AL45</f>
        <v>519</v>
      </c>
      <c r="AQ48" s="56">
        <f>'pop อายุ'!AM45</f>
        <v>530</v>
      </c>
      <c r="AR48" s="56">
        <f>'pop อายุ'!AN45</f>
        <v>531</v>
      </c>
      <c r="AS48" s="56">
        <f>'pop อายุ'!AO45</f>
        <v>523</v>
      </c>
      <c r="AT48" s="56">
        <f>'pop อายุ'!AP45</f>
        <v>538</v>
      </c>
      <c r="AU48" s="56">
        <f>'pop อายุ'!AQ45</f>
        <v>571</v>
      </c>
      <c r="AV48" s="56">
        <f>'pop อายุ'!AR45</f>
        <v>589</v>
      </c>
      <c r="AW48" s="56">
        <f>'pop อายุ'!AS45</f>
        <v>573</v>
      </c>
      <c r="AX48" s="56">
        <f>'pop อายุ'!AT45</f>
        <v>586</v>
      </c>
      <c r="AY48" s="56">
        <f>'pop อายุ'!AU45</f>
        <v>524</v>
      </c>
      <c r="AZ48" s="56">
        <f>'pop อายุ'!AV45</f>
        <v>586</v>
      </c>
      <c r="BA48" s="19"/>
      <c r="BB48" s="31" t="s">
        <v>0</v>
      </c>
      <c r="BC48" s="56">
        <f>'pop อายุ'!AW45</f>
        <v>547</v>
      </c>
      <c r="BD48" s="56">
        <f>'pop อายุ'!AX45</f>
        <v>566</v>
      </c>
      <c r="BE48" s="56">
        <f>'pop อายุ'!AY45</f>
        <v>541</v>
      </c>
      <c r="BF48" s="56">
        <f>'pop อายุ'!AZ45</f>
        <v>539</v>
      </c>
      <c r="BG48" s="56">
        <f>'pop อายุ'!BA45</f>
        <v>552</v>
      </c>
      <c r="BH48" s="56">
        <f>'pop อายุ'!BB45</f>
        <v>530</v>
      </c>
      <c r="BI48" s="56">
        <f>'pop อายุ'!BC45</f>
        <v>524</v>
      </c>
      <c r="BJ48" s="56">
        <f>'pop อายุ'!BD45</f>
        <v>531</v>
      </c>
      <c r="BK48" s="56">
        <f>'pop อายุ'!BE45</f>
        <v>513</v>
      </c>
      <c r="BL48" s="56">
        <f>'pop อายุ'!BF45</f>
        <v>455</v>
      </c>
      <c r="BM48" s="56">
        <f>'pop อายุ'!BG45</f>
        <v>501</v>
      </c>
      <c r="BN48" s="56">
        <f>'pop อายุ'!BH45</f>
        <v>516</v>
      </c>
      <c r="BO48" s="56">
        <f>'pop อายุ'!BI45</f>
        <v>489</v>
      </c>
      <c r="BP48" s="56">
        <f>'pop อายุ'!BJ45</f>
        <v>450</v>
      </c>
      <c r="BQ48" s="56">
        <f>'pop อายุ'!BK45</f>
        <v>459</v>
      </c>
      <c r="BR48" s="19"/>
      <c r="BS48" s="31" t="s">
        <v>0</v>
      </c>
      <c r="BT48" s="56">
        <f>'pop อายุ'!BL45</f>
        <v>449</v>
      </c>
      <c r="BU48" s="56">
        <f>'pop อายุ'!BM45</f>
        <v>413</v>
      </c>
      <c r="BV48" s="56">
        <f>'pop อายุ'!BN45</f>
        <v>410</v>
      </c>
      <c r="BW48" s="56">
        <f>'pop อายุ'!BO45</f>
        <v>392</v>
      </c>
      <c r="BX48" s="56">
        <f>'pop อายุ'!BP45</f>
        <v>390</v>
      </c>
      <c r="BY48" s="56">
        <f>'pop อายุ'!BQ45</f>
        <v>420</v>
      </c>
      <c r="BZ48" s="56">
        <f>'pop อายุ'!BR45</f>
        <v>373</v>
      </c>
      <c r="CA48" s="56">
        <f>'pop อายุ'!BS45</f>
        <v>347</v>
      </c>
      <c r="CB48" s="56">
        <f>'pop อายุ'!BT45</f>
        <v>339</v>
      </c>
      <c r="CC48" s="56">
        <f>'pop อายุ'!BU45</f>
        <v>333</v>
      </c>
      <c r="CD48" s="56">
        <f>'pop อายุ'!BV45</f>
        <v>360</v>
      </c>
      <c r="CE48" s="56">
        <f>'pop อายุ'!BW45</f>
        <v>290</v>
      </c>
      <c r="CF48" s="56">
        <f>'pop อายุ'!BX45</f>
        <v>264</v>
      </c>
      <c r="CG48" s="56">
        <f>'pop อายุ'!BY45</f>
        <v>250</v>
      </c>
      <c r="CH48" s="56">
        <f>'pop อายุ'!BZ45</f>
        <v>235</v>
      </c>
      <c r="CI48" s="19"/>
      <c r="CJ48" s="31" t="s">
        <v>0</v>
      </c>
      <c r="CK48" s="56">
        <f>'pop อายุ'!CA45</f>
        <v>234</v>
      </c>
      <c r="CL48" s="56">
        <f>'pop อายุ'!CB45</f>
        <v>189</v>
      </c>
      <c r="CM48" s="56">
        <f>'pop อายุ'!CC45</f>
        <v>208</v>
      </c>
      <c r="CN48" s="56">
        <f>'pop อายุ'!CD45</f>
        <v>187</v>
      </c>
      <c r="CO48" s="56">
        <f>'pop อายุ'!CE45</f>
        <v>188</v>
      </c>
      <c r="CP48" s="56">
        <f>'pop อายุ'!CF45</f>
        <v>134</v>
      </c>
      <c r="CQ48" s="56">
        <f>'pop อายุ'!CG45</f>
        <v>148</v>
      </c>
      <c r="CR48" s="56">
        <f>'pop อายุ'!CH45</f>
        <v>148</v>
      </c>
      <c r="CS48" s="56">
        <f>'pop อายุ'!CI45</f>
        <v>161</v>
      </c>
      <c r="CT48" s="56">
        <f>'pop อายุ'!CJ45</f>
        <v>152</v>
      </c>
      <c r="CU48" s="56">
        <f>'pop อายุ'!CK45</f>
        <v>100</v>
      </c>
      <c r="CV48" s="56">
        <f>'pop อายุ'!CL45</f>
        <v>104</v>
      </c>
      <c r="CW48" s="56">
        <f>'pop อายุ'!CM45</f>
        <v>97</v>
      </c>
      <c r="CX48" s="56">
        <f>'pop อายุ'!CN45</f>
        <v>81</v>
      </c>
      <c r="CY48" s="56">
        <f>'pop อายุ'!CO45</f>
        <v>73</v>
      </c>
      <c r="CZ48" s="56">
        <f>'pop อายุ'!CP45</f>
        <v>57</v>
      </c>
      <c r="DA48" s="56">
        <f>'pop อายุ'!CQ45</f>
        <v>48</v>
      </c>
      <c r="DB48" s="56">
        <f>'pop อายุ'!CR45</f>
        <v>47</v>
      </c>
      <c r="DC48" s="19"/>
      <c r="DD48" s="31" t="s">
        <v>0</v>
      </c>
      <c r="DE48" s="56">
        <f>'pop อายุ'!CS45</f>
        <v>43</v>
      </c>
      <c r="DF48" s="56">
        <f>'pop อายุ'!CT45</f>
        <v>31</v>
      </c>
      <c r="DG48" s="56">
        <f>'pop อายุ'!CU45</f>
        <v>29</v>
      </c>
      <c r="DH48" s="56">
        <f>'pop อายุ'!CV45</f>
        <v>23</v>
      </c>
      <c r="DI48" s="56">
        <f>'pop อายุ'!CW45</f>
        <v>12</v>
      </c>
      <c r="DJ48" s="56">
        <f>'pop อายุ'!CX45</f>
        <v>12</v>
      </c>
      <c r="DK48" s="56">
        <f>'pop อายุ'!CY45</f>
        <v>8</v>
      </c>
      <c r="DL48" s="56">
        <f>'pop อายุ'!CZ45</f>
        <v>23</v>
      </c>
      <c r="DM48" s="56">
        <f>'pop อายุ'!DA45</f>
        <v>0</v>
      </c>
      <c r="DN48" s="56">
        <f>'pop อายุ'!DB45</f>
        <v>332</v>
      </c>
      <c r="DO48" s="56">
        <f>'pop อายุ'!DC45</f>
        <v>421</v>
      </c>
      <c r="DP48" s="56">
        <f>'pop อายุ'!DD45</f>
        <v>31</v>
      </c>
      <c r="DQ48" s="56">
        <f>'pop อายุ'!DE45</f>
        <v>33764</v>
      </c>
    </row>
    <row r="49" spans="1:121" s="52" customFormat="1">
      <c r="A49" s="23"/>
      <c r="B49" s="51" t="s">
        <v>250</v>
      </c>
      <c r="C49" s="55">
        <f>'pop อายุ'!C46</f>
        <v>358</v>
      </c>
      <c r="D49" s="55">
        <f>'pop อายุ'!D46</f>
        <v>374</v>
      </c>
      <c r="E49" s="55">
        <f>'pop อายุ'!E46</f>
        <v>417</v>
      </c>
      <c r="F49" s="55">
        <f>'pop อายุ'!F46</f>
        <v>462</v>
      </c>
      <c r="G49" s="55">
        <f>'pop อายุ'!G46</f>
        <v>473</v>
      </c>
      <c r="H49" s="55">
        <f>'pop อายุ'!H46</f>
        <v>491</v>
      </c>
      <c r="I49" s="55">
        <f>'pop อายุ'!I46</f>
        <v>480</v>
      </c>
      <c r="J49" s="55">
        <f>'pop อายุ'!J46</f>
        <v>484</v>
      </c>
      <c r="K49" s="55">
        <f>'pop อายุ'!K46</f>
        <v>487</v>
      </c>
      <c r="L49" s="55">
        <f>'pop อายุ'!L46</f>
        <v>595</v>
      </c>
      <c r="M49" s="55">
        <f>'pop อายุ'!M46</f>
        <v>603</v>
      </c>
      <c r="N49" s="55">
        <f>'pop อายุ'!N46</f>
        <v>665</v>
      </c>
      <c r="O49" s="55">
        <f>'pop อายุ'!O46</f>
        <v>672</v>
      </c>
      <c r="P49" s="55">
        <f>'pop อายุ'!P46</f>
        <v>664</v>
      </c>
      <c r="Q49" s="55">
        <f>'pop อายุ'!Q46</f>
        <v>680</v>
      </c>
      <c r="R49" s="55">
        <f>'pop อายุ'!R46</f>
        <v>662</v>
      </c>
      <c r="S49" s="40"/>
      <c r="T49" s="51" t="s">
        <v>250</v>
      </c>
      <c r="U49" s="55">
        <f>'pop อายุ'!S46</f>
        <v>658</v>
      </c>
      <c r="V49" s="55">
        <f>'pop อายุ'!T46</f>
        <v>664</v>
      </c>
      <c r="W49" s="55">
        <f>'pop อายุ'!U46</f>
        <v>704</v>
      </c>
      <c r="X49" s="55">
        <f>'pop อายุ'!V46</f>
        <v>702</v>
      </c>
      <c r="Y49" s="55">
        <f>'pop อายุ'!W46</f>
        <v>625</v>
      </c>
      <c r="Z49" s="55">
        <f>'pop อายุ'!X46</f>
        <v>1446</v>
      </c>
      <c r="AA49" s="55">
        <f>'pop อายุ'!Y46</f>
        <v>1533</v>
      </c>
      <c r="AB49" s="55">
        <f>'pop อายุ'!Z46</f>
        <v>876</v>
      </c>
      <c r="AC49" s="55">
        <f>'pop อายุ'!AA46</f>
        <v>976</v>
      </c>
      <c r="AD49" s="55">
        <f>'pop อายุ'!AB46</f>
        <v>850</v>
      </c>
      <c r="AE49" s="55">
        <f>'pop อายุ'!AC46</f>
        <v>896</v>
      </c>
      <c r="AF49" s="55">
        <f>'pop อายุ'!AD46</f>
        <v>858</v>
      </c>
      <c r="AG49" s="55">
        <f>'pop อายุ'!AE46</f>
        <v>882</v>
      </c>
      <c r="AH49" s="55">
        <f>'pop อายุ'!AF46</f>
        <v>889</v>
      </c>
      <c r="AI49" s="55">
        <f>'pop อายุ'!AG46</f>
        <v>895</v>
      </c>
      <c r="AJ49" s="23"/>
      <c r="AK49" s="51" t="s">
        <v>250</v>
      </c>
      <c r="AL49" s="55">
        <f>'pop อายุ'!AH46</f>
        <v>906</v>
      </c>
      <c r="AM49" s="55">
        <f>'pop อายุ'!AI46</f>
        <v>890</v>
      </c>
      <c r="AN49" s="55">
        <f>'pop อายุ'!AJ46</f>
        <v>941</v>
      </c>
      <c r="AO49" s="55">
        <f>'pop อายุ'!AK46</f>
        <v>846</v>
      </c>
      <c r="AP49" s="55">
        <f>'pop อายุ'!AL46</f>
        <v>962</v>
      </c>
      <c r="AQ49" s="55">
        <f>'pop อายุ'!AM46</f>
        <v>983</v>
      </c>
      <c r="AR49" s="55">
        <f>'pop อายุ'!AN46</f>
        <v>1010</v>
      </c>
      <c r="AS49" s="55">
        <f>'pop อายุ'!AO46</f>
        <v>991</v>
      </c>
      <c r="AT49" s="55">
        <f>'pop อายุ'!AP46</f>
        <v>973</v>
      </c>
      <c r="AU49" s="55">
        <f>'pop อายุ'!AQ46</f>
        <v>1038</v>
      </c>
      <c r="AV49" s="55">
        <f>'pop อายุ'!AR46</f>
        <v>1061</v>
      </c>
      <c r="AW49" s="55">
        <f>'pop อายุ'!AS46</f>
        <v>1055</v>
      </c>
      <c r="AX49" s="55">
        <f>'pop อายุ'!AT46</f>
        <v>1033</v>
      </c>
      <c r="AY49" s="55">
        <f>'pop อายุ'!AU46</f>
        <v>973</v>
      </c>
      <c r="AZ49" s="55">
        <f>'pop อายุ'!AV46</f>
        <v>1003</v>
      </c>
      <c r="BA49" s="23"/>
      <c r="BB49" s="51" t="s">
        <v>250</v>
      </c>
      <c r="BC49" s="55">
        <f>'pop อายุ'!AW46</f>
        <v>998</v>
      </c>
      <c r="BD49" s="55">
        <f>'pop อายุ'!AX46</f>
        <v>1025</v>
      </c>
      <c r="BE49" s="55">
        <f>'pop อายุ'!AY46</f>
        <v>999</v>
      </c>
      <c r="BF49" s="55">
        <f>'pop อายุ'!AZ46</f>
        <v>1030</v>
      </c>
      <c r="BG49" s="55">
        <f>'pop อายุ'!BA46</f>
        <v>989</v>
      </c>
      <c r="BH49" s="55">
        <f>'pop อายุ'!BB46</f>
        <v>979</v>
      </c>
      <c r="BI49" s="55">
        <f>'pop อายุ'!BC46</f>
        <v>968</v>
      </c>
      <c r="BJ49" s="55">
        <f>'pop อายุ'!BD46</f>
        <v>957</v>
      </c>
      <c r="BK49" s="55">
        <f>'pop อายุ'!BE46</f>
        <v>955</v>
      </c>
      <c r="BL49" s="55">
        <f>'pop อายุ'!BF46</f>
        <v>828</v>
      </c>
      <c r="BM49" s="55">
        <f>'pop อายุ'!BG46</f>
        <v>912</v>
      </c>
      <c r="BN49" s="55">
        <f>'pop อายุ'!BH46</f>
        <v>935</v>
      </c>
      <c r="BO49" s="55">
        <f>'pop อายุ'!BI46</f>
        <v>866</v>
      </c>
      <c r="BP49" s="55">
        <f>'pop อายุ'!BJ46</f>
        <v>810</v>
      </c>
      <c r="BQ49" s="55">
        <f>'pop อายุ'!BK46</f>
        <v>844</v>
      </c>
      <c r="BR49" s="23"/>
      <c r="BS49" s="51" t="s">
        <v>250</v>
      </c>
      <c r="BT49" s="55">
        <f>'pop อายุ'!BL46</f>
        <v>805</v>
      </c>
      <c r="BU49" s="55">
        <f>'pop อายุ'!BM46</f>
        <v>700</v>
      </c>
      <c r="BV49" s="55">
        <f>'pop อายุ'!BN46</f>
        <v>737</v>
      </c>
      <c r="BW49" s="55">
        <f>'pop อายุ'!BO46</f>
        <v>651</v>
      </c>
      <c r="BX49" s="55">
        <f>'pop อายุ'!BP46</f>
        <v>668</v>
      </c>
      <c r="BY49" s="55">
        <f>'pop อายุ'!BQ46</f>
        <v>682</v>
      </c>
      <c r="BZ49" s="55">
        <f>'pop อายุ'!BR46</f>
        <v>664</v>
      </c>
      <c r="CA49" s="55">
        <f>'pop อายุ'!BS46</f>
        <v>560</v>
      </c>
      <c r="CB49" s="55">
        <f>'pop อายุ'!BT46</f>
        <v>553</v>
      </c>
      <c r="CC49" s="55">
        <f>'pop อายุ'!BU46</f>
        <v>564</v>
      </c>
      <c r="CD49" s="55">
        <f>'pop อายุ'!BV46</f>
        <v>572</v>
      </c>
      <c r="CE49" s="55">
        <f>'pop อายุ'!BW46</f>
        <v>523</v>
      </c>
      <c r="CF49" s="55">
        <f>'pop อายุ'!BX46</f>
        <v>444</v>
      </c>
      <c r="CG49" s="55">
        <f>'pop อายุ'!BY46</f>
        <v>405</v>
      </c>
      <c r="CH49" s="55">
        <f>'pop อายุ'!BZ46</f>
        <v>363</v>
      </c>
      <c r="CI49" s="23"/>
      <c r="CJ49" s="51" t="s">
        <v>250</v>
      </c>
      <c r="CK49" s="55">
        <f>'pop อายุ'!CA46</f>
        <v>373</v>
      </c>
      <c r="CL49" s="55">
        <f>'pop อายุ'!CB46</f>
        <v>314</v>
      </c>
      <c r="CM49" s="55">
        <f>'pop อายุ'!CC46</f>
        <v>316</v>
      </c>
      <c r="CN49" s="55">
        <f>'pop อายุ'!CD46</f>
        <v>307</v>
      </c>
      <c r="CO49" s="55">
        <f>'pop อายุ'!CE46</f>
        <v>291</v>
      </c>
      <c r="CP49" s="55">
        <f>'pop อายุ'!CF46</f>
        <v>222</v>
      </c>
      <c r="CQ49" s="55">
        <f>'pop อายุ'!CG46</f>
        <v>262</v>
      </c>
      <c r="CR49" s="55">
        <f>'pop อายุ'!CH46</f>
        <v>238</v>
      </c>
      <c r="CS49" s="55">
        <f>'pop อายุ'!CI46</f>
        <v>225</v>
      </c>
      <c r="CT49" s="55">
        <f>'pop อายุ'!CJ46</f>
        <v>226</v>
      </c>
      <c r="CU49" s="55">
        <f>'pop อายุ'!CK46</f>
        <v>153</v>
      </c>
      <c r="CV49" s="55">
        <f>'pop อายุ'!CL46</f>
        <v>167</v>
      </c>
      <c r="CW49" s="55">
        <f>'pop อายุ'!CM46</f>
        <v>149</v>
      </c>
      <c r="CX49" s="55">
        <f>'pop อายุ'!CN46</f>
        <v>138</v>
      </c>
      <c r="CY49" s="55">
        <f>'pop อายุ'!CO46</f>
        <v>118</v>
      </c>
      <c r="CZ49" s="55">
        <f>'pop อายุ'!CP46</f>
        <v>82</v>
      </c>
      <c r="DA49" s="55">
        <f>'pop อายุ'!CQ46</f>
        <v>69</v>
      </c>
      <c r="DB49" s="55">
        <f>'pop อายุ'!CR46</f>
        <v>59</v>
      </c>
      <c r="DC49" s="23"/>
      <c r="DD49" s="51" t="s">
        <v>250</v>
      </c>
      <c r="DE49" s="55">
        <f>'pop อายุ'!CS46</f>
        <v>59</v>
      </c>
      <c r="DF49" s="55">
        <f>'pop อายุ'!CT46</f>
        <v>44</v>
      </c>
      <c r="DG49" s="55">
        <f>'pop อายุ'!CU46</f>
        <v>36</v>
      </c>
      <c r="DH49" s="55">
        <f>'pop อายุ'!CV46</f>
        <v>26</v>
      </c>
      <c r="DI49" s="55">
        <f>'pop อายุ'!CW46</f>
        <v>15</v>
      </c>
      <c r="DJ49" s="55">
        <f>'pop อายุ'!CX46</f>
        <v>13</v>
      </c>
      <c r="DK49" s="55">
        <f>'pop อายุ'!CY46</f>
        <v>11</v>
      </c>
      <c r="DL49" s="55">
        <f>'pop อายุ'!CZ46</f>
        <v>37</v>
      </c>
      <c r="DM49" s="55">
        <f>'pop อายุ'!DA46</f>
        <v>0</v>
      </c>
      <c r="DN49" s="55">
        <f>'pop อายุ'!DB46</f>
        <v>1458</v>
      </c>
      <c r="DO49" s="55">
        <f>'pop อายุ'!DC46</f>
        <v>1046</v>
      </c>
      <c r="DP49" s="55">
        <f>'pop อายุ'!DD46</f>
        <v>86</v>
      </c>
      <c r="DQ49" s="55">
        <f>'pop อายุ'!DE46</f>
        <v>66212</v>
      </c>
    </row>
    <row r="50" spans="1:121">
      <c r="A50" s="38" t="s">
        <v>37</v>
      </c>
      <c r="B50" s="28" t="s">
        <v>1</v>
      </c>
      <c r="C50" s="53">
        <f>'pop อายุ'!C47</f>
        <v>224</v>
      </c>
      <c r="D50" s="53">
        <f>'pop อายุ'!D47</f>
        <v>284</v>
      </c>
      <c r="E50" s="53">
        <f>'pop อายุ'!E47</f>
        <v>291</v>
      </c>
      <c r="F50" s="53">
        <f>'pop อายุ'!F47</f>
        <v>298</v>
      </c>
      <c r="G50" s="53">
        <f>'pop อายุ'!G47</f>
        <v>325</v>
      </c>
      <c r="H50" s="53">
        <f>'pop อายุ'!H47</f>
        <v>322</v>
      </c>
      <c r="I50" s="53">
        <f>'pop อายุ'!I47</f>
        <v>348</v>
      </c>
      <c r="J50" s="53">
        <f>'pop อายุ'!J47</f>
        <v>331</v>
      </c>
      <c r="K50" s="53">
        <f>'pop อายุ'!K47</f>
        <v>414</v>
      </c>
      <c r="L50" s="53">
        <f>'pop อายุ'!L47</f>
        <v>422</v>
      </c>
      <c r="M50" s="53">
        <f>'pop อายุ'!M47</f>
        <v>431</v>
      </c>
      <c r="N50" s="53">
        <f>'pop อายุ'!N47</f>
        <v>435</v>
      </c>
      <c r="O50" s="53">
        <f>'pop อายุ'!O47</f>
        <v>427</v>
      </c>
      <c r="P50" s="53">
        <f>'pop อายุ'!P47</f>
        <v>454</v>
      </c>
      <c r="Q50" s="53">
        <f>'pop อายุ'!Q47</f>
        <v>456</v>
      </c>
      <c r="R50" s="53">
        <f>'pop อายุ'!R47</f>
        <v>446</v>
      </c>
      <c r="S50" s="38" t="s">
        <v>37</v>
      </c>
      <c r="T50" s="28" t="s">
        <v>1</v>
      </c>
      <c r="U50" s="53">
        <f>'pop อายุ'!S47</f>
        <v>491</v>
      </c>
      <c r="V50" s="53">
        <f>'pop อายุ'!T47</f>
        <v>506</v>
      </c>
      <c r="W50" s="53">
        <f>'pop อายุ'!U47</f>
        <v>505</v>
      </c>
      <c r="X50" s="53">
        <f>'pop อายุ'!V47</f>
        <v>539</v>
      </c>
      <c r="Y50" s="53">
        <f>'pop อายุ'!W47</f>
        <v>525</v>
      </c>
      <c r="Z50" s="53">
        <f>'pop อายุ'!X47</f>
        <v>569</v>
      </c>
      <c r="AA50" s="53">
        <f>'pop อายุ'!Y47</f>
        <v>539</v>
      </c>
      <c r="AB50" s="53">
        <f>'pop อายุ'!Z47</f>
        <v>618</v>
      </c>
      <c r="AC50" s="53">
        <f>'pop อายุ'!AA47</f>
        <v>687</v>
      </c>
      <c r="AD50" s="53">
        <f>'pop อายุ'!AB47</f>
        <v>653</v>
      </c>
      <c r="AE50" s="53">
        <f>'pop อายุ'!AC47</f>
        <v>677</v>
      </c>
      <c r="AF50" s="53">
        <f>'pop อายุ'!AD47</f>
        <v>713</v>
      </c>
      <c r="AG50" s="53">
        <f>'pop อายุ'!AE47</f>
        <v>701</v>
      </c>
      <c r="AH50" s="53">
        <f>'pop อายุ'!AF47</f>
        <v>709</v>
      </c>
      <c r="AI50" s="53">
        <f>'pop อายุ'!AG47</f>
        <v>716</v>
      </c>
      <c r="AJ50" s="38" t="s">
        <v>37</v>
      </c>
      <c r="AK50" s="28" t="s">
        <v>1</v>
      </c>
      <c r="AL50" s="53">
        <f>'pop อายุ'!AH47</f>
        <v>701</v>
      </c>
      <c r="AM50" s="53">
        <f>'pop อายุ'!AI47</f>
        <v>715</v>
      </c>
      <c r="AN50" s="53">
        <f>'pop อายุ'!AJ47</f>
        <v>679</v>
      </c>
      <c r="AO50" s="53">
        <f>'pop อายุ'!AK47</f>
        <v>635</v>
      </c>
      <c r="AP50" s="53">
        <f>'pop อายุ'!AL47</f>
        <v>673</v>
      </c>
      <c r="AQ50" s="53">
        <f>'pop อายุ'!AM47</f>
        <v>715</v>
      </c>
      <c r="AR50" s="53">
        <f>'pop อายุ'!AN47</f>
        <v>727</v>
      </c>
      <c r="AS50" s="53">
        <f>'pop อายุ'!AO47</f>
        <v>734</v>
      </c>
      <c r="AT50" s="53">
        <f>'pop อายุ'!AP47</f>
        <v>740</v>
      </c>
      <c r="AU50" s="53">
        <f>'pop อายุ'!AQ47</f>
        <v>754</v>
      </c>
      <c r="AV50" s="53">
        <f>'pop อายุ'!AR47</f>
        <v>810</v>
      </c>
      <c r="AW50" s="53">
        <f>'pop อายุ'!AS47</f>
        <v>763</v>
      </c>
      <c r="AX50" s="53">
        <f>'pop อายุ'!AT47</f>
        <v>726</v>
      </c>
      <c r="AY50" s="53">
        <f>'pop อายุ'!AU47</f>
        <v>721</v>
      </c>
      <c r="AZ50" s="53">
        <f>'pop อายุ'!AV47</f>
        <v>755</v>
      </c>
      <c r="BA50" s="38" t="s">
        <v>37</v>
      </c>
      <c r="BB50" s="28" t="s">
        <v>1</v>
      </c>
      <c r="BC50" s="53">
        <f>'pop อายุ'!AW47</f>
        <v>707</v>
      </c>
      <c r="BD50" s="53">
        <f>'pop อายุ'!AX47</f>
        <v>693</v>
      </c>
      <c r="BE50" s="53">
        <f>'pop อายุ'!AY47</f>
        <v>671</v>
      </c>
      <c r="BF50" s="53">
        <f>'pop อายุ'!AZ47</f>
        <v>652</v>
      </c>
      <c r="BG50" s="53">
        <f>'pop อายุ'!BA47</f>
        <v>765</v>
      </c>
      <c r="BH50" s="53">
        <f>'pop อายุ'!BB47</f>
        <v>666</v>
      </c>
      <c r="BI50" s="53">
        <f>'pop อายุ'!BC47</f>
        <v>696</v>
      </c>
      <c r="BJ50" s="53">
        <f>'pop อายุ'!BD47</f>
        <v>703</v>
      </c>
      <c r="BK50" s="53">
        <f>'pop อายุ'!BE47</f>
        <v>717</v>
      </c>
      <c r="BL50" s="53">
        <f>'pop อายุ'!BF47</f>
        <v>720</v>
      </c>
      <c r="BM50" s="53">
        <f>'pop อายุ'!BG47</f>
        <v>718</v>
      </c>
      <c r="BN50" s="53">
        <f>'pop อายุ'!BH47</f>
        <v>722</v>
      </c>
      <c r="BO50" s="53">
        <f>'pop อายุ'!BI47</f>
        <v>672</v>
      </c>
      <c r="BP50" s="53">
        <f>'pop อายุ'!BJ47</f>
        <v>688</v>
      </c>
      <c r="BQ50" s="53">
        <f>'pop อายุ'!BK47</f>
        <v>674</v>
      </c>
      <c r="BR50" s="38" t="s">
        <v>37</v>
      </c>
      <c r="BS50" s="28" t="s">
        <v>1</v>
      </c>
      <c r="BT50" s="53">
        <f>'pop อายุ'!BL47</f>
        <v>648</v>
      </c>
      <c r="BU50" s="53">
        <f>'pop อายุ'!BM47</f>
        <v>678</v>
      </c>
      <c r="BV50" s="53">
        <f>'pop อายุ'!BN47</f>
        <v>667</v>
      </c>
      <c r="BW50" s="53">
        <f>'pop อายุ'!BO47</f>
        <v>622</v>
      </c>
      <c r="BX50" s="53">
        <f>'pop อายุ'!BP47</f>
        <v>601</v>
      </c>
      <c r="BY50" s="53">
        <f>'pop อายุ'!BQ47</f>
        <v>557</v>
      </c>
      <c r="BZ50" s="53">
        <f>'pop อายุ'!BR47</f>
        <v>534</v>
      </c>
      <c r="CA50" s="53">
        <f>'pop อายุ'!BS47</f>
        <v>486</v>
      </c>
      <c r="CB50" s="53">
        <f>'pop อายุ'!BT47</f>
        <v>485</v>
      </c>
      <c r="CC50" s="53">
        <f>'pop อายุ'!BU47</f>
        <v>453</v>
      </c>
      <c r="CD50" s="53">
        <f>'pop อายุ'!BV47</f>
        <v>428</v>
      </c>
      <c r="CE50" s="53">
        <f>'pop อายุ'!BW47</f>
        <v>371</v>
      </c>
      <c r="CF50" s="53">
        <f>'pop อายุ'!BX47</f>
        <v>342</v>
      </c>
      <c r="CG50" s="53">
        <f>'pop อายุ'!BY47</f>
        <v>312</v>
      </c>
      <c r="CH50" s="53">
        <f>'pop อายุ'!BZ47</f>
        <v>249</v>
      </c>
      <c r="CI50" s="38" t="s">
        <v>37</v>
      </c>
      <c r="CJ50" s="28" t="s">
        <v>1</v>
      </c>
      <c r="CK50" s="53">
        <f>'pop อายุ'!CA47</f>
        <v>239</v>
      </c>
      <c r="CL50" s="53">
        <f>'pop อายุ'!CB47</f>
        <v>233</v>
      </c>
      <c r="CM50" s="53">
        <f>'pop อายุ'!CC47</f>
        <v>177</v>
      </c>
      <c r="CN50" s="53">
        <f>'pop อายุ'!CD47</f>
        <v>184</v>
      </c>
      <c r="CO50" s="53">
        <f>'pop อายุ'!CE47</f>
        <v>194</v>
      </c>
      <c r="CP50" s="53">
        <f>'pop อายุ'!CF47</f>
        <v>171</v>
      </c>
      <c r="CQ50" s="53">
        <f>'pop อายุ'!CG47</f>
        <v>154</v>
      </c>
      <c r="CR50" s="53">
        <f>'pop อายุ'!CH47</f>
        <v>146</v>
      </c>
      <c r="CS50" s="53">
        <f>'pop อายุ'!CI47</f>
        <v>132</v>
      </c>
      <c r="CT50" s="53">
        <f>'pop อายุ'!CJ47</f>
        <v>117</v>
      </c>
      <c r="CU50" s="53">
        <f>'pop อายุ'!CK47</f>
        <v>114</v>
      </c>
      <c r="CV50" s="53">
        <f>'pop อายุ'!CL47</f>
        <v>99</v>
      </c>
      <c r="CW50" s="53">
        <f>'pop อายุ'!CM47</f>
        <v>87</v>
      </c>
      <c r="CX50" s="53">
        <f>'pop อายุ'!CN47</f>
        <v>66</v>
      </c>
      <c r="CY50" s="53">
        <f>'pop อายุ'!CO47</f>
        <v>43</v>
      </c>
      <c r="CZ50" s="53">
        <f>'pop อายุ'!CP47</f>
        <v>34</v>
      </c>
      <c r="DA50" s="53">
        <f>'pop อายุ'!CQ47</f>
        <v>36</v>
      </c>
      <c r="DB50" s="53">
        <f>'pop อายุ'!CR47</f>
        <v>30</v>
      </c>
      <c r="DC50" s="38" t="s">
        <v>37</v>
      </c>
      <c r="DD50" s="28" t="s">
        <v>1</v>
      </c>
      <c r="DE50" s="53">
        <f>'pop อายุ'!CS47</f>
        <v>18</v>
      </c>
      <c r="DF50" s="53">
        <f>'pop อายุ'!CT47</f>
        <v>13</v>
      </c>
      <c r="DG50" s="53">
        <f>'pop อายุ'!CU47</f>
        <v>23</v>
      </c>
      <c r="DH50" s="53">
        <f>'pop อายุ'!CV47</f>
        <v>12</v>
      </c>
      <c r="DI50" s="53">
        <f>'pop อายุ'!CW47</f>
        <v>9</v>
      </c>
      <c r="DJ50" s="53">
        <f>'pop อายุ'!CX47</f>
        <v>8</v>
      </c>
      <c r="DK50" s="53">
        <f>'pop อายุ'!CY47</f>
        <v>10</v>
      </c>
      <c r="DL50" s="53">
        <f>'pop อายุ'!CZ47</f>
        <v>29</v>
      </c>
      <c r="DM50" s="53">
        <f>'pop อายุ'!DA47</f>
        <v>0</v>
      </c>
      <c r="DN50" s="53">
        <f>'pop อายุ'!DB47</f>
        <v>374</v>
      </c>
      <c r="DO50" s="53">
        <f>'pop อายุ'!DC47</f>
        <v>739</v>
      </c>
      <c r="DP50" s="53">
        <f>'pop อายุ'!DD47</f>
        <v>38</v>
      </c>
      <c r="DQ50" s="53">
        <f>'pop อายุ'!DE47</f>
        <v>47330</v>
      </c>
    </row>
    <row r="51" spans="1:121">
      <c r="A51" s="39"/>
      <c r="B51" s="31" t="s">
        <v>0</v>
      </c>
      <c r="C51" s="56">
        <f>'pop อายุ'!C48</f>
        <v>203</v>
      </c>
      <c r="D51" s="56">
        <f>'pop อายุ'!D48</f>
        <v>258</v>
      </c>
      <c r="E51" s="56">
        <f>'pop อายุ'!E48</f>
        <v>262</v>
      </c>
      <c r="F51" s="56">
        <f>'pop อายุ'!F48</f>
        <v>317</v>
      </c>
      <c r="G51" s="56">
        <f>'pop อายุ'!G48</f>
        <v>322</v>
      </c>
      <c r="H51" s="56">
        <f>'pop อายุ'!H48</f>
        <v>344</v>
      </c>
      <c r="I51" s="56">
        <f>'pop อายุ'!I48</f>
        <v>314</v>
      </c>
      <c r="J51" s="56">
        <f>'pop อายุ'!J48</f>
        <v>350</v>
      </c>
      <c r="K51" s="56">
        <f>'pop อายุ'!K48</f>
        <v>391</v>
      </c>
      <c r="L51" s="56">
        <f>'pop อายุ'!L48</f>
        <v>420</v>
      </c>
      <c r="M51" s="56">
        <f>'pop อายุ'!M48</f>
        <v>441</v>
      </c>
      <c r="N51" s="56">
        <f>'pop อายุ'!N48</f>
        <v>442</v>
      </c>
      <c r="O51" s="56">
        <f>'pop อายุ'!O48</f>
        <v>447</v>
      </c>
      <c r="P51" s="56">
        <f>'pop อายุ'!P48</f>
        <v>445</v>
      </c>
      <c r="Q51" s="56">
        <f>'pop อายุ'!Q48</f>
        <v>476</v>
      </c>
      <c r="R51" s="56">
        <f>'pop อายุ'!R48</f>
        <v>449</v>
      </c>
      <c r="S51" s="39"/>
      <c r="T51" s="31" t="s">
        <v>0</v>
      </c>
      <c r="U51" s="56">
        <f>'pop อายุ'!S48</f>
        <v>491</v>
      </c>
      <c r="V51" s="56">
        <f>'pop อายุ'!T48</f>
        <v>505</v>
      </c>
      <c r="W51" s="56">
        <f>'pop อายุ'!U48</f>
        <v>499</v>
      </c>
      <c r="X51" s="56">
        <f>'pop อายุ'!V48</f>
        <v>591</v>
      </c>
      <c r="Y51" s="56">
        <f>'pop อายุ'!W48</f>
        <v>601</v>
      </c>
      <c r="Z51" s="56">
        <f>'pop อายุ'!X48</f>
        <v>647</v>
      </c>
      <c r="AA51" s="56">
        <f>'pop อายุ'!Y48</f>
        <v>576</v>
      </c>
      <c r="AB51" s="56">
        <f>'pop อายุ'!Z48</f>
        <v>581</v>
      </c>
      <c r="AC51" s="56">
        <f>'pop อายุ'!AA48</f>
        <v>681</v>
      </c>
      <c r="AD51" s="56">
        <f>'pop อายุ'!AB48</f>
        <v>693</v>
      </c>
      <c r="AE51" s="56">
        <f>'pop อายุ'!AC48</f>
        <v>766</v>
      </c>
      <c r="AF51" s="56">
        <f>'pop อายุ'!AD48</f>
        <v>743</v>
      </c>
      <c r="AG51" s="56">
        <f>'pop อายุ'!AE48</f>
        <v>783</v>
      </c>
      <c r="AH51" s="56">
        <f>'pop อายุ'!AF48</f>
        <v>793</v>
      </c>
      <c r="AI51" s="56">
        <f>'pop อายุ'!AG48</f>
        <v>741</v>
      </c>
      <c r="AJ51" s="39"/>
      <c r="AK51" s="31" t="s">
        <v>0</v>
      </c>
      <c r="AL51" s="56">
        <f>'pop อายุ'!AH48</f>
        <v>747</v>
      </c>
      <c r="AM51" s="56">
        <f>'pop อายุ'!AI48</f>
        <v>660</v>
      </c>
      <c r="AN51" s="56">
        <f>'pop อายุ'!AJ48</f>
        <v>670</v>
      </c>
      <c r="AO51" s="56">
        <f>'pop อายุ'!AK48</f>
        <v>653</v>
      </c>
      <c r="AP51" s="56">
        <f>'pop อายุ'!AL48</f>
        <v>697</v>
      </c>
      <c r="AQ51" s="56">
        <f>'pop อายุ'!AM48</f>
        <v>705</v>
      </c>
      <c r="AR51" s="56">
        <f>'pop อายุ'!AN48</f>
        <v>751</v>
      </c>
      <c r="AS51" s="56">
        <f>'pop อายุ'!AO48</f>
        <v>743</v>
      </c>
      <c r="AT51" s="56">
        <f>'pop อายุ'!AP48</f>
        <v>791</v>
      </c>
      <c r="AU51" s="56">
        <f>'pop อายุ'!AQ48</f>
        <v>778</v>
      </c>
      <c r="AV51" s="56">
        <f>'pop อายุ'!AR48</f>
        <v>803</v>
      </c>
      <c r="AW51" s="56">
        <f>'pop อายุ'!AS48</f>
        <v>838</v>
      </c>
      <c r="AX51" s="56">
        <f>'pop อายุ'!AT48</f>
        <v>741</v>
      </c>
      <c r="AY51" s="56">
        <f>'pop อายุ'!AU48</f>
        <v>824</v>
      </c>
      <c r="AZ51" s="56">
        <f>'pop อายุ'!AV48</f>
        <v>807</v>
      </c>
      <c r="BA51" s="39"/>
      <c r="BB51" s="31" t="s">
        <v>0</v>
      </c>
      <c r="BC51" s="56">
        <f>'pop อายุ'!AW48</f>
        <v>771</v>
      </c>
      <c r="BD51" s="56">
        <f>'pop อายุ'!AX48</f>
        <v>772</v>
      </c>
      <c r="BE51" s="56">
        <f>'pop อายุ'!AY48</f>
        <v>766</v>
      </c>
      <c r="BF51" s="56">
        <f>'pop อายุ'!AZ48</f>
        <v>772</v>
      </c>
      <c r="BG51" s="56">
        <f>'pop อายุ'!BA48</f>
        <v>774</v>
      </c>
      <c r="BH51" s="56">
        <f>'pop อายุ'!BB48</f>
        <v>813</v>
      </c>
      <c r="BI51" s="56">
        <f>'pop อายุ'!BC48</f>
        <v>790</v>
      </c>
      <c r="BJ51" s="56">
        <f>'pop อายุ'!BD48</f>
        <v>863</v>
      </c>
      <c r="BK51" s="56">
        <f>'pop อายุ'!BE48</f>
        <v>862</v>
      </c>
      <c r="BL51" s="56">
        <f>'pop อายุ'!BF48</f>
        <v>786</v>
      </c>
      <c r="BM51" s="56">
        <f>'pop อายุ'!BG48</f>
        <v>809</v>
      </c>
      <c r="BN51" s="56">
        <f>'pop อายุ'!BH48</f>
        <v>823</v>
      </c>
      <c r="BO51" s="56">
        <f>'pop อายุ'!BI48</f>
        <v>816</v>
      </c>
      <c r="BP51" s="56">
        <f>'pop อายุ'!BJ48</f>
        <v>862</v>
      </c>
      <c r="BQ51" s="56">
        <f>'pop อายุ'!BK48</f>
        <v>820</v>
      </c>
      <c r="BR51" s="39"/>
      <c r="BS51" s="31" t="s">
        <v>0</v>
      </c>
      <c r="BT51" s="56">
        <f>'pop อายุ'!BL48</f>
        <v>857</v>
      </c>
      <c r="BU51" s="56">
        <f>'pop อายุ'!BM48</f>
        <v>848</v>
      </c>
      <c r="BV51" s="56">
        <f>'pop อายุ'!BN48</f>
        <v>797</v>
      </c>
      <c r="BW51" s="56">
        <f>'pop อายุ'!BO48</f>
        <v>803</v>
      </c>
      <c r="BX51" s="56">
        <f>'pop อายุ'!BP48</f>
        <v>784</v>
      </c>
      <c r="BY51" s="56">
        <f>'pop อายุ'!BQ48</f>
        <v>706</v>
      </c>
      <c r="BZ51" s="56">
        <f>'pop อายุ'!BR48</f>
        <v>735</v>
      </c>
      <c r="CA51" s="56">
        <f>'pop อายุ'!BS48</f>
        <v>664</v>
      </c>
      <c r="CB51" s="56">
        <f>'pop อายุ'!BT48</f>
        <v>649</v>
      </c>
      <c r="CC51" s="56">
        <f>'pop อายุ'!BU48</f>
        <v>602</v>
      </c>
      <c r="CD51" s="56">
        <f>'pop อายุ'!BV48</f>
        <v>607</v>
      </c>
      <c r="CE51" s="56">
        <f>'pop อายุ'!BW48</f>
        <v>574</v>
      </c>
      <c r="CF51" s="56">
        <f>'pop อายุ'!BX48</f>
        <v>472</v>
      </c>
      <c r="CG51" s="56">
        <f>'pop อายุ'!BY48</f>
        <v>461</v>
      </c>
      <c r="CH51" s="56">
        <f>'pop อายุ'!BZ48</f>
        <v>382</v>
      </c>
      <c r="CI51" s="39"/>
      <c r="CJ51" s="31" t="s">
        <v>0</v>
      </c>
      <c r="CK51" s="56">
        <f>'pop อายุ'!CA48</f>
        <v>380</v>
      </c>
      <c r="CL51" s="56">
        <f>'pop อายุ'!CB48</f>
        <v>349</v>
      </c>
      <c r="CM51" s="56">
        <f>'pop อายุ'!CC48</f>
        <v>341</v>
      </c>
      <c r="CN51" s="56">
        <f>'pop อายุ'!CD48</f>
        <v>314</v>
      </c>
      <c r="CO51" s="56">
        <f>'pop อายุ'!CE48</f>
        <v>287</v>
      </c>
      <c r="CP51" s="56">
        <f>'pop อายุ'!CF48</f>
        <v>247</v>
      </c>
      <c r="CQ51" s="56">
        <f>'pop อายุ'!CG48</f>
        <v>300</v>
      </c>
      <c r="CR51" s="56">
        <f>'pop อายุ'!CH48</f>
        <v>259</v>
      </c>
      <c r="CS51" s="56">
        <f>'pop อายุ'!CI48</f>
        <v>215</v>
      </c>
      <c r="CT51" s="56">
        <f>'pop อายุ'!CJ48</f>
        <v>232</v>
      </c>
      <c r="CU51" s="56">
        <f>'pop อายุ'!CK48</f>
        <v>186</v>
      </c>
      <c r="CV51" s="56">
        <f>'pop อายุ'!CL48</f>
        <v>164</v>
      </c>
      <c r="CW51" s="56">
        <f>'pop อายุ'!CM48</f>
        <v>119</v>
      </c>
      <c r="CX51" s="56">
        <f>'pop อายุ'!CN48</f>
        <v>146</v>
      </c>
      <c r="CY51" s="56">
        <f>'pop อายุ'!CO48</f>
        <v>125</v>
      </c>
      <c r="CZ51" s="56">
        <f>'pop อายุ'!CP48</f>
        <v>98</v>
      </c>
      <c r="DA51" s="56">
        <f>'pop อายุ'!CQ48</f>
        <v>68</v>
      </c>
      <c r="DB51" s="56">
        <f>'pop อายุ'!CR48</f>
        <v>48</v>
      </c>
      <c r="DC51" s="39"/>
      <c r="DD51" s="31" t="s">
        <v>0</v>
      </c>
      <c r="DE51" s="56">
        <f>'pop อายุ'!CS48</f>
        <v>57</v>
      </c>
      <c r="DF51" s="56">
        <f>'pop อายุ'!CT48</f>
        <v>35</v>
      </c>
      <c r="DG51" s="56">
        <f>'pop อายุ'!CU48</f>
        <v>27</v>
      </c>
      <c r="DH51" s="56">
        <f>'pop อายุ'!CV48</f>
        <v>26</v>
      </c>
      <c r="DI51" s="56">
        <f>'pop อายุ'!CW48</f>
        <v>12</v>
      </c>
      <c r="DJ51" s="56">
        <f>'pop อายุ'!CX48</f>
        <v>13</v>
      </c>
      <c r="DK51" s="56">
        <f>'pop อายุ'!CY48</f>
        <v>12</v>
      </c>
      <c r="DL51" s="56">
        <f>'pop อายุ'!CZ48</f>
        <v>49</v>
      </c>
      <c r="DM51" s="56">
        <f>'pop อายุ'!DA48</f>
        <v>0</v>
      </c>
      <c r="DN51" s="56">
        <f>'pop อายุ'!DB48</f>
        <v>259</v>
      </c>
      <c r="DO51" s="56">
        <f>'pop อายุ'!DC48</f>
        <v>668</v>
      </c>
      <c r="DP51" s="56">
        <f>'pop อายุ'!DD48</f>
        <v>31</v>
      </c>
      <c r="DQ51" s="56">
        <f>'pop อายุ'!DE48</f>
        <v>53887</v>
      </c>
    </row>
    <row r="52" spans="1:121" s="52" customFormat="1">
      <c r="A52" s="40"/>
      <c r="B52" s="51" t="s">
        <v>250</v>
      </c>
      <c r="C52" s="55">
        <f>'pop อายุ'!C49</f>
        <v>427</v>
      </c>
      <c r="D52" s="55">
        <f>'pop อายุ'!D49</f>
        <v>542</v>
      </c>
      <c r="E52" s="55">
        <f>'pop อายุ'!E49</f>
        <v>553</v>
      </c>
      <c r="F52" s="55">
        <f>'pop อายุ'!F49</f>
        <v>615</v>
      </c>
      <c r="G52" s="55">
        <f>'pop อายุ'!G49</f>
        <v>647</v>
      </c>
      <c r="H52" s="55">
        <f>'pop อายุ'!H49</f>
        <v>666</v>
      </c>
      <c r="I52" s="55">
        <f>'pop อายุ'!I49</f>
        <v>662</v>
      </c>
      <c r="J52" s="55">
        <f>'pop อายุ'!J49</f>
        <v>681</v>
      </c>
      <c r="K52" s="55">
        <f>'pop อายุ'!K49</f>
        <v>805</v>
      </c>
      <c r="L52" s="55">
        <f>'pop อายุ'!L49</f>
        <v>842</v>
      </c>
      <c r="M52" s="55">
        <f>'pop อายุ'!M49</f>
        <v>872</v>
      </c>
      <c r="N52" s="55">
        <f>'pop อายุ'!N49</f>
        <v>877</v>
      </c>
      <c r="O52" s="55">
        <f>'pop อายุ'!O49</f>
        <v>874</v>
      </c>
      <c r="P52" s="55">
        <f>'pop อายุ'!P49</f>
        <v>899</v>
      </c>
      <c r="Q52" s="55">
        <f>'pop อายุ'!Q49</f>
        <v>932</v>
      </c>
      <c r="R52" s="55">
        <f>'pop อายุ'!R49</f>
        <v>895</v>
      </c>
      <c r="S52" s="40"/>
      <c r="T52" s="51" t="s">
        <v>250</v>
      </c>
      <c r="U52" s="55">
        <f>'pop อายุ'!S49</f>
        <v>982</v>
      </c>
      <c r="V52" s="55">
        <f>'pop อายุ'!T49</f>
        <v>1011</v>
      </c>
      <c r="W52" s="55">
        <f>'pop อายุ'!U49</f>
        <v>1004</v>
      </c>
      <c r="X52" s="55">
        <f>'pop อายุ'!V49</f>
        <v>1130</v>
      </c>
      <c r="Y52" s="55">
        <f>'pop อายุ'!W49</f>
        <v>1126</v>
      </c>
      <c r="Z52" s="55">
        <f>'pop อายุ'!X49</f>
        <v>1216</v>
      </c>
      <c r="AA52" s="55">
        <f>'pop อายุ'!Y49</f>
        <v>1115</v>
      </c>
      <c r="AB52" s="55">
        <f>'pop อายุ'!Z49</f>
        <v>1199</v>
      </c>
      <c r="AC52" s="55">
        <f>'pop อายุ'!AA49</f>
        <v>1368</v>
      </c>
      <c r="AD52" s="55">
        <f>'pop อายุ'!AB49</f>
        <v>1346</v>
      </c>
      <c r="AE52" s="55">
        <f>'pop อายุ'!AC49</f>
        <v>1443</v>
      </c>
      <c r="AF52" s="55">
        <f>'pop อายุ'!AD49</f>
        <v>1456</v>
      </c>
      <c r="AG52" s="55">
        <f>'pop อายุ'!AE49</f>
        <v>1484</v>
      </c>
      <c r="AH52" s="55">
        <f>'pop อายุ'!AF49</f>
        <v>1502</v>
      </c>
      <c r="AI52" s="55">
        <f>'pop อายุ'!AG49</f>
        <v>1457</v>
      </c>
      <c r="AJ52" s="40"/>
      <c r="AK52" s="51" t="s">
        <v>250</v>
      </c>
      <c r="AL52" s="55">
        <f>'pop อายุ'!AH49</f>
        <v>1448</v>
      </c>
      <c r="AM52" s="55">
        <f>'pop อายุ'!AI49</f>
        <v>1375</v>
      </c>
      <c r="AN52" s="55">
        <f>'pop อายุ'!AJ49</f>
        <v>1349</v>
      </c>
      <c r="AO52" s="55">
        <f>'pop อายุ'!AK49</f>
        <v>1288</v>
      </c>
      <c r="AP52" s="55">
        <f>'pop อายุ'!AL49</f>
        <v>1370</v>
      </c>
      <c r="AQ52" s="55">
        <f>'pop อายุ'!AM49</f>
        <v>1420</v>
      </c>
      <c r="AR52" s="55">
        <f>'pop อายุ'!AN49</f>
        <v>1478</v>
      </c>
      <c r="AS52" s="55">
        <f>'pop อายุ'!AO49</f>
        <v>1477</v>
      </c>
      <c r="AT52" s="55">
        <f>'pop อายุ'!AP49</f>
        <v>1531</v>
      </c>
      <c r="AU52" s="55">
        <f>'pop อายุ'!AQ49</f>
        <v>1532</v>
      </c>
      <c r="AV52" s="55">
        <f>'pop อายุ'!AR49</f>
        <v>1613</v>
      </c>
      <c r="AW52" s="55">
        <f>'pop อายุ'!AS49</f>
        <v>1601</v>
      </c>
      <c r="AX52" s="55">
        <f>'pop อายุ'!AT49</f>
        <v>1467</v>
      </c>
      <c r="AY52" s="55">
        <f>'pop อายุ'!AU49</f>
        <v>1545</v>
      </c>
      <c r="AZ52" s="55">
        <f>'pop อายุ'!AV49</f>
        <v>1562</v>
      </c>
      <c r="BA52" s="40"/>
      <c r="BB52" s="51" t="s">
        <v>250</v>
      </c>
      <c r="BC52" s="55">
        <f>'pop อายุ'!AW49</f>
        <v>1478</v>
      </c>
      <c r="BD52" s="55">
        <f>'pop อายุ'!AX49</f>
        <v>1465</v>
      </c>
      <c r="BE52" s="55">
        <f>'pop อายุ'!AY49</f>
        <v>1437</v>
      </c>
      <c r="BF52" s="55">
        <f>'pop อายุ'!AZ49</f>
        <v>1424</v>
      </c>
      <c r="BG52" s="55">
        <f>'pop อายุ'!BA49</f>
        <v>1539</v>
      </c>
      <c r="BH52" s="55">
        <f>'pop อายุ'!BB49</f>
        <v>1479</v>
      </c>
      <c r="BI52" s="55">
        <f>'pop อายุ'!BC49</f>
        <v>1486</v>
      </c>
      <c r="BJ52" s="55">
        <f>'pop อายุ'!BD49</f>
        <v>1566</v>
      </c>
      <c r="BK52" s="55">
        <f>'pop อายุ'!BE49</f>
        <v>1579</v>
      </c>
      <c r="BL52" s="55">
        <f>'pop อายุ'!BF49</f>
        <v>1506</v>
      </c>
      <c r="BM52" s="55">
        <f>'pop อายุ'!BG49</f>
        <v>1527</v>
      </c>
      <c r="BN52" s="55">
        <f>'pop อายุ'!BH49</f>
        <v>1545</v>
      </c>
      <c r="BO52" s="55">
        <f>'pop อายุ'!BI49</f>
        <v>1488</v>
      </c>
      <c r="BP52" s="55">
        <f>'pop อายุ'!BJ49</f>
        <v>1550</v>
      </c>
      <c r="BQ52" s="55">
        <f>'pop อายุ'!BK49</f>
        <v>1494</v>
      </c>
      <c r="BR52" s="40"/>
      <c r="BS52" s="51" t="s">
        <v>250</v>
      </c>
      <c r="BT52" s="55">
        <f>'pop อายุ'!BL49</f>
        <v>1505</v>
      </c>
      <c r="BU52" s="55">
        <f>'pop อายุ'!BM49</f>
        <v>1526</v>
      </c>
      <c r="BV52" s="55">
        <f>'pop อายุ'!BN49</f>
        <v>1464</v>
      </c>
      <c r="BW52" s="55">
        <f>'pop อายุ'!BO49</f>
        <v>1425</v>
      </c>
      <c r="BX52" s="55">
        <f>'pop อายุ'!BP49</f>
        <v>1385</v>
      </c>
      <c r="BY52" s="55">
        <f>'pop อายุ'!BQ49</f>
        <v>1263</v>
      </c>
      <c r="BZ52" s="55">
        <f>'pop อายุ'!BR49</f>
        <v>1269</v>
      </c>
      <c r="CA52" s="55">
        <f>'pop อายุ'!BS49</f>
        <v>1150</v>
      </c>
      <c r="CB52" s="55">
        <f>'pop อายุ'!BT49</f>
        <v>1134</v>
      </c>
      <c r="CC52" s="55">
        <f>'pop อายุ'!BU49</f>
        <v>1055</v>
      </c>
      <c r="CD52" s="55">
        <f>'pop อายุ'!BV49</f>
        <v>1035</v>
      </c>
      <c r="CE52" s="55">
        <f>'pop อายุ'!BW49</f>
        <v>945</v>
      </c>
      <c r="CF52" s="55">
        <f>'pop อายุ'!BX49</f>
        <v>814</v>
      </c>
      <c r="CG52" s="55">
        <f>'pop อายุ'!BY49</f>
        <v>773</v>
      </c>
      <c r="CH52" s="55">
        <f>'pop อายุ'!BZ49</f>
        <v>631</v>
      </c>
      <c r="CI52" s="40"/>
      <c r="CJ52" s="51" t="s">
        <v>250</v>
      </c>
      <c r="CK52" s="55">
        <f>'pop อายุ'!CA49</f>
        <v>619</v>
      </c>
      <c r="CL52" s="55">
        <f>'pop อายุ'!CB49</f>
        <v>582</v>
      </c>
      <c r="CM52" s="55">
        <f>'pop อายุ'!CC49</f>
        <v>518</v>
      </c>
      <c r="CN52" s="55">
        <f>'pop อายุ'!CD49</f>
        <v>498</v>
      </c>
      <c r="CO52" s="55">
        <f>'pop อายุ'!CE49</f>
        <v>481</v>
      </c>
      <c r="CP52" s="55">
        <f>'pop อายุ'!CF49</f>
        <v>418</v>
      </c>
      <c r="CQ52" s="55">
        <f>'pop อายุ'!CG49</f>
        <v>454</v>
      </c>
      <c r="CR52" s="55">
        <f>'pop อายุ'!CH49</f>
        <v>405</v>
      </c>
      <c r="CS52" s="55">
        <f>'pop อายุ'!CI49</f>
        <v>347</v>
      </c>
      <c r="CT52" s="55">
        <f>'pop อายุ'!CJ49</f>
        <v>349</v>
      </c>
      <c r="CU52" s="55">
        <f>'pop อายุ'!CK49</f>
        <v>300</v>
      </c>
      <c r="CV52" s="55">
        <f>'pop อายุ'!CL49</f>
        <v>263</v>
      </c>
      <c r="CW52" s="55">
        <f>'pop อายุ'!CM49</f>
        <v>206</v>
      </c>
      <c r="CX52" s="55">
        <f>'pop อายุ'!CN49</f>
        <v>212</v>
      </c>
      <c r="CY52" s="55">
        <f>'pop อายุ'!CO49</f>
        <v>168</v>
      </c>
      <c r="CZ52" s="55">
        <f>'pop อายุ'!CP49</f>
        <v>132</v>
      </c>
      <c r="DA52" s="55">
        <f>'pop อายุ'!CQ49</f>
        <v>104</v>
      </c>
      <c r="DB52" s="55">
        <f>'pop อายุ'!CR49</f>
        <v>78</v>
      </c>
      <c r="DC52" s="40"/>
      <c r="DD52" s="51" t="s">
        <v>250</v>
      </c>
      <c r="DE52" s="55">
        <f>'pop อายุ'!CS49</f>
        <v>75</v>
      </c>
      <c r="DF52" s="55">
        <f>'pop อายุ'!CT49</f>
        <v>48</v>
      </c>
      <c r="DG52" s="55">
        <f>'pop อายุ'!CU49</f>
        <v>50</v>
      </c>
      <c r="DH52" s="55">
        <f>'pop อายุ'!CV49</f>
        <v>38</v>
      </c>
      <c r="DI52" s="55">
        <f>'pop อายุ'!CW49</f>
        <v>21</v>
      </c>
      <c r="DJ52" s="55">
        <f>'pop อายุ'!CX49</f>
        <v>21</v>
      </c>
      <c r="DK52" s="55">
        <f>'pop อายุ'!CY49</f>
        <v>22</v>
      </c>
      <c r="DL52" s="55">
        <f>'pop อายุ'!CZ49</f>
        <v>78</v>
      </c>
      <c r="DM52" s="55">
        <f>'pop อายุ'!DA49</f>
        <v>0</v>
      </c>
      <c r="DN52" s="55">
        <f>'pop อายุ'!DB49</f>
        <v>633</v>
      </c>
      <c r="DO52" s="55">
        <f>'pop อายุ'!DC49</f>
        <v>1407</v>
      </c>
      <c r="DP52" s="55">
        <f>'pop อายุ'!DD49</f>
        <v>69</v>
      </c>
      <c r="DQ52" s="55">
        <f>'pop อายุ'!DE49</f>
        <v>101217</v>
      </c>
    </row>
    <row r="53" spans="1:121" ht="21">
      <c r="A53" s="50" t="s">
        <v>254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 t="s">
        <v>254</v>
      </c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 t="s">
        <v>254</v>
      </c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 t="s">
        <v>254</v>
      </c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 t="s">
        <v>254</v>
      </c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49" t="s">
        <v>254</v>
      </c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50" t="s">
        <v>254</v>
      </c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</row>
    <row r="54" spans="1:121">
      <c r="A54" s="34" t="s">
        <v>145</v>
      </c>
      <c r="B54" s="34" t="s">
        <v>144</v>
      </c>
      <c r="C54" s="59" t="s">
        <v>147</v>
      </c>
      <c r="D54" s="59" t="s">
        <v>148</v>
      </c>
      <c r="E54" s="59" t="s">
        <v>149</v>
      </c>
      <c r="F54" s="59" t="s">
        <v>150</v>
      </c>
      <c r="G54" s="59" t="s">
        <v>151</v>
      </c>
      <c r="H54" s="59" t="s">
        <v>152</v>
      </c>
      <c r="I54" s="59" t="s">
        <v>153</v>
      </c>
      <c r="J54" s="59" t="s">
        <v>154</v>
      </c>
      <c r="K54" s="59" t="s">
        <v>155</v>
      </c>
      <c r="L54" s="59" t="s">
        <v>156</v>
      </c>
      <c r="M54" s="59" t="s">
        <v>157</v>
      </c>
      <c r="N54" s="59" t="s">
        <v>158</v>
      </c>
      <c r="O54" s="59" t="s">
        <v>159</v>
      </c>
      <c r="P54" s="59" t="s">
        <v>160</v>
      </c>
      <c r="Q54" s="59" t="s">
        <v>161</v>
      </c>
      <c r="R54" s="59" t="s">
        <v>162</v>
      </c>
      <c r="S54" s="34" t="s">
        <v>145</v>
      </c>
      <c r="T54" s="34" t="s">
        <v>144</v>
      </c>
      <c r="U54" s="59" t="s">
        <v>163</v>
      </c>
      <c r="V54" s="59" t="s">
        <v>164</v>
      </c>
      <c r="W54" s="59" t="s">
        <v>165</v>
      </c>
      <c r="X54" s="59" t="s">
        <v>166</v>
      </c>
      <c r="Y54" s="59" t="s">
        <v>167</v>
      </c>
      <c r="Z54" s="59" t="s">
        <v>168</v>
      </c>
      <c r="AA54" s="59" t="s">
        <v>169</v>
      </c>
      <c r="AB54" s="59" t="s">
        <v>170</v>
      </c>
      <c r="AC54" s="59" t="s">
        <v>171</v>
      </c>
      <c r="AD54" s="59" t="s">
        <v>172</v>
      </c>
      <c r="AE54" s="59" t="s">
        <v>173</v>
      </c>
      <c r="AF54" s="59" t="s">
        <v>174</v>
      </c>
      <c r="AG54" s="59" t="s">
        <v>175</v>
      </c>
      <c r="AH54" s="59" t="s">
        <v>176</v>
      </c>
      <c r="AI54" s="59" t="s">
        <v>177</v>
      </c>
      <c r="AJ54" s="34" t="s">
        <v>145</v>
      </c>
      <c r="AK54" s="34" t="s">
        <v>144</v>
      </c>
      <c r="AL54" s="59" t="s">
        <v>178</v>
      </c>
      <c r="AM54" s="59" t="s">
        <v>179</v>
      </c>
      <c r="AN54" s="59" t="s">
        <v>180</v>
      </c>
      <c r="AO54" s="59" t="s">
        <v>181</v>
      </c>
      <c r="AP54" s="59" t="s">
        <v>182</v>
      </c>
      <c r="AQ54" s="59" t="s">
        <v>183</v>
      </c>
      <c r="AR54" s="59" t="s">
        <v>184</v>
      </c>
      <c r="AS54" s="59" t="s">
        <v>185</v>
      </c>
      <c r="AT54" s="59" t="s">
        <v>186</v>
      </c>
      <c r="AU54" s="59" t="s">
        <v>187</v>
      </c>
      <c r="AV54" s="59" t="s">
        <v>188</v>
      </c>
      <c r="AW54" s="59" t="s">
        <v>189</v>
      </c>
      <c r="AX54" s="59" t="s">
        <v>190</v>
      </c>
      <c r="AY54" s="59" t="s">
        <v>191</v>
      </c>
      <c r="AZ54" s="59" t="s">
        <v>192</v>
      </c>
      <c r="BA54" s="34" t="s">
        <v>145</v>
      </c>
      <c r="BB54" s="34" t="s">
        <v>144</v>
      </c>
      <c r="BC54" s="59" t="s">
        <v>193</v>
      </c>
      <c r="BD54" s="59" t="s">
        <v>194</v>
      </c>
      <c r="BE54" s="59" t="s">
        <v>195</v>
      </c>
      <c r="BF54" s="59" t="s">
        <v>196</v>
      </c>
      <c r="BG54" s="59" t="s">
        <v>197</v>
      </c>
      <c r="BH54" s="59" t="s">
        <v>198</v>
      </c>
      <c r="BI54" s="59" t="s">
        <v>199</v>
      </c>
      <c r="BJ54" s="59" t="s">
        <v>200</v>
      </c>
      <c r="BK54" s="59" t="s">
        <v>201</v>
      </c>
      <c r="BL54" s="59" t="s">
        <v>202</v>
      </c>
      <c r="BM54" s="59" t="s">
        <v>203</v>
      </c>
      <c r="BN54" s="59" t="s">
        <v>204</v>
      </c>
      <c r="BO54" s="59" t="s">
        <v>205</v>
      </c>
      <c r="BP54" s="59" t="s">
        <v>206</v>
      </c>
      <c r="BQ54" s="59" t="s">
        <v>207</v>
      </c>
      <c r="BR54" s="34" t="s">
        <v>145</v>
      </c>
      <c r="BS54" s="34" t="s">
        <v>144</v>
      </c>
      <c r="BT54" s="59" t="s">
        <v>208</v>
      </c>
      <c r="BU54" s="59" t="s">
        <v>209</v>
      </c>
      <c r="BV54" s="59" t="s">
        <v>210</v>
      </c>
      <c r="BW54" s="59" t="s">
        <v>211</v>
      </c>
      <c r="BX54" s="59" t="s">
        <v>212</v>
      </c>
      <c r="BY54" s="59" t="s">
        <v>213</v>
      </c>
      <c r="BZ54" s="59" t="s">
        <v>214</v>
      </c>
      <c r="CA54" s="59" t="s">
        <v>215</v>
      </c>
      <c r="CB54" s="59" t="s">
        <v>216</v>
      </c>
      <c r="CC54" s="59" t="s">
        <v>217</v>
      </c>
      <c r="CD54" s="59" t="s">
        <v>218</v>
      </c>
      <c r="CE54" s="59" t="s">
        <v>219</v>
      </c>
      <c r="CF54" s="59" t="s">
        <v>220</v>
      </c>
      <c r="CG54" s="59" t="s">
        <v>221</v>
      </c>
      <c r="CH54" s="59" t="s">
        <v>222</v>
      </c>
      <c r="CI54" s="34" t="s">
        <v>145</v>
      </c>
      <c r="CJ54" s="34" t="s">
        <v>144</v>
      </c>
      <c r="CK54" s="59" t="s">
        <v>223</v>
      </c>
      <c r="CL54" s="59" t="s">
        <v>224</v>
      </c>
      <c r="CM54" s="59" t="s">
        <v>225</v>
      </c>
      <c r="CN54" s="59" t="s">
        <v>226</v>
      </c>
      <c r="CO54" s="59" t="s">
        <v>227</v>
      </c>
      <c r="CP54" s="59" t="s">
        <v>228</v>
      </c>
      <c r="CQ54" s="59" t="s">
        <v>229</v>
      </c>
      <c r="CR54" s="59" t="s">
        <v>230</v>
      </c>
      <c r="CS54" s="59" t="s">
        <v>231</v>
      </c>
      <c r="CT54" s="59" t="s">
        <v>232</v>
      </c>
      <c r="CU54" s="59" t="s">
        <v>233</v>
      </c>
      <c r="CV54" s="59" t="s">
        <v>234</v>
      </c>
      <c r="CW54" s="59" t="s">
        <v>235</v>
      </c>
      <c r="CX54" s="59" t="s">
        <v>236</v>
      </c>
      <c r="CY54" s="59" t="s">
        <v>237</v>
      </c>
      <c r="CZ54" s="59" t="s">
        <v>238</v>
      </c>
      <c r="DA54" s="59" t="s">
        <v>239</v>
      </c>
      <c r="DB54" s="59" t="s">
        <v>240</v>
      </c>
      <c r="DC54" s="34" t="s">
        <v>145</v>
      </c>
      <c r="DD54" s="34" t="s">
        <v>144</v>
      </c>
      <c r="DE54" s="59" t="s">
        <v>241</v>
      </c>
      <c r="DF54" s="59" t="s">
        <v>242</v>
      </c>
      <c r="DG54" s="59" t="s">
        <v>243</v>
      </c>
      <c r="DH54" s="59" t="s">
        <v>244</v>
      </c>
      <c r="DI54" s="59" t="s">
        <v>245</v>
      </c>
      <c r="DJ54" s="59" t="s">
        <v>246</v>
      </c>
      <c r="DK54" s="59" t="s">
        <v>247</v>
      </c>
      <c r="DL54" s="59" t="s">
        <v>248</v>
      </c>
      <c r="DM54" s="59" t="s">
        <v>57</v>
      </c>
      <c r="DN54" s="62" t="s">
        <v>56</v>
      </c>
      <c r="DO54" s="62" t="s">
        <v>55</v>
      </c>
      <c r="DP54" s="62" t="s">
        <v>54</v>
      </c>
      <c r="DQ54" s="62" t="s">
        <v>53</v>
      </c>
    </row>
    <row r="55" spans="1:121">
      <c r="A55" s="38" t="s">
        <v>36</v>
      </c>
      <c r="B55" s="28" t="s">
        <v>1</v>
      </c>
      <c r="C55" s="53">
        <f>'pop อายุ'!C50</f>
        <v>138</v>
      </c>
      <c r="D55" s="53">
        <f>'pop อายุ'!D50</f>
        <v>171</v>
      </c>
      <c r="E55" s="53">
        <f>'pop อายุ'!E50</f>
        <v>172</v>
      </c>
      <c r="F55" s="53">
        <f>'pop อายุ'!F50</f>
        <v>186</v>
      </c>
      <c r="G55" s="53">
        <f>'pop อายุ'!G50</f>
        <v>211</v>
      </c>
      <c r="H55" s="53">
        <f>'pop อายุ'!H50</f>
        <v>181</v>
      </c>
      <c r="I55" s="53">
        <f>'pop อายุ'!I50</f>
        <v>209</v>
      </c>
      <c r="J55" s="53">
        <f>'pop อายุ'!J50</f>
        <v>197</v>
      </c>
      <c r="K55" s="53">
        <f>'pop อายุ'!K50</f>
        <v>205</v>
      </c>
      <c r="L55" s="53">
        <f>'pop อายุ'!L50</f>
        <v>289</v>
      </c>
      <c r="M55" s="53">
        <f>'pop อายุ'!M50</f>
        <v>248</v>
      </c>
      <c r="N55" s="53">
        <f>'pop อายุ'!N50</f>
        <v>245</v>
      </c>
      <c r="O55" s="53">
        <f>'pop อายุ'!O50</f>
        <v>237</v>
      </c>
      <c r="P55" s="53">
        <f>'pop อายุ'!P50</f>
        <v>247</v>
      </c>
      <c r="Q55" s="53">
        <f>'pop อายุ'!Q50</f>
        <v>258</v>
      </c>
      <c r="R55" s="53">
        <f>'pop อายุ'!R50</f>
        <v>286</v>
      </c>
      <c r="S55" s="38" t="s">
        <v>36</v>
      </c>
      <c r="T55" s="28" t="s">
        <v>1</v>
      </c>
      <c r="U55" s="53">
        <f>'pop อายุ'!S50</f>
        <v>277</v>
      </c>
      <c r="V55" s="53">
        <f>'pop อายุ'!T50</f>
        <v>344</v>
      </c>
      <c r="W55" s="53">
        <f>'pop อายุ'!U50</f>
        <v>320</v>
      </c>
      <c r="X55" s="53">
        <f>'pop อายุ'!V50</f>
        <v>337</v>
      </c>
      <c r="Y55" s="53">
        <f>'pop อายุ'!W50</f>
        <v>344</v>
      </c>
      <c r="Z55" s="53">
        <f>'pop อายุ'!X50</f>
        <v>372</v>
      </c>
      <c r="AA55" s="53">
        <f>'pop อายุ'!Y50</f>
        <v>319</v>
      </c>
      <c r="AB55" s="53">
        <f>'pop อายุ'!Z50</f>
        <v>425</v>
      </c>
      <c r="AC55" s="53">
        <f>'pop อายุ'!AA50</f>
        <v>485</v>
      </c>
      <c r="AD55" s="53">
        <f>'pop อายุ'!AB50</f>
        <v>500</v>
      </c>
      <c r="AE55" s="53">
        <f>'pop อายุ'!AC50</f>
        <v>507</v>
      </c>
      <c r="AF55" s="53">
        <f>'pop อายุ'!AD50</f>
        <v>487</v>
      </c>
      <c r="AG55" s="53">
        <f>'pop อายุ'!AE50</f>
        <v>497</v>
      </c>
      <c r="AH55" s="53">
        <f>'pop อายุ'!AF50</f>
        <v>499</v>
      </c>
      <c r="AI55" s="53">
        <f>'pop อายุ'!AG50</f>
        <v>457</v>
      </c>
      <c r="AJ55" s="38" t="s">
        <v>36</v>
      </c>
      <c r="AK55" s="28" t="s">
        <v>1</v>
      </c>
      <c r="AL55" s="53">
        <f>'pop อายุ'!AH50</f>
        <v>454</v>
      </c>
      <c r="AM55" s="53">
        <f>'pop อายุ'!AI50</f>
        <v>435</v>
      </c>
      <c r="AN55" s="53">
        <f>'pop อายุ'!AJ50</f>
        <v>463</v>
      </c>
      <c r="AO55" s="53">
        <f>'pop อายุ'!AK50</f>
        <v>400</v>
      </c>
      <c r="AP55" s="53">
        <f>'pop อายุ'!AL50</f>
        <v>412</v>
      </c>
      <c r="AQ55" s="53">
        <f>'pop อายุ'!AM50</f>
        <v>399</v>
      </c>
      <c r="AR55" s="53">
        <f>'pop อายุ'!AN50</f>
        <v>427</v>
      </c>
      <c r="AS55" s="53">
        <f>'pop อายุ'!AO50</f>
        <v>428</v>
      </c>
      <c r="AT55" s="53">
        <f>'pop อายุ'!AP50</f>
        <v>401</v>
      </c>
      <c r="AU55" s="53">
        <f>'pop อายุ'!AQ50</f>
        <v>401</v>
      </c>
      <c r="AV55" s="53">
        <f>'pop อายุ'!AR50</f>
        <v>462</v>
      </c>
      <c r="AW55" s="53">
        <f>'pop อายุ'!AS50</f>
        <v>508</v>
      </c>
      <c r="AX55" s="53">
        <f>'pop อายุ'!AT50</f>
        <v>424</v>
      </c>
      <c r="AY55" s="53">
        <f>'pop อายุ'!AU50</f>
        <v>484</v>
      </c>
      <c r="AZ55" s="53">
        <f>'pop อายุ'!AV50</f>
        <v>462</v>
      </c>
      <c r="BA55" s="38" t="s">
        <v>36</v>
      </c>
      <c r="BB55" s="28" t="s">
        <v>1</v>
      </c>
      <c r="BC55" s="53">
        <f>'pop อายุ'!AW50</f>
        <v>424</v>
      </c>
      <c r="BD55" s="53">
        <f>'pop อายุ'!AX50</f>
        <v>466</v>
      </c>
      <c r="BE55" s="53">
        <f>'pop อายุ'!AY50</f>
        <v>410</v>
      </c>
      <c r="BF55" s="53">
        <f>'pop อายุ'!AZ50</f>
        <v>463</v>
      </c>
      <c r="BG55" s="53">
        <f>'pop อายุ'!BA50</f>
        <v>457</v>
      </c>
      <c r="BH55" s="53">
        <f>'pop อายุ'!BB50</f>
        <v>382</v>
      </c>
      <c r="BI55" s="53">
        <f>'pop อายุ'!BC50</f>
        <v>390</v>
      </c>
      <c r="BJ55" s="53">
        <f>'pop อายุ'!BD50</f>
        <v>415</v>
      </c>
      <c r="BK55" s="53">
        <f>'pop อายุ'!BE50</f>
        <v>408</v>
      </c>
      <c r="BL55" s="53">
        <f>'pop อายุ'!BF50</f>
        <v>395</v>
      </c>
      <c r="BM55" s="53">
        <f>'pop อายุ'!BG50</f>
        <v>454</v>
      </c>
      <c r="BN55" s="53">
        <f>'pop อายุ'!BH50</f>
        <v>417</v>
      </c>
      <c r="BO55" s="53">
        <f>'pop อายุ'!BI50</f>
        <v>409</v>
      </c>
      <c r="BP55" s="53">
        <f>'pop อายุ'!BJ50</f>
        <v>434</v>
      </c>
      <c r="BQ55" s="53">
        <f>'pop อายุ'!BK50</f>
        <v>421</v>
      </c>
      <c r="BR55" s="38" t="s">
        <v>36</v>
      </c>
      <c r="BS55" s="28" t="s">
        <v>1</v>
      </c>
      <c r="BT55" s="53">
        <f>'pop อายุ'!BL50</f>
        <v>440</v>
      </c>
      <c r="BU55" s="53">
        <f>'pop อายุ'!BM50</f>
        <v>423</v>
      </c>
      <c r="BV55" s="53">
        <f>'pop อายุ'!BN50</f>
        <v>373</v>
      </c>
      <c r="BW55" s="53">
        <f>'pop อายุ'!BO50</f>
        <v>338</v>
      </c>
      <c r="BX55" s="53">
        <f>'pop อายุ'!BP50</f>
        <v>367</v>
      </c>
      <c r="BY55" s="53">
        <f>'pop อายุ'!BQ50</f>
        <v>347</v>
      </c>
      <c r="BZ55" s="53">
        <f>'pop อายุ'!BR50</f>
        <v>359</v>
      </c>
      <c r="CA55" s="53">
        <f>'pop อายุ'!BS50</f>
        <v>302</v>
      </c>
      <c r="CB55" s="53">
        <f>'pop อายุ'!BT50</f>
        <v>298</v>
      </c>
      <c r="CC55" s="53">
        <f>'pop อายุ'!BU50</f>
        <v>290</v>
      </c>
      <c r="CD55" s="53">
        <f>'pop อายุ'!BV50</f>
        <v>288</v>
      </c>
      <c r="CE55" s="53">
        <f>'pop อายุ'!BW50</f>
        <v>245</v>
      </c>
      <c r="CF55" s="53">
        <f>'pop อายุ'!BX50</f>
        <v>236</v>
      </c>
      <c r="CG55" s="53">
        <f>'pop อายุ'!BY50</f>
        <v>199</v>
      </c>
      <c r="CH55" s="53">
        <f>'pop อายุ'!BZ50</f>
        <v>174</v>
      </c>
      <c r="CI55" s="38" t="s">
        <v>36</v>
      </c>
      <c r="CJ55" s="28" t="s">
        <v>1</v>
      </c>
      <c r="CK55" s="53">
        <f>'pop อายุ'!CA50</f>
        <v>159</v>
      </c>
      <c r="CL55" s="53">
        <f>'pop อายุ'!CB50</f>
        <v>148</v>
      </c>
      <c r="CM55" s="53">
        <f>'pop อายุ'!CC50</f>
        <v>139</v>
      </c>
      <c r="CN55" s="53">
        <f>'pop อายุ'!CD50</f>
        <v>120</v>
      </c>
      <c r="CO55" s="53">
        <f>'pop อายุ'!CE50</f>
        <v>142</v>
      </c>
      <c r="CP55" s="53">
        <f>'pop อายุ'!CF50</f>
        <v>107</v>
      </c>
      <c r="CQ55" s="53">
        <f>'pop อายุ'!CG50</f>
        <v>117</v>
      </c>
      <c r="CR55" s="53">
        <f>'pop อายุ'!CH50</f>
        <v>108</v>
      </c>
      <c r="CS55" s="53">
        <f>'pop อายุ'!CI50</f>
        <v>90</v>
      </c>
      <c r="CT55" s="53">
        <f>'pop อายุ'!CJ50</f>
        <v>81</v>
      </c>
      <c r="CU55" s="53">
        <f>'pop อายุ'!CK50</f>
        <v>73</v>
      </c>
      <c r="CV55" s="53">
        <f>'pop อายุ'!CL50</f>
        <v>66</v>
      </c>
      <c r="CW55" s="53">
        <f>'pop อายุ'!CM50</f>
        <v>41</v>
      </c>
      <c r="CX55" s="53">
        <f>'pop อายุ'!CN50</f>
        <v>53</v>
      </c>
      <c r="CY55" s="53">
        <f>'pop อายุ'!CO50</f>
        <v>28</v>
      </c>
      <c r="CZ55" s="53">
        <f>'pop อายุ'!CP50</f>
        <v>27</v>
      </c>
      <c r="DA55" s="53">
        <f>'pop อายุ'!CQ50</f>
        <v>18</v>
      </c>
      <c r="DB55" s="53">
        <f>'pop อายุ'!CR50</f>
        <v>12</v>
      </c>
      <c r="DC55" s="38" t="s">
        <v>36</v>
      </c>
      <c r="DD55" s="28" t="s">
        <v>1</v>
      </c>
      <c r="DE55" s="53">
        <f>'pop อายุ'!CS50</f>
        <v>10</v>
      </c>
      <c r="DF55" s="53">
        <f>'pop อายุ'!CT50</f>
        <v>7</v>
      </c>
      <c r="DG55" s="53">
        <f>'pop อายุ'!CU50</f>
        <v>4</v>
      </c>
      <c r="DH55" s="53">
        <f>'pop อายุ'!CV50</f>
        <v>7</v>
      </c>
      <c r="DI55" s="53">
        <f>'pop อายุ'!CW50</f>
        <v>6</v>
      </c>
      <c r="DJ55" s="53">
        <f>'pop อายุ'!CX50</f>
        <v>3</v>
      </c>
      <c r="DK55" s="53">
        <f>'pop อายุ'!CY50</f>
        <v>1</v>
      </c>
      <c r="DL55" s="53">
        <f>'pop อายุ'!CZ50</f>
        <v>10</v>
      </c>
      <c r="DM55" s="53">
        <f>'pop อายุ'!DA50</f>
        <v>0</v>
      </c>
      <c r="DN55" s="53">
        <f>'pop อายุ'!DB50</f>
        <v>198</v>
      </c>
      <c r="DO55" s="53">
        <f>'pop อายุ'!DC50</f>
        <v>270</v>
      </c>
      <c r="DP55" s="53">
        <f>'pop อายุ'!DD50</f>
        <v>4</v>
      </c>
      <c r="DQ55" s="53">
        <f>'pop อายุ'!DE50</f>
        <v>29283</v>
      </c>
    </row>
    <row r="56" spans="1:121">
      <c r="A56" s="39"/>
      <c r="B56" s="31" t="s">
        <v>0</v>
      </c>
      <c r="C56" s="56">
        <f>'pop อายุ'!C51</f>
        <v>156</v>
      </c>
      <c r="D56" s="56">
        <f>'pop อายุ'!D51</f>
        <v>145</v>
      </c>
      <c r="E56" s="56">
        <f>'pop อายุ'!E51</f>
        <v>163</v>
      </c>
      <c r="F56" s="56">
        <f>'pop อายุ'!F51</f>
        <v>160</v>
      </c>
      <c r="G56" s="56">
        <f>'pop อายุ'!G51</f>
        <v>179</v>
      </c>
      <c r="H56" s="56">
        <f>'pop อายุ'!H51</f>
        <v>180</v>
      </c>
      <c r="I56" s="56">
        <f>'pop อายุ'!I51</f>
        <v>230</v>
      </c>
      <c r="J56" s="56">
        <f>'pop อายุ'!J51</f>
        <v>239</v>
      </c>
      <c r="K56" s="56">
        <f>'pop อายุ'!K51</f>
        <v>208</v>
      </c>
      <c r="L56" s="56">
        <f>'pop อายุ'!L51</f>
        <v>262</v>
      </c>
      <c r="M56" s="56">
        <f>'pop อายุ'!M51</f>
        <v>247</v>
      </c>
      <c r="N56" s="56">
        <f>'pop อายุ'!N51</f>
        <v>232</v>
      </c>
      <c r="O56" s="56">
        <f>'pop อายุ'!O51</f>
        <v>228</v>
      </c>
      <c r="P56" s="56">
        <f>'pop อายุ'!P51</f>
        <v>273</v>
      </c>
      <c r="Q56" s="56">
        <f>'pop อายุ'!Q51</f>
        <v>281</v>
      </c>
      <c r="R56" s="56">
        <f>'pop อายุ'!R51</f>
        <v>297</v>
      </c>
      <c r="S56" s="39"/>
      <c r="T56" s="31" t="s">
        <v>0</v>
      </c>
      <c r="U56" s="56">
        <f>'pop อายุ'!S51</f>
        <v>282</v>
      </c>
      <c r="V56" s="56">
        <f>'pop อายุ'!T51</f>
        <v>252</v>
      </c>
      <c r="W56" s="56">
        <f>'pop อายุ'!U51</f>
        <v>314</v>
      </c>
      <c r="X56" s="56">
        <f>'pop อายุ'!V51</f>
        <v>305</v>
      </c>
      <c r="Y56" s="56">
        <f>'pop อายุ'!W51</f>
        <v>311</v>
      </c>
      <c r="Z56" s="56">
        <f>'pop อายุ'!X51</f>
        <v>313</v>
      </c>
      <c r="AA56" s="56">
        <f>'pop อายุ'!Y51</f>
        <v>342</v>
      </c>
      <c r="AB56" s="56">
        <f>'pop อายุ'!Z51</f>
        <v>368</v>
      </c>
      <c r="AC56" s="56">
        <f>'pop อายุ'!AA51</f>
        <v>438</v>
      </c>
      <c r="AD56" s="56">
        <f>'pop อายุ'!AB51</f>
        <v>426</v>
      </c>
      <c r="AE56" s="56">
        <f>'pop อายุ'!AC51</f>
        <v>480</v>
      </c>
      <c r="AF56" s="56">
        <f>'pop อายุ'!AD51</f>
        <v>433</v>
      </c>
      <c r="AG56" s="56">
        <f>'pop อายุ'!AE51</f>
        <v>460</v>
      </c>
      <c r="AH56" s="56">
        <f>'pop อายุ'!AF51</f>
        <v>463</v>
      </c>
      <c r="AI56" s="56">
        <f>'pop อายุ'!AG51</f>
        <v>479</v>
      </c>
      <c r="AJ56" s="39"/>
      <c r="AK56" s="31" t="s">
        <v>0</v>
      </c>
      <c r="AL56" s="56">
        <f>'pop อายุ'!AH51</f>
        <v>442</v>
      </c>
      <c r="AM56" s="56">
        <f>'pop อายุ'!AI51</f>
        <v>440</v>
      </c>
      <c r="AN56" s="56">
        <f>'pop อายุ'!AJ51</f>
        <v>423</v>
      </c>
      <c r="AO56" s="56">
        <f>'pop อายุ'!AK51</f>
        <v>409</v>
      </c>
      <c r="AP56" s="56">
        <f>'pop อายุ'!AL51</f>
        <v>418</v>
      </c>
      <c r="AQ56" s="56">
        <f>'pop อายุ'!AM51</f>
        <v>463</v>
      </c>
      <c r="AR56" s="56">
        <f>'pop อายุ'!AN51</f>
        <v>448</v>
      </c>
      <c r="AS56" s="56">
        <f>'pop อายุ'!AO51</f>
        <v>468</v>
      </c>
      <c r="AT56" s="56">
        <f>'pop อายุ'!AP51</f>
        <v>477</v>
      </c>
      <c r="AU56" s="56">
        <f>'pop อายุ'!AQ51</f>
        <v>443</v>
      </c>
      <c r="AV56" s="56">
        <f>'pop อายุ'!AR51</f>
        <v>477</v>
      </c>
      <c r="AW56" s="56">
        <f>'pop อายุ'!AS51</f>
        <v>474</v>
      </c>
      <c r="AX56" s="56">
        <f>'pop อายุ'!AT51</f>
        <v>497</v>
      </c>
      <c r="AY56" s="56">
        <f>'pop อายุ'!AU51</f>
        <v>473</v>
      </c>
      <c r="AZ56" s="56">
        <f>'pop อายุ'!AV51</f>
        <v>543</v>
      </c>
      <c r="BA56" s="39"/>
      <c r="BB56" s="31" t="s">
        <v>0</v>
      </c>
      <c r="BC56" s="56">
        <f>'pop อายุ'!AW51</f>
        <v>492</v>
      </c>
      <c r="BD56" s="56">
        <f>'pop อายุ'!AX51</f>
        <v>465</v>
      </c>
      <c r="BE56" s="56">
        <f>'pop อายุ'!AY51</f>
        <v>458</v>
      </c>
      <c r="BF56" s="56">
        <f>'pop อายุ'!AZ51</f>
        <v>484</v>
      </c>
      <c r="BG56" s="56">
        <f>'pop อายุ'!BA51</f>
        <v>474</v>
      </c>
      <c r="BH56" s="56">
        <f>'pop อายุ'!BB51</f>
        <v>500</v>
      </c>
      <c r="BI56" s="56">
        <f>'pop อายุ'!BC51</f>
        <v>500</v>
      </c>
      <c r="BJ56" s="56">
        <f>'pop อายุ'!BD51</f>
        <v>494</v>
      </c>
      <c r="BK56" s="56">
        <f>'pop อายุ'!BE51</f>
        <v>482</v>
      </c>
      <c r="BL56" s="56">
        <f>'pop อายุ'!BF51</f>
        <v>519</v>
      </c>
      <c r="BM56" s="56">
        <f>'pop อายุ'!BG51</f>
        <v>548</v>
      </c>
      <c r="BN56" s="56">
        <f>'pop อายุ'!BH51</f>
        <v>562</v>
      </c>
      <c r="BO56" s="56">
        <f>'pop อายุ'!BI51</f>
        <v>537</v>
      </c>
      <c r="BP56" s="56">
        <f>'pop อายุ'!BJ51</f>
        <v>522</v>
      </c>
      <c r="BQ56" s="56">
        <f>'pop อายุ'!BK51</f>
        <v>480</v>
      </c>
      <c r="BR56" s="39"/>
      <c r="BS56" s="31" t="s">
        <v>0</v>
      </c>
      <c r="BT56" s="56">
        <f>'pop อายุ'!BL51</f>
        <v>556</v>
      </c>
      <c r="BU56" s="56">
        <f>'pop อายุ'!BM51</f>
        <v>551</v>
      </c>
      <c r="BV56" s="56">
        <f>'pop อายุ'!BN51</f>
        <v>518</v>
      </c>
      <c r="BW56" s="56">
        <f>'pop อายุ'!BO51</f>
        <v>519</v>
      </c>
      <c r="BX56" s="56">
        <f>'pop อายุ'!BP51</f>
        <v>495</v>
      </c>
      <c r="BY56" s="56">
        <f>'pop อายุ'!BQ51</f>
        <v>463</v>
      </c>
      <c r="BZ56" s="56">
        <f>'pop อายุ'!BR51</f>
        <v>479</v>
      </c>
      <c r="CA56" s="56">
        <f>'pop อายุ'!BS51</f>
        <v>498</v>
      </c>
      <c r="CB56" s="56">
        <f>'pop อายุ'!BT51</f>
        <v>430</v>
      </c>
      <c r="CC56" s="56">
        <f>'pop อายุ'!BU51</f>
        <v>458</v>
      </c>
      <c r="CD56" s="56">
        <f>'pop อายุ'!BV51</f>
        <v>386</v>
      </c>
      <c r="CE56" s="56">
        <f>'pop อายุ'!BW51</f>
        <v>393</v>
      </c>
      <c r="CF56" s="56">
        <f>'pop อายุ'!BX51</f>
        <v>348</v>
      </c>
      <c r="CG56" s="56">
        <f>'pop อายุ'!BY51</f>
        <v>296</v>
      </c>
      <c r="CH56" s="56">
        <f>'pop อายุ'!BZ51</f>
        <v>262</v>
      </c>
      <c r="CI56" s="39"/>
      <c r="CJ56" s="31" t="s">
        <v>0</v>
      </c>
      <c r="CK56" s="56">
        <f>'pop อายุ'!CA51</f>
        <v>250</v>
      </c>
      <c r="CL56" s="56">
        <f>'pop อายุ'!CB51</f>
        <v>243</v>
      </c>
      <c r="CM56" s="56">
        <f>'pop อายุ'!CC51</f>
        <v>236</v>
      </c>
      <c r="CN56" s="56">
        <f>'pop อายุ'!CD51</f>
        <v>214</v>
      </c>
      <c r="CO56" s="56">
        <f>'pop อายุ'!CE51</f>
        <v>233</v>
      </c>
      <c r="CP56" s="56">
        <f>'pop อายุ'!CF51</f>
        <v>179</v>
      </c>
      <c r="CQ56" s="56">
        <f>'pop อายุ'!CG51</f>
        <v>196</v>
      </c>
      <c r="CR56" s="56">
        <f>'pop อายุ'!CH51</f>
        <v>170</v>
      </c>
      <c r="CS56" s="56">
        <f>'pop อายุ'!CI51</f>
        <v>162</v>
      </c>
      <c r="CT56" s="56">
        <f>'pop อายุ'!CJ51</f>
        <v>143</v>
      </c>
      <c r="CU56" s="56">
        <f>'pop อายุ'!CK51</f>
        <v>117</v>
      </c>
      <c r="CV56" s="56">
        <f>'pop อายุ'!CL51</f>
        <v>109</v>
      </c>
      <c r="CW56" s="56">
        <f>'pop อายุ'!CM51</f>
        <v>90</v>
      </c>
      <c r="CX56" s="56">
        <f>'pop อายุ'!CN51</f>
        <v>86</v>
      </c>
      <c r="CY56" s="56">
        <f>'pop อายุ'!CO51</f>
        <v>70</v>
      </c>
      <c r="CZ56" s="56">
        <f>'pop อายุ'!CP51</f>
        <v>63</v>
      </c>
      <c r="DA56" s="56">
        <f>'pop อายุ'!CQ51</f>
        <v>50</v>
      </c>
      <c r="DB56" s="56">
        <f>'pop อายุ'!CR51</f>
        <v>24</v>
      </c>
      <c r="DC56" s="39"/>
      <c r="DD56" s="31" t="s">
        <v>0</v>
      </c>
      <c r="DE56" s="56">
        <f>'pop อายุ'!CS51</f>
        <v>25</v>
      </c>
      <c r="DF56" s="56">
        <f>'pop อายุ'!CT51</f>
        <v>23</v>
      </c>
      <c r="DG56" s="56">
        <f>'pop อายุ'!CU51</f>
        <v>19</v>
      </c>
      <c r="DH56" s="56">
        <f>'pop อายุ'!CV51</f>
        <v>5</v>
      </c>
      <c r="DI56" s="56">
        <f>'pop อายุ'!CW51</f>
        <v>5</v>
      </c>
      <c r="DJ56" s="56">
        <f>'pop อายุ'!CX51</f>
        <v>7</v>
      </c>
      <c r="DK56" s="56">
        <f>'pop อายุ'!CY51</f>
        <v>9</v>
      </c>
      <c r="DL56" s="56">
        <f>'pop อายุ'!CZ51</f>
        <v>12</v>
      </c>
      <c r="DM56" s="56">
        <f>'pop อายุ'!DA51</f>
        <v>0</v>
      </c>
      <c r="DN56" s="56">
        <f>'pop อายุ'!DB51</f>
        <v>144</v>
      </c>
      <c r="DO56" s="56">
        <f>'pop อายุ'!DC51</f>
        <v>265</v>
      </c>
      <c r="DP56" s="56">
        <f>'pop อายุ'!DD51</f>
        <v>8</v>
      </c>
      <c r="DQ56" s="56">
        <f>'pop อายุ'!DE51</f>
        <v>33367</v>
      </c>
    </row>
    <row r="57" spans="1:121" s="52" customFormat="1">
      <c r="A57" s="40"/>
      <c r="B57" s="51" t="s">
        <v>250</v>
      </c>
      <c r="C57" s="55">
        <f>'pop อายุ'!C52</f>
        <v>294</v>
      </c>
      <c r="D57" s="55">
        <f>'pop อายุ'!D52</f>
        <v>316</v>
      </c>
      <c r="E57" s="55">
        <f>'pop อายุ'!E52</f>
        <v>335</v>
      </c>
      <c r="F57" s="55">
        <f>'pop อายุ'!F52</f>
        <v>346</v>
      </c>
      <c r="G57" s="55">
        <f>'pop อายุ'!G52</f>
        <v>390</v>
      </c>
      <c r="H57" s="55">
        <f>'pop อายุ'!H52</f>
        <v>361</v>
      </c>
      <c r="I57" s="55">
        <f>'pop อายุ'!I52</f>
        <v>439</v>
      </c>
      <c r="J57" s="55">
        <f>'pop อายุ'!J52</f>
        <v>436</v>
      </c>
      <c r="K57" s="55">
        <f>'pop อายุ'!K52</f>
        <v>413</v>
      </c>
      <c r="L57" s="55">
        <f>'pop อายุ'!L52</f>
        <v>551</v>
      </c>
      <c r="M57" s="55">
        <f>'pop อายุ'!M52</f>
        <v>495</v>
      </c>
      <c r="N57" s="55">
        <f>'pop อายุ'!N52</f>
        <v>477</v>
      </c>
      <c r="O57" s="55">
        <f>'pop อายุ'!O52</f>
        <v>465</v>
      </c>
      <c r="P57" s="55">
        <f>'pop อายุ'!P52</f>
        <v>520</v>
      </c>
      <c r="Q57" s="55">
        <f>'pop อายุ'!Q52</f>
        <v>539</v>
      </c>
      <c r="R57" s="55">
        <f>'pop อายุ'!R52</f>
        <v>583</v>
      </c>
      <c r="S57" s="40"/>
      <c r="T57" s="51" t="s">
        <v>250</v>
      </c>
      <c r="U57" s="55">
        <f>'pop อายุ'!S52</f>
        <v>559</v>
      </c>
      <c r="V57" s="55">
        <f>'pop อายุ'!T52</f>
        <v>596</v>
      </c>
      <c r="W57" s="55">
        <f>'pop อายุ'!U52</f>
        <v>634</v>
      </c>
      <c r="X57" s="55">
        <f>'pop อายุ'!V52</f>
        <v>642</v>
      </c>
      <c r="Y57" s="55">
        <f>'pop อายุ'!W52</f>
        <v>655</v>
      </c>
      <c r="Z57" s="55">
        <f>'pop อายุ'!X52</f>
        <v>685</v>
      </c>
      <c r="AA57" s="55">
        <f>'pop อายุ'!Y52</f>
        <v>661</v>
      </c>
      <c r="AB57" s="55">
        <f>'pop อายุ'!Z52</f>
        <v>793</v>
      </c>
      <c r="AC57" s="55">
        <f>'pop อายุ'!AA52</f>
        <v>923</v>
      </c>
      <c r="AD57" s="55">
        <f>'pop อายุ'!AB52</f>
        <v>926</v>
      </c>
      <c r="AE57" s="55">
        <f>'pop อายุ'!AC52</f>
        <v>987</v>
      </c>
      <c r="AF57" s="55">
        <f>'pop อายุ'!AD52</f>
        <v>920</v>
      </c>
      <c r="AG57" s="55">
        <f>'pop อายุ'!AE52</f>
        <v>957</v>
      </c>
      <c r="AH57" s="55">
        <f>'pop อายุ'!AF52</f>
        <v>962</v>
      </c>
      <c r="AI57" s="55">
        <f>'pop อายุ'!AG52</f>
        <v>936</v>
      </c>
      <c r="AJ57" s="40"/>
      <c r="AK57" s="51" t="s">
        <v>250</v>
      </c>
      <c r="AL57" s="55">
        <f>'pop อายุ'!AH52</f>
        <v>896</v>
      </c>
      <c r="AM57" s="55">
        <f>'pop อายุ'!AI52</f>
        <v>875</v>
      </c>
      <c r="AN57" s="55">
        <f>'pop อายุ'!AJ52</f>
        <v>886</v>
      </c>
      <c r="AO57" s="55">
        <f>'pop อายุ'!AK52</f>
        <v>809</v>
      </c>
      <c r="AP57" s="55">
        <f>'pop อายุ'!AL52</f>
        <v>830</v>
      </c>
      <c r="AQ57" s="55">
        <f>'pop อายุ'!AM52</f>
        <v>862</v>
      </c>
      <c r="AR57" s="55">
        <f>'pop อายุ'!AN52</f>
        <v>875</v>
      </c>
      <c r="AS57" s="55">
        <f>'pop อายุ'!AO52</f>
        <v>896</v>
      </c>
      <c r="AT57" s="55">
        <f>'pop อายุ'!AP52</f>
        <v>878</v>
      </c>
      <c r="AU57" s="55">
        <f>'pop อายุ'!AQ52</f>
        <v>844</v>
      </c>
      <c r="AV57" s="55">
        <f>'pop อายุ'!AR52</f>
        <v>939</v>
      </c>
      <c r="AW57" s="55">
        <f>'pop อายุ'!AS52</f>
        <v>982</v>
      </c>
      <c r="AX57" s="55">
        <f>'pop อายุ'!AT52</f>
        <v>921</v>
      </c>
      <c r="AY57" s="55">
        <f>'pop อายุ'!AU52</f>
        <v>957</v>
      </c>
      <c r="AZ57" s="55">
        <f>'pop อายุ'!AV52</f>
        <v>1005</v>
      </c>
      <c r="BA57" s="40"/>
      <c r="BB57" s="51" t="s">
        <v>250</v>
      </c>
      <c r="BC57" s="55">
        <f>'pop อายุ'!AW52</f>
        <v>916</v>
      </c>
      <c r="BD57" s="55">
        <f>'pop อายุ'!AX52</f>
        <v>931</v>
      </c>
      <c r="BE57" s="55">
        <f>'pop อายุ'!AY52</f>
        <v>868</v>
      </c>
      <c r="BF57" s="55">
        <f>'pop อายุ'!AZ52</f>
        <v>947</v>
      </c>
      <c r="BG57" s="55">
        <f>'pop อายุ'!BA52</f>
        <v>931</v>
      </c>
      <c r="BH57" s="55">
        <f>'pop อายุ'!BB52</f>
        <v>882</v>
      </c>
      <c r="BI57" s="55">
        <f>'pop อายุ'!BC52</f>
        <v>890</v>
      </c>
      <c r="BJ57" s="55">
        <f>'pop อายุ'!BD52</f>
        <v>909</v>
      </c>
      <c r="BK57" s="55">
        <f>'pop อายุ'!BE52</f>
        <v>890</v>
      </c>
      <c r="BL57" s="55">
        <f>'pop อายุ'!BF52</f>
        <v>914</v>
      </c>
      <c r="BM57" s="55">
        <f>'pop อายุ'!BG52</f>
        <v>1002</v>
      </c>
      <c r="BN57" s="55">
        <f>'pop อายุ'!BH52</f>
        <v>979</v>
      </c>
      <c r="BO57" s="55">
        <f>'pop อายุ'!BI52</f>
        <v>946</v>
      </c>
      <c r="BP57" s="55">
        <f>'pop อายุ'!BJ52</f>
        <v>956</v>
      </c>
      <c r="BQ57" s="55">
        <f>'pop อายุ'!BK52</f>
        <v>901</v>
      </c>
      <c r="BR57" s="40"/>
      <c r="BS57" s="51" t="s">
        <v>250</v>
      </c>
      <c r="BT57" s="55">
        <f>'pop อายุ'!BL52</f>
        <v>996</v>
      </c>
      <c r="BU57" s="55">
        <f>'pop อายุ'!BM52</f>
        <v>974</v>
      </c>
      <c r="BV57" s="55">
        <f>'pop อายุ'!BN52</f>
        <v>891</v>
      </c>
      <c r="BW57" s="55">
        <f>'pop อายุ'!BO52</f>
        <v>857</v>
      </c>
      <c r="BX57" s="55">
        <f>'pop อายุ'!BP52</f>
        <v>862</v>
      </c>
      <c r="BY57" s="55">
        <f>'pop อายุ'!BQ52</f>
        <v>810</v>
      </c>
      <c r="BZ57" s="55">
        <f>'pop อายุ'!BR52</f>
        <v>838</v>
      </c>
      <c r="CA57" s="55">
        <f>'pop อายุ'!BS52</f>
        <v>800</v>
      </c>
      <c r="CB57" s="55">
        <f>'pop อายุ'!BT52</f>
        <v>728</v>
      </c>
      <c r="CC57" s="55">
        <f>'pop อายุ'!BU52</f>
        <v>748</v>
      </c>
      <c r="CD57" s="55">
        <f>'pop อายุ'!BV52</f>
        <v>674</v>
      </c>
      <c r="CE57" s="55">
        <f>'pop อายุ'!BW52</f>
        <v>638</v>
      </c>
      <c r="CF57" s="55">
        <f>'pop อายุ'!BX52</f>
        <v>584</v>
      </c>
      <c r="CG57" s="55">
        <f>'pop อายุ'!BY52</f>
        <v>495</v>
      </c>
      <c r="CH57" s="55">
        <f>'pop อายุ'!BZ52</f>
        <v>436</v>
      </c>
      <c r="CI57" s="40"/>
      <c r="CJ57" s="51" t="s">
        <v>250</v>
      </c>
      <c r="CK57" s="55">
        <f>'pop อายุ'!CA52</f>
        <v>409</v>
      </c>
      <c r="CL57" s="55">
        <f>'pop อายุ'!CB52</f>
        <v>391</v>
      </c>
      <c r="CM57" s="55">
        <f>'pop อายุ'!CC52</f>
        <v>375</v>
      </c>
      <c r="CN57" s="55">
        <f>'pop อายุ'!CD52</f>
        <v>334</v>
      </c>
      <c r="CO57" s="55">
        <f>'pop อายุ'!CE52</f>
        <v>375</v>
      </c>
      <c r="CP57" s="55">
        <f>'pop อายุ'!CF52</f>
        <v>286</v>
      </c>
      <c r="CQ57" s="55">
        <f>'pop อายุ'!CG52</f>
        <v>313</v>
      </c>
      <c r="CR57" s="55">
        <f>'pop อายุ'!CH52</f>
        <v>278</v>
      </c>
      <c r="CS57" s="55">
        <f>'pop อายุ'!CI52</f>
        <v>252</v>
      </c>
      <c r="CT57" s="55">
        <f>'pop อายุ'!CJ52</f>
        <v>224</v>
      </c>
      <c r="CU57" s="55">
        <f>'pop อายุ'!CK52</f>
        <v>190</v>
      </c>
      <c r="CV57" s="55">
        <f>'pop อายุ'!CL52</f>
        <v>175</v>
      </c>
      <c r="CW57" s="55">
        <f>'pop อายุ'!CM52</f>
        <v>131</v>
      </c>
      <c r="CX57" s="55">
        <f>'pop อายุ'!CN52</f>
        <v>139</v>
      </c>
      <c r="CY57" s="55">
        <f>'pop อายุ'!CO52</f>
        <v>98</v>
      </c>
      <c r="CZ57" s="55">
        <f>'pop อายุ'!CP52</f>
        <v>90</v>
      </c>
      <c r="DA57" s="55">
        <f>'pop อายุ'!CQ52</f>
        <v>68</v>
      </c>
      <c r="DB57" s="55">
        <f>'pop อายุ'!CR52</f>
        <v>36</v>
      </c>
      <c r="DC57" s="40"/>
      <c r="DD57" s="51" t="s">
        <v>250</v>
      </c>
      <c r="DE57" s="55">
        <f>'pop อายุ'!CS52</f>
        <v>35</v>
      </c>
      <c r="DF57" s="55">
        <f>'pop อายุ'!CT52</f>
        <v>30</v>
      </c>
      <c r="DG57" s="55">
        <f>'pop อายุ'!CU52</f>
        <v>23</v>
      </c>
      <c r="DH57" s="55">
        <f>'pop อายุ'!CV52</f>
        <v>12</v>
      </c>
      <c r="DI57" s="55">
        <f>'pop อายุ'!CW52</f>
        <v>11</v>
      </c>
      <c r="DJ57" s="55">
        <f>'pop อายุ'!CX52</f>
        <v>10</v>
      </c>
      <c r="DK57" s="55">
        <f>'pop อายุ'!CY52</f>
        <v>10</v>
      </c>
      <c r="DL57" s="55">
        <f>'pop อายุ'!CZ52</f>
        <v>22</v>
      </c>
      <c r="DM57" s="55">
        <f>'pop อายุ'!DA52</f>
        <v>0</v>
      </c>
      <c r="DN57" s="55">
        <f>'pop อายุ'!DB52</f>
        <v>342</v>
      </c>
      <c r="DO57" s="55">
        <f>'pop อายุ'!DC52</f>
        <v>535</v>
      </c>
      <c r="DP57" s="55">
        <f>'pop อายุ'!DD52</f>
        <v>12</v>
      </c>
      <c r="DQ57" s="55">
        <f>'pop อายุ'!DE52</f>
        <v>62650</v>
      </c>
    </row>
    <row r="58" spans="1:121">
      <c r="A58" s="38" t="s">
        <v>35</v>
      </c>
      <c r="B58" s="28" t="s">
        <v>1</v>
      </c>
      <c r="C58" s="53">
        <f>'pop อายุ'!C53</f>
        <v>259</v>
      </c>
      <c r="D58" s="53">
        <f>'pop อายุ'!D53</f>
        <v>309</v>
      </c>
      <c r="E58" s="53">
        <f>'pop อายุ'!E53</f>
        <v>308</v>
      </c>
      <c r="F58" s="53">
        <f>'pop อายุ'!F53</f>
        <v>283</v>
      </c>
      <c r="G58" s="53">
        <f>'pop อายุ'!G53</f>
        <v>344</v>
      </c>
      <c r="H58" s="53">
        <f>'pop อายุ'!H53</f>
        <v>334</v>
      </c>
      <c r="I58" s="53">
        <f>'pop อายุ'!I53</f>
        <v>316</v>
      </c>
      <c r="J58" s="53">
        <f>'pop อายุ'!J53</f>
        <v>345</v>
      </c>
      <c r="K58" s="53">
        <f>'pop อายุ'!K53</f>
        <v>350</v>
      </c>
      <c r="L58" s="53">
        <f>'pop อายุ'!L53</f>
        <v>373</v>
      </c>
      <c r="M58" s="53">
        <f>'pop อายุ'!M53</f>
        <v>315</v>
      </c>
      <c r="N58" s="53">
        <f>'pop อายุ'!N53</f>
        <v>322</v>
      </c>
      <c r="O58" s="53">
        <f>'pop อายุ'!O53</f>
        <v>338</v>
      </c>
      <c r="P58" s="53">
        <f>'pop อายุ'!P53</f>
        <v>326</v>
      </c>
      <c r="Q58" s="53">
        <f>'pop อายุ'!Q53</f>
        <v>358</v>
      </c>
      <c r="R58" s="53">
        <f>'pop อายุ'!R53</f>
        <v>364</v>
      </c>
      <c r="S58" s="38" t="s">
        <v>35</v>
      </c>
      <c r="T58" s="28" t="s">
        <v>1</v>
      </c>
      <c r="U58" s="53">
        <f>'pop อายุ'!S53</f>
        <v>375</v>
      </c>
      <c r="V58" s="53">
        <f>'pop อายุ'!T53</f>
        <v>374</v>
      </c>
      <c r="W58" s="53">
        <f>'pop อายุ'!U53</f>
        <v>334</v>
      </c>
      <c r="X58" s="53">
        <f>'pop อายุ'!V53</f>
        <v>349</v>
      </c>
      <c r="Y58" s="53">
        <f>'pop อายุ'!W53</f>
        <v>342</v>
      </c>
      <c r="Z58" s="53">
        <f>'pop อายุ'!X53</f>
        <v>383</v>
      </c>
      <c r="AA58" s="53">
        <f>'pop อายุ'!Y53</f>
        <v>319</v>
      </c>
      <c r="AB58" s="53">
        <f>'pop อายุ'!Z53</f>
        <v>373</v>
      </c>
      <c r="AC58" s="53">
        <f>'pop อายุ'!AA53</f>
        <v>438</v>
      </c>
      <c r="AD58" s="53">
        <f>'pop อายุ'!AB53</f>
        <v>468</v>
      </c>
      <c r="AE58" s="53">
        <f>'pop อายุ'!AC53</f>
        <v>491</v>
      </c>
      <c r="AF58" s="53">
        <f>'pop อายุ'!AD53</f>
        <v>520</v>
      </c>
      <c r="AG58" s="53">
        <f>'pop อายุ'!AE53</f>
        <v>586</v>
      </c>
      <c r="AH58" s="53">
        <f>'pop อายุ'!AF53</f>
        <v>575</v>
      </c>
      <c r="AI58" s="53">
        <f>'pop อายุ'!AG53</f>
        <v>599</v>
      </c>
      <c r="AJ58" s="38" t="s">
        <v>35</v>
      </c>
      <c r="AK58" s="28" t="s">
        <v>1</v>
      </c>
      <c r="AL58" s="53">
        <f>'pop อายุ'!AH53</f>
        <v>666</v>
      </c>
      <c r="AM58" s="53">
        <f>'pop อายุ'!AI53</f>
        <v>631</v>
      </c>
      <c r="AN58" s="53">
        <f>'pop อายุ'!AJ53</f>
        <v>646</v>
      </c>
      <c r="AO58" s="53">
        <f>'pop อายุ'!AK53</f>
        <v>617</v>
      </c>
      <c r="AP58" s="53">
        <f>'pop อายุ'!AL53</f>
        <v>725</v>
      </c>
      <c r="AQ58" s="53">
        <f>'pop อายุ'!AM53</f>
        <v>715</v>
      </c>
      <c r="AR58" s="53">
        <f>'pop อายุ'!AN53</f>
        <v>711</v>
      </c>
      <c r="AS58" s="53">
        <f>'pop อายุ'!AO53</f>
        <v>743</v>
      </c>
      <c r="AT58" s="53">
        <f>'pop อายุ'!AP53</f>
        <v>730</v>
      </c>
      <c r="AU58" s="53">
        <f>'pop อายุ'!AQ53</f>
        <v>766</v>
      </c>
      <c r="AV58" s="53">
        <f>'pop อายุ'!AR53</f>
        <v>731</v>
      </c>
      <c r="AW58" s="53">
        <f>'pop อายุ'!AS53</f>
        <v>761</v>
      </c>
      <c r="AX58" s="53">
        <f>'pop อายุ'!AT53</f>
        <v>687</v>
      </c>
      <c r="AY58" s="53">
        <f>'pop อายุ'!AU53</f>
        <v>623</v>
      </c>
      <c r="AZ58" s="53">
        <f>'pop อายุ'!AV53</f>
        <v>597</v>
      </c>
      <c r="BA58" s="38" t="s">
        <v>35</v>
      </c>
      <c r="BB58" s="28" t="s">
        <v>1</v>
      </c>
      <c r="BC58" s="53">
        <f>'pop อายุ'!AW53</f>
        <v>572</v>
      </c>
      <c r="BD58" s="53">
        <f>'pop อายุ'!AX53</f>
        <v>549</v>
      </c>
      <c r="BE58" s="53">
        <f>'pop อายุ'!AY53</f>
        <v>576</v>
      </c>
      <c r="BF58" s="53">
        <f>'pop อายุ'!AZ53</f>
        <v>521</v>
      </c>
      <c r="BG58" s="53">
        <f>'pop อายุ'!BA53</f>
        <v>541</v>
      </c>
      <c r="BH58" s="53">
        <f>'pop อายุ'!BB53</f>
        <v>522</v>
      </c>
      <c r="BI58" s="53">
        <f>'pop อายุ'!BC53</f>
        <v>477</v>
      </c>
      <c r="BJ58" s="53">
        <f>'pop อายุ'!BD53</f>
        <v>481</v>
      </c>
      <c r="BK58" s="53">
        <f>'pop อายุ'!BE53</f>
        <v>442</v>
      </c>
      <c r="BL58" s="53">
        <f>'pop อายุ'!BF53</f>
        <v>471</v>
      </c>
      <c r="BM58" s="53">
        <f>'pop อายุ'!BG53</f>
        <v>430</v>
      </c>
      <c r="BN58" s="53">
        <f>'pop อายุ'!BH53</f>
        <v>440</v>
      </c>
      <c r="BO58" s="53">
        <f>'pop อายุ'!BI53</f>
        <v>441</v>
      </c>
      <c r="BP58" s="53">
        <f>'pop อายุ'!BJ53</f>
        <v>435</v>
      </c>
      <c r="BQ58" s="53">
        <f>'pop อายุ'!BK53</f>
        <v>395</v>
      </c>
      <c r="BR58" s="38" t="s">
        <v>35</v>
      </c>
      <c r="BS58" s="28" t="s">
        <v>1</v>
      </c>
      <c r="BT58" s="53">
        <f>'pop อายุ'!BL53</f>
        <v>397</v>
      </c>
      <c r="BU58" s="53">
        <f>'pop อายุ'!BM53</f>
        <v>383</v>
      </c>
      <c r="BV58" s="53">
        <f>'pop อายุ'!BN53</f>
        <v>358</v>
      </c>
      <c r="BW58" s="53">
        <f>'pop อายุ'!BO53</f>
        <v>352</v>
      </c>
      <c r="BX58" s="53">
        <f>'pop อายุ'!BP53</f>
        <v>339</v>
      </c>
      <c r="BY58" s="53">
        <f>'pop อายุ'!BQ53</f>
        <v>318</v>
      </c>
      <c r="BZ58" s="53">
        <f>'pop อายุ'!BR53</f>
        <v>323</v>
      </c>
      <c r="CA58" s="53">
        <f>'pop อายุ'!BS53</f>
        <v>317</v>
      </c>
      <c r="CB58" s="53">
        <f>'pop อายุ'!BT53</f>
        <v>312</v>
      </c>
      <c r="CC58" s="53">
        <f>'pop อายุ'!BU53</f>
        <v>280</v>
      </c>
      <c r="CD58" s="53">
        <f>'pop อายุ'!BV53</f>
        <v>262</v>
      </c>
      <c r="CE58" s="53">
        <f>'pop อายุ'!BW53</f>
        <v>271</v>
      </c>
      <c r="CF58" s="53">
        <f>'pop อายุ'!BX53</f>
        <v>229</v>
      </c>
      <c r="CG58" s="53">
        <f>'pop อายุ'!BY53</f>
        <v>235</v>
      </c>
      <c r="CH58" s="53">
        <f>'pop อายุ'!BZ53</f>
        <v>201</v>
      </c>
      <c r="CI58" s="38" t="s">
        <v>35</v>
      </c>
      <c r="CJ58" s="28" t="s">
        <v>1</v>
      </c>
      <c r="CK58" s="53">
        <f>'pop อายุ'!CA53</f>
        <v>165</v>
      </c>
      <c r="CL58" s="53">
        <f>'pop อายุ'!CB53</f>
        <v>151</v>
      </c>
      <c r="CM58" s="53">
        <f>'pop อายุ'!CC53</f>
        <v>145</v>
      </c>
      <c r="CN58" s="53">
        <f>'pop อายุ'!CD53</f>
        <v>146</v>
      </c>
      <c r="CO58" s="53">
        <f>'pop อายุ'!CE53</f>
        <v>136</v>
      </c>
      <c r="CP58" s="53">
        <f>'pop อายุ'!CF53</f>
        <v>101</v>
      </c>
      <c r="CQ58" s="53">
        <f>'pop อายุ'!CG53</f>
        <v>110</v>
      </c>
      <c r="CR58" s="53">
        <f>'pop อายุ'!CH53</f>
        <v>86</v>
      </c>
      <c r="CS58" s="53">
        <f>'pop อายุ'!CI53</f>
        <v>85</v>
      </c>
      <c r="CT58" s="53">
        <f>'pop อายุ'!CJ53</f>
        <v>78</v>
      </c>
      <c r="CU58" s="53">
        <f>'pop อายุ'!CK53</f>
        <v>60</v>
      </c>
      <c r="CV58" s="53">
        <f>'pop อายุ'!CL53</f>
        <v>57</v>
      </c>
      <c r="CW58" s="53">
        <f>'pop อายุ'!CM53</f>
        <v>42</v>
      </c>
      <c r="CX58" s="53">
        <f>'pop อายุ'!CN53</f>
        <v>46</v>
      </c>
      <c r="CY58" s="53">
        <f>'pop อายุ'!CO53</f>
        <v>24</v>
      </c>
      <c r="CZ58" s="53">
        <f>'pop อายุ'!CP53</f>
        <v>37</v>
      </c>
      <c r="DA58" s="53">
        <f>'pop อายุ'!CQ53</f>
        <v>23</v>
      </c>
      <c r="DB58" s="53">
        <f>'pop อายุ'!CR53</f>
        <v>24</v>
      </c>
      <c r="DC58" s="38" t="s">
        <v>35</v>
      </c>
      <c r="DD58" s="28" t="s">
        <v>1</v>
      </c>
      <c r="DE58" s="53">
        <f>'pop อายุ'!CS53</f>
        <v>16</v>
      </c>
      <c r="DF58" s="53">
        <f>'pop อายุ'!CT53</f>
        <v>12</v>
      </c>
      <c r="DG58" s="53">
        <f>'pop อายุ'!CU53</f>
        <v>10</v>
      </c>
      <c r="DH58" s="53">
        <f>'pop อายุ'!CV53</f>
        <v>7</v>
      </c>
      <c r="DI58" s="53">
        <f>'pop อายุ'!CW53</f>
        <v>6</v>
      </c>
      <c r="DJ58" s="53">
        <f>'pop อายุ'!CX53</f>
        <v>3</v>
      </c>
      <c r="DK58" s="53">
        <f>'pop อายุ'!CY53</f>
        <v>2</v>
      </c>
      <c r="DL58" s="53">
        <f>'pop อายุ'!CZ53</f>
        <v>22</v>
      </c>
      <c r="DM58" s="53">
        <f>'pop อายุ'!DA53</f>
        <v>0</v>
      </c>
      <c r="DN58" s="53">
        <f>'pop อายุ'!DB53</f>
        <v>323</v>
      </c>
      <c r="DO58" s="53">
        <f>'pop อายุ'!DC53</f>
        <v>1309</v>
      </c>
      <c r="DP58" s="53">
        <f>'pop อายุ'!DD53</f>
        <v>31</v>
      </c>
      <c r="DQ58" s="53">
        <f>'pop อายุ'!DE53</f>
        <v>37246</v>
      </c>
    </row>
    <row r="59" spans="1:121">
      <c r="A59" s="39"/>
      <c r="B59" s="31" t="s">
        <v>0</v>
      </c>
      <c r="C59" s="56">
        <f>'pop อายุ'!C54</f>
        <v>232</v>
      </c>
      <c r="D59" s="56">
        <f>'pop อายุ'!D54</f>
        <v>263</v>
      </c>
      <c r="E59" s="56">
        <f>'pop อายุ'!E54</f>
        <v>302</v>
      </c>
      <c r="F59" s="56">
        <f>'pop อายุ'!F54</f>
        <v>291</v>
      </c>
      <c r="G59" s="56">
        <f>'pop อายุ'!G54</f>
        <v>313</v>
      </c>
      <c r="H59" s="56">
        <f>'pop อายุ'!H54</f>
        <v>334</v>
      </c>
      <c r="I59" s="56">
        <f>'pop อายุ'!I54</f>
        <v>317</v>
      </c>
      <c r="J59" s="56">
        <f>'pop อายุ'!J54</f>
        <v>355</v>
      </c>
      <c r="K59" s="56">
        <f>'pop อายุ'!K54</f>
        <v>323</v>
      </c>
      <c r="L59" s="56">
        <f>'pop อายุ'!L54</f>
        <v>348</v>
      </c>
      <c r="M59" s="56">
        <f>'pop อายุ'!M54</f>
        <v>353</v>
      </c>
      <c r="N59" s="56">
        <f>'pop อายุ'!N54</f>
        <v>331</v>
      </c>
      <c r="O59" s="56">
        <f>'pop อายุ'!O54</f>
        <v>328</v>
      </c>
      <c r="P59" s="56">
        <f>'pop อายุ'!P54</f>
        <v>340</v>
      </c>
      <c r="Q59" s="56">
        <f>'pop อายุ'!Q54</f>
        <v>340</v>
      </c>
      <c r="R59" s="56">
        <f>'pop อายุ'!R54</f>
        <v>348</v>
      </c>
      <c r="S59" s="39"/>
      <c r="T59" s="31" t="s">
        <v>0</v>
      </c>
      <c r="U59" s="56">
        <f>'pop อายุ'!S54</f>
        <v>381</v>
      </c>
      <c r="V59" s="56">
        <f>'pop อายุ'!T54</f>
        <v>366</v>
      </c>
      <c r="W59" s="56">
        <f>'pop อายุ'!U54</f>
        <v>390</v>
      </c>
      <c r="X59" s="56">
        <f>'pop อายุ'!V54</f>
        <v>370</v>
      </c>
      <c r="Y59" s="56">
        <f>'pop อายุ'!W54</f>
        <v>353</v>
      </c>
      <c r="Z59" s="56">
        <f>'pop อายุ'!X54</f>
        <v>414</v>
      </c>
      <c r="AA59" s="56">
        <f>'pop อายุ'!Y54</f>
        <v>392</v>
      </c>
      <c r="AB59" s="56">
        <f>'pop อายุ'!Z54</f>
        <v>402</v>
      </c>
      <c r="AC59" s="56">
        <f>'pop อายุ'!AA54</f>
        <v>488</v>
      </c>
      <c r="AD59" s="56">
        <f>'pop อายุ'!AB54</f>
        <v>501</v>
      </c>
      <c r="AE59" s="56">
        <f>'pop อายุ'!AC54</f>
        <v>551</v>
      </c>
      <c r="AF59" s="56">
        <f>'pop อายุ'!AD54</f>
        <v>559</v>
      </c>
      <c r="AG59" s="56">
        <f>'pop อายุ'!AE54</f>
        <v>627</v>
      </c>
      <c r="AH59" s="56">
        <f>'pop อายุ'!AF54</f>
        <v>661</v>
      </c>
      <c r="AI59" s="56">
        <f>'pop อายุ'!AG54</f>
        <v>718</v>
      </c>
      <c r="AJ59" s="39"/>
      <c r="AK59" s="31" t="s">
        <v>0</v>
      </c>
      <c r="AL59" s="56">
        <f>'pop อายุ'!AH54</f>
        <v>730</v>
      </c>
      <c r="AM59" s="56">
        <f>'pop อายุ'!AI54</f>
        <v>837</v>
      </c>
      <c r="AN59" s="56">
        <f>'pop อายุ'!AJ54</f>
        <v>827</v>
      </c>
      <c r="AO59" s="56">
        <f>'pop อายุ'!AK54</f>
        <v>765</v>
      </c>
      <c r="AP59" s="56">
        <f>'pop อายุ'!AL54</f>
        <v>891</v>
      </c>
      <c r="AQ59" s="56">
        <f>'pop อายุ'!AM54</f>
        <v>901</v>
      </c>
      <c r="AR59" s="56">
        <f>'pop อายุ'!AN54</f>
        <v>891</v>
      </c>
      <c r="AS59" s="56">
        <f>'pop อายุ'!AO54</f>
        <v>964</v>
      </c>
      <c r="AT59" s="56">
        <f>'pop อายุ'!AP54</f>
        <v>1057</v>
      </c>
      <c r="AU59" s="56">
        <f>'pop อายุ'!AQ54</f>
        <v>1061</v>
      </c>
      <c r="AV59" s="56">
        <f>'pop อายุ'!AR54</f>
        <v>964</v>
      </c>
      <c r="AW59" s="56">
        <f>'pop อายุ'!AS54</f>
        <v>942</v>
      </c>
      <c r="AX59" s="56">
        <f>'pop อายุ'!AT54</f>
        <v>918</v>
      </c>
      <c r="AY59" s="56">
        <f>'pop อายุ'!AU54</f>
        <v>866</v>
      </c>
      <c r="AZ59" s="56">
        <f>'pop อายุ'!AV54</f>
        <v>790</v>
      </c>
      <c r="BA59" s="39"/>
      <c r="BB59" s="31" t="s">
        <v>0</v>
      </c>
      <c r="BC59" s="56">
        <f>'pop อายุ'!AW54</f>
        <v>784</v>
      </c>
      <c r="BD59" s="56">
        <f>'pop อายุ'!AX54</f>
        <v>765</v>
      </c>
      <c r="BE59" s="56">
        <f>'pop อายุ'!AY54</f>
        <v>677</v>
      </c>
      <c r="BF59" s="56">
        <f>'pop อายุ'!AZ54</f>
        <v>743</v>
      </c>
      <c r="BG59" s="56">
        <f>'pop อายุ'!BA54</f>
        <v>705</v>
      </c>
      <c r="BH59" s="56">
        <f>'pop อายุ'!BB54</f>
        <v>685</v>
      </c>
      <c r="BI59" s="56">
        <f>'pop อายุ'!BC54</f>
        <v>616</v>
      </c>
      <c r="BJ59" s="56">
        <f>'pop อายุ'!BD54</f>
        <v>644</v>
      </c>
      <c r="BK59" s="56">
        <f>'pop อายุ'!BE54</f>
        <v>634</v>
      </c>
      <c r="BL59" s="56">
        <f>'pop อายุ'!BF54</f>
        <v>595</v>
      </c>
      <c r="BM59" s="56">
        <f>'pop อายุ'!BG54</f>
        <v>576</v>
      </c>
      <c r="BN59" s="56">
        <f>'pop อายุ'!BH54</f>
        <v>630</v>
      </c>
      <c r="BO59" s="56">
        <f>'pop อายุ'!BI54</f>
        <v>572</v>
      </c>
      <c r="BP59" s="56">
        <f>'pop อายุ'!BJ54</f>
        <v>535</v>
      </c>
      <c r="BQ59" s="56">
        <f>'pop อายุ'!BK54</f>
        <v>591</v>
      </c>
      <c r="BR59" s="39"/>
      <c r="BS59" s="31" t="s">
        <v>0</v>
      </c>
      <c r="BT59" s="56">
        <f>'pop อายุ'!BL54</f>
        <v>543</v>
      </c>
      <c r="BU59" s="56">
        <f>'pop อายุ'!BM54</f>
        <v>528</v>
      </c>
      <c r="BV59" s="56">
        <f>'pop อายุ'!BN54</f>
        <v>524</v>
      </c>
      <c r="BW59" s="56">
        <f>'pop อายุ'!BO54</f>
        <v>525</v>
      </c>
      <c r="BX59" s="56">
        <f>'pop อายุ'!BP54</f>
        <v>490</v>
      </c>
      <c r="BY59" s="56">
        <f>'pop อายุ'!BQ54</f>
        <v>488</v>
      </c>
      <c r="BZ59" s="56">
        <f>'pop อายุ'!BR54</f>
        <v>512</v>
      </c>
      <c r="CA59" s="56">
        <f>'pop อายุ'!BS54</f>
        <v>433</v>
      </c>
      <c r="CB59" s="56">
        <f>'pop อายุ'!BT54</f>
        <v>485</v>
      </c>
      <c r="CC59" s="56">
        <f>'pop อายุ'!BU54</f>
        <v>454</v>
      </c>
      <c r="CD59" s="56">
        <f>'pop อายุ'!BV54</f>
        <v>417</v>
      </c>
      <c r="CE59" s="56">
        <f>'pop อายุ'!BW54</f>
        <v>415</v>
      </c>
      <c r="CF59" s="56">
        <f>'pop อายุ'!BX54</f>
        <v>331</v>
      </c>
      <c r="CG59" s="56">
        <f>'pop อายุ'!BY54</f>
        <v>335</v>
      </c>
      <c r="CH59" s="56">
        <f>'pop อายุ'!BZ54</f>
        <v>243</v>
      </c>
      <c r="CI59" s="39"/>
      <c r="CJ59" s="31" t="s">
        <v>0</v>
      </c>
      <c r="CK59" s="56">
        <f>'pop อายุ'!CA54</f>
        <v>218</v>
      </c>
      <c r="CL59" s="56">
        <f>'pop อายุ'!CB54</f>
        <v>239</v>
      </c>
      <c r="CM59" s="56">
        <f>'pop อายุ'!CC54</f>
        <v>239</v>
      </c>
      <c r="CN59" s="56">
        <f>'pop อายุ'!CD54</f>
        <v>216</v>
      </c>
      <c r="CO59" s="56">
        <f>'pop อายุ'!CE54</f>
        <v>213</v>
      </c>
      <c r="CP59" s="56">
        <f>'pop อายุ'!CF54</f>
        <v>148</v>
      </c>
      <c r="CQ59" s="56">
        <f>'pop อายุ'!CG54</f>
        <v>163</v>
      </c>
      <c r="CR59" s="56">
        <f>'pop อายุ'!CH54</f>
        <v>148</v>
      </c>
      <c r="CS59" s="56">
        <f>'pop อายุ'!CI54</f>
        <v>135</v>
      </c>
      <c r="CT59" s="56">
        <f>'pop อายุ'!CJ54</f>
        <v>141</v>
      </c>
      <c r="CU59" s="56">
        <f>'pop อายุ'!CK54</f>
        <v>109</v>
      </c>
      <c r="CV59" s="56">
        <f>'pop อายุ'!CL54</f>
        <v>97</v>
      </c>
      <c r="CW59" s="56">
        <f>'pop อายุ'!CM54</f>
        <v>75</v>
      </c>
      <c r="CX59" s="56">
        <f>'pop อายุ'!CN54</f>
        <v>78</v>
      </c>
      <c r="CY59" s="56">
        <f>'pop อายุ'!CO54</f>
        <v>62</v>
      </c>
      <c r="CZ59" s="56">
        <f>'pop อายุ'!CP54</f>
        <v>50</v>
      </c>
      <c r="DA59" s="56">
        <f>'pop อายุ'!CQ54</f>
        <v>44</v>
      </c>
      <c r="DB59" s="56">
        <f>'pop อายุ'!CR54</f>
        <v>25</v>
      </c>
      <c r="DC59" s="39"/>
      <c r="DD59" s="31" t="s">
        <v>0</v>
      </c>
      <c r="DE59" s="56">
        <f>'pop อายุ'!CS54</f>
        <v>36</v>
      </c>
      <c r="DF59" s="56">
        <f>'pop อายุ'!CT54</f>
        <v>25</v>
      </c>
      <c r="DG59" s="56">
        <f>'pop อายุ'!CU54</f>
        <v>11</v>
      </c>
      <c r="DH59" s="56">
        <f>'pop อายุ'!CV54</f>
        <v>14</v>
      </c>
      <c r="DI59" s="56">
        <f>'pop อายุ'!CW54</f>
        <v>10</v>
      </c>
      <c r="DJ59" s="56">
        <f>'pop อายุ'!CX54</f>
        <v>8</v>
      </c>
      <c r="DK59" s="56">
        <f>'pop อายุ'!CY54</f>
        <v>5</v>
      </c>
      <c r="DL59" s="56">
        <f>'pop อายุ'!CZ54</f>
        <v>31</v>
      </c>
      <c r="DM59" s="56">
        <f>'pop อายุ'!DA54</f>
        <v>0</v>
      </c>
      <c r="DN59" s="56">
        <f>'pop อายุ'!DB54</f>
        <v>282</v>
      </c>
      <c r="DO59" s="56">
        <f>'pop อายุ'!DC54</f>
        <v>1009</v>
      </c>
      <c r="DP59" s="56">
        <f>'pop อายุ'!DD54</f>
        <v>31</v>
      </c>
      <c r="DQ59" s="56">
        <f>'pop อายุ'!DE54</f>
        <v>46032</v>
      </c>
    </row>
    <row r="60" spans="1:121" s="52" customFormat="1">
      <c r="A60" s="40"/>
      <c r="B60" s="51" t="s">
        <v>250</v>
      </c>
      <c r="C60" s="55">
        <f>'pop อายุ'!C55</f>
        <v>491</v>
      </c>
      <c r="D60" s="55">
        <f>'pop อายุ'!D55</f>
        <v>572</v>
      </c>
      <c r="E60" s="55">
        <f>'pop อายุ'!E55</f>
        <v>610</v>
      </c>
      <c r="F60" s="55">
        <f>'pop อายุ'!F55</f>
        <v>574</v>
      </c>
      <c r="G60" s="55">
        <f>'pop อายุ'!G55</f>
        <v>657</v>
      </c>
      <c r="H60" s="55">
        <f>'pop อายุ'!H55</f>
        <v>668</v>
      </c>
      <c r="I60" s="55">
        <f>'pop อายุ'!I55</f>
        <v>633</v>
      </c>
      <c r="J60" s="55">
        <f>'pop อายุ'!J55</f>
        <v>700</v>
      </c>
      <c r="K60" s="55">
        <f>'pop อายุ'!K55</f>
        <v>673</v>
      </c>
      <c r="L60" s="55">
        <f>'pop อายุ'!L55</f>
        <v>721</v>
      </c>
      <c r="M60" s="55">
        <f>'pop อายุ'!M55</f>
        <v>668</v>
      </c>
      <c r="N60" s="55">
        <f>'pop อายุ'!N55</f>
        <v>653</v>
      </c>
      <c r="O60" s="55">
        <f>'pop อายุ'!O55</f>
        <v>666</v>
      </c>
      <c r="P60" s="55">
        <f>'pop อายุ'!P55</f>
        <v>666</v>
      </c>
      <c r="Q60" s="55">
        <f>'pop อายุ'!Q55</f>
        <v>698</v>
      </c>
      <c r="R60" s="55">
        <f>'pop อายุ'!R55</f>
        <v>712</v>
      </c>
      <c r="S60" s="40"/>
      <c r="T60" s="51" t="s">
        <v>250</v>
      </c>
      <c r="U60" s="55">
        <f>'pop อายุ'!S55</f>
        <v>756</v>
      </c>
      <c r="V60" s="55">
        <f>'pop อายุ'!T55</f>
        <v>740</v>
      </c>
      <c r="W60" s="55">
        <f>'pop อายุ'!U55</f>
        <v>724</v>
      </c>
      <c r="X60" s="55">
        <f>'pop อายุ'!V55</f>
        <v>719</v>
      </c>
      <c r="Y60" s="55">
        <f>'pop อายุ'!W55</f>
        <v>695</v>
      </c>
      <c r="Z60" s="55">
        <f>'pop อายุ'!X55</f>
        <v>797</v>
      </c>
      <c r="AA60" s="55">
        <f>'pop อายุ'!Y55</f>
        <v>711</v>
      </c>
      <c r="AB60" s="55">
        <f>'pop อายุ'!Z55</f>
        <v>775</v>
      </c>
      <c r="AC60" s="55">
        <f>'pop อายุ'!AA55</f>
        <v>926</v>
      </c>
      <c r="AD60" s="55">
        <f>'pop อายุ'!AB55</f>
        <v>969</v>
      </c>
      <c r="AE60" s="55">
        <f>'pop อายุ'!AC55</f>
        <v>1042</v>
      </c>
      <c r="AF60" s="55">
        <f>'pop อายุ'!AD55</f>
        <v>1079</v>
      </c>
      <c r="AG60" s="55">
        <f>'pop อายุ'!AE55</f>
        <v>1213</v>
      </c>
      <c r="AH60" s="55">
        <f>'pop อายุ'!AF55</f>
        <v>1236</v>
      </c>
      <c r="AI60" s="55">
        <f>'pop อายุ'!AG55</f>
        <v>1317</v>
      </c>
      <c r="AJ60" s="40"/>
      <c r="AK60" s="51" t="s">
        <v>250</v>
      </c>
      <c r="AL60" s="55">
        <f>'pop อายุ'!AH55</f>
        <v>1396</v>
      </c>
      <c r="AM60" s="55">
        <f>'pop อายุ'!AI55</f>
        <v>1468</v>
      </c>
      <c r="AN60" s="55">
        <f>'pop อายุ'!AJ55</f>
        <v>1473</v>
      </c>
      <c r="AO60" s="55">
        <f>'pop อายุ'!AK55</f>
        <v>1382</v>
      </c>
      <c r="AP60" s="55">
        <f>'pop อายุ'!AL55</f>
        <v>1616</v>
      </c>
      <c r="AQ60" s="55">
        <f>'pop อายุ'!AM55</f>
        <v>1616</v>
      </c>
      <c r="AR60" s="55">
        <f>'pop อายุ'!AN55</f>
        <v>1602</v>
      </c>
      <c r="AS60" s="55">
        <f>'pop อายุ'!AO55</f>
        <v>1707</v>
      </c>
      <c r="AT60" s="55">
        <f>'pop อายุ'!AP55</f>
        <v>1787</v>
      </c>
      <c r="AU60" s="55">
        <f>'pop อายุ'!AQ55</f>
        <v>1827</v>
      </c>
      <c r="AV60" s="55">
        <f>'pop อายุ'!AR55</f>
        <v>1695</v>
      </c>
      <c r="AW60" s="55">
        <f>'pop อายุ'!AS55</f>
        <v>1703</v>
      </c>
      <c r="AX60" s="55">
        <f>'pop อายุ'!AT55</f>
        <v>1605</v>
      </c>
      <c r="AY60" s="55">
        <f>'pop อายุ'!AU55</f>
        <v>1489</v>
      </c>
      <c r="AZ60" s="55">
        <f>'pop อายุ'!AV55</f>
        <v>1387</v>
      </c>
      <c r="BA60" s="40"/>
      <c r="BB60" s="51" t="s">
        <v>250</v>
      </c>
      <c r="BC60" s="55">
        <f>'pop อายุ'!AW55</f>
        <v>1356</v>
      </c>
      <c r="BD60" s="55">
        <f>'pop อายุ'!AX55</f>
        <v>1314</v>
      </c>
      <c r="BE60" s="55">
        <f>'pop อายุ'!AY55</f>
        <v>1253</v>
      </c>
      <c r="BF60" s="55">
        <f>'pop อายุ'!AZ55</f>
        <v>1264</v>
      </c>
      <c r="BG60" s="55">
        <f>'pop อายุ'!BA55</f>
        <v>1246</v>
      </c>
      <c r="BH60" s="55">
        <f>'pop อายุ'!BB55</f>
        <v>1207</v>
      </c>
      <c r="BI60" s="55">
        <f>'pop อายุ'!BC55</f>
        <v>1093</v>
      </c>
      <c r="BJ60" s="55">
        <f>'pop อายุ'!BD55</f>
        <v>1125</v>
      </c>
      <c r="BK60" s="55">
        <f>'pop อายุ'!BE55</f>
        <v>1076</v>
      </c>
      <c r="BL60" s="55">
        <f>'pop อายุ'!BF55</f>
        <v>1066</v>
      </c>
      <c r="BM60" s="55">
        <f>'pop อายุ'!BG55</f>
        <v>1006</v>
      </c>
      <c r="BN60" s="55">
        <f>'pop อายุ'!BH55</f>
        <v>1070</v>
      </c>
      <c r="BO60" s="55">
        <f>'pop อายุ'!BI55</f>
        <v>1013</v>
      </c>
      <c r="BP60" s="55">
        <f>'pop อายุ'!BJ55</f>
        <v>970</v>
      </c>
      <c r="BQ60" s="55">
        <f>'pop อายุ'!BK55</f>
        <v>986</v>
      </c>
      <c r="BR60" s="40"/>
      <c r="BS60" s="51" t="s">
        <v>250</v>
      </c>
      <c r="BT60" s="55">
        <f>'pop อายุ'!BL55</f>
        <v>940</v>
      </c>
      <c r="BU60" s="55">
        <f>'pop อายุ'!BM55</f>
        <v>911</v>
      </c>
      <c r="BV60" s="55">
        <f>'pop อายุ'!BN55</f>
        <v>882</v>
      </c>
      <c r="BW60" s="55">
        <f>'pop อายุ'!BO55</f>
        <v>877</v>
      </c>
      <c r="BX60" s="55">
        <f>'pop อายุ'!BP55</f>
        <v>829</v>
      </c>
      <c r="BY60" s="55">
        <f>'pop อายุ'!BQ55</f>
        <v>806</v>
      </c>
      <c r="BZ60" s="55">
        <f>'pop อายุ'!BR55</f>
        <v>835</v>
      </c>
      <c r="CA60" s="55">
        <f>'pop อายุ'!BS55</f>
        <v>750</v>
      </c>
      <c r="CB60" s="55">
        <f>'pop อายุ'!BT55</f>
        <v>797</v>
      </c>
      <c r="CC60" s="55">
        <f>'pop อายุ'!BU55</f>
        <v>734</v>
      </c>
      <c r="CD60" s="55">
        <f>'pop อายุ'!BV55</f>
        <v>679</v>
      </c>
      <c r="CE60" s="55">
        <f>'pop อายุ'!BW55</f>
        <v>686</v>
      </c>
      <c r="CF60" s="55">
        <f>'pop อายุ'!BX55</f>
        <v>560</v>
      </c>
      <c r="CG60" s="55">
        <f>'pop อายุ'!BY55</f>
        <v>570</v>
      </c>
      <c r="CH60" s="55">
        <f>'pop อายุ'!BZ55</f>
        <v>444</v>
      </c>
      <c r="CI60" s="40"/>
      <c r="CJ60" s="51" t="s">
        <v>250</v>
      </c>
      <c r="CK60" s="55">
        <f>'pop อายุ'!CA55</f>
        <v>383</v>
      </c>
      <c r="CL60" s="55">
        <f>'pop อายุ'!CB55</f>
        <v>390</v>
      </c>
      <c r="CM60" s="55">
        <f>'pop อายุ'!CC55</f>
        <v>384</v>
      </c>
      <c r="CN60" s="55">
        <f>'pop อายุ'!CD55</f>
        <v>362</v>
      </c>
      <c r="CO60" s="55">
        <f>'pop อายุ'!CE55</f>
        <v>349</v>
      </c>
      <c r="CP60" s="55">
        <f>'pop อายุ'!CF55</f>
        <v>249</v>
      </c>
      <c r="CQ60" s="55">
        <f>'pop อายุ'!CG55</f>
        <v>273</v>
      </c>
      <c r="CR60" s="55">
        <f>'pop อายุ'!CH55</f>
        <v>234</v>
      </c>
      <c r="CS60" s="55">
        <f>'pop อายุ'!CI55</f>
        <v>220</v>
      </c>
      <c r="CT60" s="55">
        <f>'pop อายุ'!CJ55</f>
        <v>219</v>
      </c>
      <c r="CU60" s="55">
        <f>'pop อายุ'!CK55</f>
        <v>169</v>
      </c>
      <c r="CV60" s="55">
        <f>'pop อายุ'!CL55</f>
        <v>154</v>
      </c>
      <c r="CW60" s="55">
        <f>'pop อายุ'!CM55</f>
        <v>117</v>
      </c>
      <c r="CX60" s="55">
        <f>'pop อายุ'!CN55</f>
        <v>124</v>
      </c>
      <c r="CY60" s="55">
        <f>'pop อายุ'!CO55</f>
        <v>86</v>
      </c>
      <c r="CZ60" s="55">
        <f>'pop อายุ'!CP55</f>
        <v>87</v>
      </c>
      <c r="DA60" s="55">
        <f>'pop อายุ'!CQ55</f>
        <v>67</v>
      </c>
      <c r="DB60" s="55">
        <f>'pop อายุ'!CR55</f>
        <v>49</v>
      </c>
      <c r="DC60" s="40"/>
      <c r="DD60" s="51" t="s">
        <v>250</v>
      </c>
      <c r="DE60" s="55">
        <f>'pop อายุ'!CS55</f>
        <v>52</v>
      </c>
      <c r="DF60" s="55">
        <f>'pop อายุ'!CT55</f>
        <v>37</v>
      </c>
      <c r="DG60" s="55">
        <f>'pop อายุ'!CU55</f>
        <v>21</v>
      </c>
      <c r="DH60" s="55">
        <f>'pop อายุ'!CV55</f>
        <v>21</v>
      </c>
      <c r="DI60" s="55">
        <f>'pop อายุ'!CW55</f>
        <v>16</v>
      </c>
      <c r="DJ60" s="55">
        <f>'pop อายุ'!CX55</f>
        <v>11</v>
      </c>
      <c r="DK60" s="55">
        <f>'pop อายุ'!CY55</f>
        <v>7</v>
      </c>
      <c r="DL60" s="55">
        <f>'pop อายุ'!CZ55</f>
        <v>53</v>
      </c>
      <c r="DM60" s="55">
        <f>'pop อายุ'!DA55</f>
        <v>0</v>
      </c>
      <c r="DN60" s="55">
        <f>'pop อายุ'!DB55</f>
        <v>605</v>
      </c>
      <c r="DO60" s="55">
        <f>'pop อายุ'!DC55</f>
        <v>2318</v>
      </c>
      <c r="DP60" s="55">
        <f>'pop อายุ'!DD55</f>
        <v>62</v>
      </c>
      <c r="DQ60" s="55">
        <f>'pop อายุ'!DE55</f>
        <v>83278</v>
      </c>
    </row>
    <row r="61" spans="1:121">
      <c r="A61" s="38" t="s">
        <v>34</v>
      </c>
      <c r="B61" s="28" t="s">
        <v>1</v>
      </c>
      <c r="C61" s="53">
        <f>'pop อายุ'!C56</f>
        <v>115</v>
      </c>
      <c r="D61" s="53">
        <f>'pop อายุ'!D56</f>
        <v>170</v>
      </c>
      <c r="E61" s="53">
        <f>'pop อายุ'!E56</f>
        <v>172</v>
      </c>
      <c r="F61" s="53">
        <f>'pop อายุ'!F56</f>
        <v>201</v>
      </c>
      <c r="G61" s="53">
        <f>'pop อายุ'!G56</f>
        <v>203</v>
      </c>
      <c r="H61" s="53">
        <f>'pop อายุ'!H56</f>
        <v>213</v>
      </c>
      <c r="I61" s="53">
        <f>'pop อายุ'!I56</f>
        <v>194</v>
      </c>
      <c r="J61" s="53">
        <f>'pop อายุ'!J56</f>
        <v>222</v>
      </c>
      <c r="K61" s="53">
        <f>'pop อายุ'!K56</f>
        <v>260</v>
      </c>
      <c r="L61" s="53">
        <f>'pop อายุ'!L56</f>
        <v>269</v>
      </c>
      <c r="M61" s="53">
        <f>'pop อายุ'!M56</f>
        <v>228</v>
      </c>
      <c r="N61" s="53">
        <f>'pop อายุ'!N56</f>
        <v>246</v>
      </c>
      <c r="O61" s="53">
        <f>'pop อายุ'!O56</f>
        <v>248</v>
      </c>
      <c r="P61" s="53">
        <f>'pop อายุ'!P56</f>
        <v>296</v>
      </c>
      <c r="Q61" s="53">
        <f>'pop อายุ'!Q56</f>
        <v>301</v>
      </c>
      <c r="R61" s="53">
        <f>'pop อายุ'!R56</f>
        <v>268</v>
      </c>
      <c r="S61" s="38" t="s">
        <v>34</v>
      </c>
      <c r="T61" s="28" t="s">
        <v>1</v>
      </c>
      <c r="U61" s="53">
        <f>'pop อายุ'!S56</f>
        <v>285</v>
      </c>
      <c r="V61" s="53">
        <f>'pop อายุ'!T56</f>
        <v>306</v>
      </c>
      <c r="W61" s="53">
        <f>'pop อายุ'!U56</f>
        <v>301</v>
      </c>
      <c r="X61" s="53">
        <f>'pop อายุ'!V56</f>
        <v>277</v>
      </c>
      <c r="Y61" s="53">
        <f>'pop อายุ'!W56</f>
        <v>313</v>
      </c>
      <c r="Z61" s="53">
        <f>'pop อายุ'!X56</f>
        <v>373</v>
      </c>
      <c r="AA61" s="53">
        <f>'pop อายุ'!Y56</f>
        <v>299</v>
      </c>
      <c r="AB61" s="53">
        <f>'pop อายุ'!Z56</f>
        <v>363</v>
      </c>
      <c r="AC61" s="53">
        <f>'pop อายุ'!AA56</f>
        <v>392</v>
      </c>
      <c r="AD61" s="53">
        <f>'pop อายุ'!AB56</f>
        <v>387</v>
      </c>
      <c r="AE61" s="53">
        <f>'pop อายุ'!AC56</f>
        <v>446</v>
      </c>
      <c r="AF61" s="53">
        <f>'pop อายุ'!AD56</f>
        <v>419</v>
      </c>
      <c r="AG61" s="53">
        <f>'pop อายุ'!AE56</f>
        <v>400</v>
      </c>
      <c r="AH61" s="53">
        <f>'pop อายุ'!AF56</f>
        <v>438</v>
      </c>
      <c r="AI61" s="53">
        <f>'pop อายุ'!AG56</f>
        <v>428</v>
      </c>
      <c r="AJ61" s="38" t="s">
        <v>34</v>
      </c>
      <c r="AK61" s="28" t="s">
        <v>1</v>
      </c>
      <c r="AL61" s="53">
        <f>'pop อายุ'!AH56</f>
        <v>434</v>
      </c>
      <c r="AM61" s="53">
        <f>'pop อายุ'!AI56</f>
        <v>400</v>
      </c>
      <c r="AN61" s="53">
        <f>'pop อายุ'!AJ56</f>
        <v>401</v>
      </c>
      <c r="AO61" s="53">
        <f>'pop อายุ'!AK56</f>
        <v>386</v>
      </c>
      <c r="AP61" s="53">
        <f>'pop อายุ'!AL56</f>
        <v>415</v>
      </c>
      <c r="AQ61" s="53">
        <f>'pop อายุ'!AM56</f>
        <v>404</v>
      </c>
      <c r="AR61" s="53">
        <f>'pop อายุ'!AN56</f>
        <v>446</v>
      </c>
      <c r="AS61" s="53">
        <f>'pop อายุ'!AO56</f>
        <v>478</v>
      </c>
      <c r="AT61" s="53">
        <f>'pop อายุ'!AP56</f>
        <v>404</v>
      </c>
      <c r="AU61" s="53">
        <f>'pop อายุ'!AQ56</f>
        <v>433</v>
      </c>
      <c r="AV61" s="53">
        <f>'pop อายุ'!AR56</f>
        <v>465</v>
      </c>
      <c r="AW61" s="53">
        <f>'pop อายุ'!AS56</f>
        <v>475</v>
      </c>
      <c r="AX61" s="53">
        <f>'pop อายุ'!AT56</f>
        <v>439</v>
      </c>
      <c r="AY61" s="53">
        <f>'pop อายุ'!AU56</f>
        <v>460</v>
      </c>
      <c r="AZ61" s="53">
        <f>'pop อายุ'!AV56</f>
        <v>487</v>
      </c>
      <c r="BA61" s="38" t="s">
        <v>34</v>
      </c>
      <c r="BB61" s="28" t="s">
        <v>1</v>
      </c>
      <c r="BC61" s="53">
        <f>'pop อายุ'!AW56</f>
        <v>415</v>
      </c>
      <c r="BD61" s="53">
        <f>'pop อายุ'!AX56</f>
        <v>420</v>
      </c>
      <c r="BE61" s="53">
        <f>'pop อายุ'!AY56</f>
        <v>460</v>
      </c>
      <c r="BF61" s="53">
        <f>'pop อายุ'!AZ56</f>
        <v>406</v>
      </c>
      <c r="BG61" s="53">
        <f>'pop อายุ'!BA56</f>
        <v>432</v>
      </c>
      <c r="BH61" s="53">
        <f>'pop อายุ'!BB56</f>
        <v>434</v>
      </c>
      <c r="BI61" s="53">
        <f>'pop อายุ'!BC56</f>
        <v>416</v>
      </c>
      <c r="BJ61" s="53">
        <f>'pop อายุ'!BD56</f>
        <v>409</v>
      </c>
      <c r="BK61" s="53">
        <f>'pop อายุ'!BE56</f>
        <v>417</v>
      </c>
      <c r="BL61" s="53">
        <f>'pop อายุ'!BF56</f>
        <v>392</v>
      </c>
      <c r="BM61" s="53">
        <f>'pop อายุ'!BG56</f>
        <v>442</v>
      </c>
      <c r="BN61" s="53">
        <f>'pop อายุ'!BH56</f>
        <v>453</v>
      </c>
      <c r="BO61" s="53">
        <f>'pop อายุ'!BI56</f>
        <v>409</v>
      </c>
      <c r="BP61" s="53">
        <f>'pop อายุ'!BJ56</f>
        <v>400</v>
      </c>
      <c r="BQ61" s="53">
        <f>'pop อายุ'!BK56</f>
        <v>415</v>
      </c>
      <c r="BR61" s="38" t="s">
        <v>34</v>
      </c>
      <c r="BS61" s="28" t="s">
        <v>1</v>
      </c>
      <c r="BT61" s="53">
        <f>'pop อายุ'!BL56</f>
        <v>450</v>
      </c>
      <c r="BU61" s="53">
        <f>'pop อายุ'!BM56</f>
        <v>389</v>
      </c>
      <c r="BV61" s="53">
        <f>'pop อายุ'!BN56</f>
        <v>396</v>
      </c>
      <c r="BW61" s="53">
        <f>'pop อายุ'!BO56</f>
        <v>428</v>
      </c>
      <c r="BX61" s="53">
        <f>'pop อายุ'!BP56</f>
        <v>398</v>
      </c>
      <c r="BY61" s="53">
        <f>'pop อายุ'!BQ56</f>
        <v>360</v>
      </c>
      <c r="BZ61" s="53">
        <f>'pop อายุ'!BR56</f>
        <v>380</v>
      </c>
      <c r="CA61" s="53">
        <f>'pop อายุ'!BS56</f>
        <v>347</v>
      </c>
      <c r="CB61" s="53">
        <f>'pop อายุ'!BT56</f>
        <v>350</v>
      </c>
      <c r="CC61" s="53">
        <f>'pop อายุ'!BU56</f>
        <v>310</v>
      </c>
      <c r="CD61" s="53">
        <f>'pop อายุ'!BV56</f>
        <v>303</v>
      </c>
      <c r="CE61" s="53">
        <f>'pop อายุ'!BW56</f>
        <v>298</v>
      </c>
      <c r="CF61" s="53">
        <f>'pop อายุ'!BX56</f>
        <v>247</v>
      </c>
      <c r="CG61" s="53">
        <f>'pop อายุ'!BY56</f>
        <v>226</v>
      </c>
      <c r="CH61" s="53">
        <f>'pop อายุ'!BZ56</f>
        <v>165</v>
      </c>
      <c r="CI61" s="38" t="s">
        <v>34</v>
      </c>
      <c r="CJ61" s="28" t="s">
        <v>1</v>
      </c>
      <c r="CK61" s="53">
        <f>'pop อายุ'!CA56</f>
        <v>157</v>
      </c>
      <c r="CL61" s="53">
        <f>'pop อายุ'!CB56</f>
        <v>143</v>
      </c>
      <c r="CM61" s="53">
        <f>'pop อายุ'!CC56</f>
        <v>151</v>
      </c>
      <c r="CN61" s="53">
        <f>'pop อายุ'!CD56</f>
        <v>141</v>
      </c>
      <c r="CO61" s="53">
        <f>'pop อายุ'!CE56</f>
        <v>112</v>
      </c>
      <c r="CP61" s="53">
        <f>'pop อายุ'!CF56</f>
        <v>109</v>
      </c>
      <c r="CQ61" s="53">
        <f>'pop อายุ'!CG56</f>
        <v>97</v>
      </c>
      <c r="CR61" s="53">
        <f>'pop อายุ'!CH56</f>
        <v>99</v>
      </c>
      <c r="CS61" s="53">
        <f>'pop อายุ'!CI56</f>
        <v>83</v>
      </c>
      <c r="CT61" s="53">
        <f>'pop อายุ'!CJ56</f>
        <v>73</v>
      </c>
      <c r="CU61" s="53">
        <f>'pop อายุ'!CK56</f>
        <v>68</v>
      </c>
      <c r="CV61" s="53">
        <f>'pop อายุ'!CL56</f>
        <v>57</v>
      </c>
      <c r="CW61" s="53">
        <f>'pop อายุ'!CM56</f>
        <v>51</v>
      </c>
      <c r="CX61" s="53">
        <f>'pop อายุ'!CN56</f>
        <v>47</v>
      </c>
      <c r="CY61" s="53">
        <f>'pop อายุ'!CO56</f>
        <v>37</v>
      </c>
      <c r="CZ61" s="53">
        <f>'pop อายุ'!CP56</f>
        <v>36</v>
      </c>
      <c r="DA61" s="53">
        <f>'pop อายุ'!CQ56</f>
        <v>25</v>
      </c>
      <c r="DB61" s="53">
        <f>'pop อายุ'!CR56</f>
        <v>16</v>
      </c>
      <c r="DC61" s="38" t="s">
        <v>34</v>
      </c>
      <c r="DD61" s="28" t="s">
        <v>1</v>
      </c>
      <c r="DE61" s="53">
        <f>'pop อายุ'!CS56</f>
        <v>18</v>
      </c>
      <c r="DF61" s="53">
        <f>'pop อายุ'!CT56</f>
        <v>10</v>
      </c>
      <c r="DG61" s="53">
        <f>'pop อายุ'!CU56</f>
        <v>8</v>
      </c>
      <c r="DH61" s="53">
        <f>'pop อายุ'!CV56</f>
        <v>9</v>
      </c>
      <c r="DI61" s="53">
        <f>'pop อายุ'!CW56</f>
        <v>9</v>
      </c>
      <c r="DJ61" s="53">
        <f>'pop อายุ'!CX56</f>
        <v>5</v>
      </c>
      <c r="DK61" s="53">
        <f>'pop อายุ'!CY56</f>
        <v>6</v>
      </c>
      <c r="DL61" s="53">
        <f>'pop อายุ'!CZ56</f>
        <v>19</v>
      </c>
      <c r="DM61" s="53">
        <f>'pop อายุ'!DA56</f>
        <v>0</v>
      </c>
      <c r="DN61" s="53">
        <f>'pop อายุ'!DB56</f>
        <v>287</v>
      </c>
      <c r="DO61" s="53">
        <f>'pop อายุ'!DC56</f>
        <v>2356</v>
      </c>
      <c r="DP61" s="53">
        <f>'pop อายุ'!DD56</f>
        <v>20</v>
      </c>
      <c r="DQ61" s="53">
        <f>'pop อายุ'!DE56</f>
        <v>31176</v>
      </c>
    </row>
    <row r="62" spans="1:121">
      <c r="A62" s="39"/>
      <c r="B62" s="31" t="s">
        <v>0</v>
      </c>
      <c r="C62" s="56">
        <f>'pop อายุ'!C57</f>
        <v>131</v>
      </c>
      <c r="D62" s="56">
        <f>'pop อายุ'!D57</f>
        <v>161</v>
      </c>
      <c r="E62" s="56">
        <f>'pop อายุ'!E57</f>
        <v>176</v>
      </c>
      <c r="F62" s="56">
        <f>'pop อายุ'!F57</f>
        <v>156</v>
      </c>
      <c r="G62" s="56">
        <f>'pop อายุ'!G57</f>
        <v>193</v>
      </c>
      <c r="H62" s="56">
        <f>'pop อายุ'!H57</f>
        <v>185</v>
      </c>
      <c r="I62" s="56">
        <f>'pop อายุ'!I57</f>
        <v>219</v>
      </c>
      <c r="J62" s="56">
        <f>'pop อายุ'!J57</f>
        <v>207</v>
      </c>
      <c r="K62" s="56">
        <f>'pop อายุ'!K57</f>
        <v>240</v>
      </c>
      <c r="L62" s="56">
        <f>'pop อายุ'!L57</f>
        <v>268</v>
      </c>
      <c r="M62" s="56">
        <f>'pop อายุ'!M57</f>
        <v>250</v>
      </c>
      <c r="N62" s="56">
        <f>'pop อายุ'!N57</f>
        <v>264</v>
      </c>
      <c r="O62" s="56">
        <f>'pop อายุ'!O57</f>
        <v>268</v>
      </c>
      <c r="P62" s="56">
        <f>'pop อายุ'!P57</f>
        <v>307</v>
      </c>
      <c r="Q62" s="56">
        <f>'pop อายุ'!Q57</f>
        <v>293</v>
      </c>
      <c r="R62" s="56">
        <f>'pop อายุ'!R57</f>
        <v>295</v>
      </c>
      <c r="S62" s="39"/>
      <c r="T62" s="31" t="s">
        <v>0</v>
      </c>
      <c r="U62" s="56">
        <f>'pop อายุ'!S57</f>
        <v>298</v>
      </c>
      <c r="V62" s="56">
        <f>'pop อายุ'!T57</f>
        <v>312</v>
      </c>
      <c r="W62" s="56">
        <f>'pop อายุ'!U57</f>
        <v>286</v>
      </c>
      <c r="X62" s="56">
        <f>'pop อายุ'!V57</f>
        <v>314</v>
      </c>
      <c r="Y62" s="56">
        <f>'pop อายุ'!W57</f>
        <v>316</v>
      </c>
      <c r="Z62" s="56">
        <f>'pop อายุ'!X57</f>
        <v>373</v>
      </c>
      <c r="AA62" s="56">
        <f>'pop อายุ'!Y57</f>
        <v>377</v>
      </c>
      <c r="AB62" s="56">
        <f>'pop อายุ'!Z57</f>
        <v>395</v>
      </c>
      <c r="AC62" s="56">
        <f>'pop อายุ'!AA57</f>
        <v>460</v>
      </c>
      <c r="AD62" s="56">
        <f>'pop อายุ'!AB57</f>
        <v>455</v>
      </c>
      <c r="AE62" s="56">
        <f>'pop อายุ'!AC57</f>
        <v>467</v>
      </c>
      <c r="AF62" s="56">
        <f>'pop อายุ'!AD57</f>
        <v>456</v>
      </c>
      <c r="AG62" s="56">
        <f>'pop อายุ'!AE57</f>
        <v>427</v>
      </c>
      <c r="AH62" s="56">
        <f>'pop อายุ'!AF57</f>
        <v>446</v>
      </c>
      <c r="AI62" s="56">
        <f>'pop อายุ'!AG57</f>
        <v>423</v>
      </c>
      <c r="AJ62" s="39"/>
      <c r="AK62" s="31" t="s">
        <v>0</v>
      </c>
      <c r="AL62" s="56">
        <f>'pop อายุ'!AH57</f>
        <v>420</v>
      </c>
      <c r="AM62" s="56">
        <f>'pop อายุ'!AI57</f>
        <v>417</v>
      </c>
      <c r="AN62" s="56">
        <f>'pop อายุ'!AJ57</f>
        <v>486</v>
      </c>
      <c r="AO62" s="56">
        <f>'pop อายุ'!AK57</f>
        <v>451</v>
      </c>
      <c r="AP62" s="56">
        <f>'pop อายุ'!AL57</f>
        <v>405</v>
      </c>
      <c r="AQ62" s="56">
        <f>'pop อายุ'!AM57</f>
        <v>451</v>
      </c>
      <c r="AR62" s="56">
        <f>'pop อายุ'!AN57</f>
        <v>426</v>
      </c>
      <c r="AS62" s="56">
        <f>'pop อายุ'!AO57</f>
        <v>458</v>
      </c>
      <c r="AT62" s="56">
        <f>'pop อายุ'!AP57</f>
        <v>493</v>
      </c>
      <c r="AU62" s="56">
        <f>'pop อายุ'!AQ57</f>
        <v>515</v>
      </c>
      <c r="AV62" s="56">
        <f>'pop อายุ'!AR57</f>
        <v>536</v>
      </c>
      <c r="AW62" s="56">
        <f>'pop อายุ'!AS57</f>
        <v>531</v>
      </c>
      <c r="AX62" s="56">
        <f>'pop อายุ'!AT57</f>
        <v>515</v>
      </c>
      <c r="AY62" s="56">
        <f>'pop อายุ'!AU57</f>
        <v>496</v>
      </c>
      <c r="AZ62" s="56">
        <f>'pop อายุ'!AV57</f>
        <v>526</v>
      </c>
      <c r="BA62" s="39"/>
      <c r="BB62" s="31" t="s">
        <v>0</v>
      </c>
      <c r="BC62" s="56">
        <f>'pop อายุ'!AW57</f>
        <v>466</v>
      </c>
      <c r="BD62" s="56">
        <f>'pop อายุ'!AX57</f>
        <v>468</v>
      </c>
      <c r="BE62" s="56">
        <f>'pop อายุ'!AY57</f>
        <v>489</v>
      </c>
      <c r="BF62" s="56">
        <f>'pop อายุ'!AZ57</f>
        <v>510</v>
      </c>
      <c r="BG62" s="56">
        <f>'pop อายุ'!BA57</f>
        <v>528</v>
      </c>
      <c r="BH62" s="56">
        <f>'pop อายุ'!BB57</f>
        <v>485</v>
      </c>
      <c r="BI62" s="56">
        <f>'pop อายุ'!BC57</f>
        <v>518</v>
      </c>
      <c r="BJ62" s="56">
        <f>'pop อายุ'!BD57</f>
        <v>545</v>
      </c>
      <c r="BK62" s="56">
        <f>'pop อายุ'!BE57</f>
        <v>508</v>
      </c>
      <c r="BL62" s="56">
        <f>'pop อายุ'!BF57</f>
        <v>531</v>
      </c>
      <c r="BM62" s="56">
        <f>'pop อายุ'!BG57</f>
        <v>563</v>
      </c>
      <c r="BN62" s="56">
        <f>'pop อายุ'!BH57</f>
        <v>562</v>
      </c>
      <c r="BO62" s="56">
        <f>'pop อายุ'!BI57</f>
        <v>556</v>
      </c>
      <c r="BP62" s="56">
        <f>'pop อายุ'!BJ57</f>
        <v>547</v>
      </c>
      <c r="BQ62" s="56">
        <f>'pop อายุ'!BK57</f>
        <v>544</v>
      </c>
      <c r="BR62" s="39"/>
      <c r="BS62" s="31" t="s">
        <v>0</v>
      </c>
      <c r="BT62" s="56">
        <f>'pop อายุ'!BL57</f>
        <v>555</v>
      </c>
      <c r="BU62" s="56">
        <f>'pop อายุ'!BM57</f>
        <v>592</v>
      </c>
      <c r="BV62" s="56">
        <f>'pop อายุ'!BN57</f>
        <v>569</v>
      </c>
      <c r="BW62" s="56">
        <f>'pop อายุ'!BO57</f>
        <v>512</v>
      </c>
      <c r="BX62" s="56">
        <f>'pop อายุ'!BP57</f>
        <v>515</v>
      </c>
      <c r="BY62" s="56">
        <f>'pop อายุ'!BQ57</f>
        <v>476</v>
      </c>
      <c r="BZ62" s="56">
        <f>'pop อายุ'!BR57</f>
        <v>521</v>
      </c>
      <c r="CA62" s="56">
        <f>'pop อายุ'!BS57</f>
        <v>492</v>
      </c>
      <c r="CB62" s="56">
        <f>'pop อายุ'!BT57</f>
        <v>460</v>
      </c>
      <c r="CC62" s="56">
        <f>'pop อายุ'!BU57</f>
        <v>461</v>
      </c>
      <c r="CD62" s="56">
        <f>'pop อายุ'!BV57</f>
        <v>420</v>
      </c>
      <c r="CE62" s="56">
        <f>'pop อายุ'!BW57</f>
        <v>437</v>
      </c>
      <c r="CF62" s="56">
        <f>'pop อายุ'!BX57</f>
        <v>382</v>
      </c>
      <c r="CG62" s="56">
        <f>'pop อายุ'!BY57</f>
        <v>327</v>
      </c>
      <c r="CH62" s="56">
        <f>'pop อายุ'!BZ57</f>
        <v>286</v>
      </c>
      <c r="CI62" s="39"/>
      <c r="CJ62" s="31" t="s">
        <v>0</v>
      </c>
      <c r="CK62" s="56">
        <f>'pop อายุ'!CA57</f>
        <v>256</v>
      </c>
      <c r="CL62" s="56">
        <f>'pop อายุ'!CB57</f>
        <v>244</v>
      </c>
      <c r="CM62" s="56">
        <f>'pop อายุ'!CC57</f>
        <v>199</v>
      </c>
      <c r="CN62" s="56">
        <f>'pop อายุ'!CD57</f>
        <v>192</v>
      </c>
      <c r="CO62" s="56">
        <f>'pop อายุ'!CE57</f>
        <v>199</v>
      </c>
      <c r="CP62" s="56">
        <f>'pop อายุ'!CF57</f>
        <v>182</v>
      </c>
      <c r="CQ62" s="56">
        <f>'pop อายุ'!CG57</f>
        <v>199</v>
      </c>
      <c r="CR62" s="56">
        <f>'pop อายุ'!CH57</f>
        <v>160</v>
      </c>
      <c r="CS62" s="56">
        <f>'pop อายุ'!CI57</f>
        <v>150</v>
      </c>
      <c r="CT62" s="56">
        <f>'pop อายุ'!CJ57</f>
        <v>158</v>
      </c>
      <c r="CU62" s="56">
        <f>'pop อายุ'!CK57</f>
        <v>117</v>
      </c>
      <c r="CV62" s="56">
        <f>'pop อายุ'!CL57</f>
        <v>122</v>
      </c>
      <c r="CW62" s="56">
        <f>'pop อายุ'!CM57</f>
        <v>97</v>
      </c>
      <c r="CX62" s="56">
        <f>'pop อายุ'!CN57</f>
        <v>79</v>
      </c>
      <c r="CY62" s="56">
        <f>'pop อายุ'!CO57</f>
        <v>74</v>
      </c>
      <c r="CZ62" s="56">
        <f>'pop อายุ'!CP57</f>
        <v>48</v>
      </c>
      <c r="DA62" s="56">
        <f>'pop อายุ'!CQ57</f>
        <v>64</v>
      </c>
      <c r="DB62" s="56">
        <f>'pop อายุ'!CR57</f>
        <v>32</v>
      </c>
      <c r="DC62" s="39"/>
      <c r="DD62" s="31" t="s">
        <v>0</v>
      </c>
      <c r="DE62" s="56">
        <f>'pop อายุ'!CS57</f>
        <v>26</v>
      </c>
      <c r="DF62" s="56">
        <f>'pop อายุ'!CT57</f>
        <v>18</v>
      </c>
      <c r="DG62" s="56">
        <f>'pop อายุ'!CU57</f>
        <v>11</v>
      </c>
      <c r="DH62" s="56">
        <f>'pop อายุ'!CV57</f>
        <v>10</v>
      </c>
      <c r="DI62" s="56">
        <f>'pop อายุ'!CW57</f>
        <v>12</v>
      </c>
      <c r="DJ62" s="56">
        <f>'pop อายุ'!CX57</f>
        <v>7</v>
      </c>
      <c r="DK62" s="56">
        <f>'pop อายุ'!CY57</f>
        <v>5</v>
      </c>
      <c r="DL62" s="56">
        <f>'pop อายุ'!CZ57</f>
        <v>15</v>
      </c>
      <c r="DM62" s="56">
        <f>'pop อายุ'!DA57</f>
        <v>0</v>
      </c>
      <c r="DN62" s="56">
        <f>'pop อายุ'!DB57</f>
        <v>230</v>
      </c>
      <c r="DO62" s="56">
        <f>'pop อายุ'!DC57</f>
        <v>2099</v>
      </c>
      <c r="DP62" s="56">
        <f>'pop อายุ'!DD57</f>
        <v>29</v>
      </c>
      <c r="DQ62" s="56">
        <f>'pop อายุ'!DE57</f>
        <v>36403</v>
      </c>
    </row>
    <row r="63" spans="1:121" s="52" customFormat="1">
      <c r="A63" s="40"/>
      <c r="B63" s="51" t="s">
        <v>250</v>
      </c>
      <c r="C63" s="55">
        <f>'pop อายุ'!C58</f>
        <v>246</v>
      </c>
      <c r="D63" s="55">
        <f>'pop อายุ'!D58</f>
        <v>331</v>
      </c>
      <c r="E63" s="55">
        <f>'pop อายุ'!E58</f>
        <v>348</v>
      </c>
      <c r="F63" s="55">
        <f>'pop อายุ'!F58</f>
        <v>357</v>
      </c>
      <c r="G63" s="55">
        <f>'pop อายุ'!G58</f>
        <v>396</v>
      </c>
      <c r="H63" s="55">
        <f>'pop อายุ'!H58</f>
        <v>398</v>
      </c>
      <c r="I63" s="55">
        <f>'pop อายุ'!I58</f>
        <v>413</v>
      </c>
      <c r="J63" s="55">
        <f>'pop อายุ'!J58</f>
        <v>429</v>
      </c>
      <c r="K63" s="55">
        <f>'pop อายุ'!K58</f>
        <v>500</v>
      </c>
      <c r="L63" s="55">
        <f>'pop อายุ'!L58</f>
        <v>537</v>
      </c>
      <c r="M63" s="55">
        <f>'pop อายุ'!M58</f>
        <v>478</v>
      </c>
      <c r="N63" s="55">
        <f>'pop อายุ'!N58</f>
        <v>510</v>
      </c>
      <c r="O63" s="55">
        <f>'pop อายุ'!O58</f>
        <v>516</v>
      </c>
      <c r="P63" s="55">
        <f>'pop อายุ'!P58</f>
        <v>603</v>
      </c>
      <c r="Q63" s="55">
        <f>'pop อายุ'!Q58</f>
        <v>594</v>
      </c>
      <c r="R63" s="55">
        <f>'pop อายุ'!R58</f>
        <v>563</v>
      </c>
      <c r="S63" s="40"/>
      <c r="T63" s="51" t="s">
        <v>250</v>
      </c>
      <c r="U63" s="55">
        <f>'pop อายุ'!S58</f>
        <v>583</v>
      </c>
      <c r="V63" s="55">
        <f>'pop อายุ'!T58</f>
        <v>618</v>
      </c>
      <c r="W63" s="55">
        <f>'pop อายุ'!U58</f>
        <v>587</v>
      </c>
      <c r="X63" s="55">
        <f>'pop อายุ'!V58</f>
        <v>591</v>
      </c>
      <c r="Y63" s="55">
        <f>'pop อายุ'!W58</f>
        <v>629</v>
      </c>
      <c r="Z63" s="55">
        <f>'pop อายุ'!X58</f>
        <v>746</v>
      </c>
      <c r="AA63" s="55">
        <f>'pop อายุ'!Y58</f>
        <v>676</v>
      </c>
      <c r="AB63" s="55">
        <f>'pop อายุ'!Z58</f>
        <v>758</v>
      </c>
      <c r="AC63" s="55">
        <f>'pop อายุ'!AA58</f>
        <v>852</v>
      </c>
      <c r="AD63" s="55">
        <f>'pop อายุ'!AB58</f>
        <v>842</v>
      </c>
      <c r="AE63" s="55">
        <f>'pop อายุ'!AC58</f>
        <v>913</v>
      </c>
      <c r="AF63" s="55">
        <f>'pop อายุ'!AD58</f>
        <v>875</v>
      </c>
      <c r="AG63" s="55">
        <f>'pop อายุ'!AE58</f>
        <v>827</v>
      </c>
      <c r="AH63" s="55">
        <f>'pop อายุ'!AF58</f>
        <v>884</v>
      </c>
      <c r="AI63" s="55">
        <f>'pop อายุ'!AG58</f>
        <v>851</v>
      </c>
      <c r="AJ63" s="40"/>
      <c r="AK63" s="51" t="s">
        <v>250</v>
      </c>
      <c r="AL63" s="55">
        <f>'pop อายุ'!AH58</f>
        <v>854</v>
      </c>
      <c r="AM63" s="55">
        <f>'pop อายุ'!AI58</f>
        <v>817</v>
      </c>
      <c r="AN63" s="55">
        <f>'pop อายุ'!AJ58</f>
        <v>887</v>
      </c>
      <c r="AO63" s="55">
        <f>'pop อายุ'!AK58</f>
        <v>837</v>
      </c>
      <c r="AP63" s="55">
        <f>'pop อายุ'!AL58</f>
        <v>820</v>
      </c>
      <c r="AQ63" s="55">
        <f>'pop อายุ'!AM58</f>
        <v>855</v>
      </c>
      <c r="AR63" s="55">
        <f>'pop อายุ'!AN58</f>
        <v>872</v>
      </c>
      <c r="AS63" s="55">
        <f>'pop อายุ'!AO58</f>
        <v>936</v>
      </c>
      <c r="AT63" s="55">
        <f>'pop อายุ'!AP58</f>
        <v>897</v>
      </c>
      <c r="AU63" s="55">
        <f>'pop อายุ'!AQ58</f>
        <v>948</v>
      </c>
      <c r="AV63" s="55">
        <f>'pop อายุ'!AR58</f>
        <v>1001</v>
      </c>
      <c r="AW63" s="55">
        <f>'pop อายุ'!AS58</f>
        <v>1006</v>
      </c>
      <c r="AX63" s="55">
        <f>'pop อายุ'!AT58</f>
        <v>954</v>
      </c>
      <c r="AY63" s="55">
        <f>'pop อายุ'!AU58</f>
        <v>956</v>
      </c>
      <c r="AZ63" s="55">
        <f>'pop อายุ'!AV58</f>
        <v>1013</v>
      </c>
      <c r="BA63" s="40"/>
      <c r="BB63" s="51" t="s">
        <v>250</v>
      </c>
      <c r="BC63" s="55">
        <f>'pop อายุ'!AW58</f>
        <v>881</v>
      </c>
      <c r="BD63" s="55">
        <f>'pop อายุ'!AX58</f>
        <v>888</v>
      </c>
      <c r="BE63" s="55">
        <f>'pop อายุ'!AY58</f>
        <v>949</v>
      </c>
      <c r="BF63" s="55">
        <f>'pop อายุ'!AZ58</f>
        <v>916</v>
      </c>
      <c r="BG63" s="55">
        <f>'pop อายุ'!BA58</f>
        <v>960</v>
      </c>
      <c r="BH63" s="55">
        <f>'pop อายุ'!BB58</f>
        <v>919</v>
      </c>
      <c r="BI63" s="55">
        <f>'pop อายุ'!BC58</f>
        <v>934</v>
      </c>
      <c r="BJ63" s="55">
        <f>'pop อายุ'!BD58</f>
        <v>954</v>
      </c>
      <c r="BK63" s="55">
        <f>'pop อายุ'!BE58</f>
        <v>925</v>
      </c>
      <c r="BL63" s="55">
        <f>'pop อายุ'!BF58</f>
        <v>923</v>
      </c>
      <c r="BM63" s="55">
        <f>'pop อายุ'!BG58</f>
        <v>1005</v>
      </c>
      <c r="BN63" s="55">
        <f>'pop อายุ'!BH58</f>
        <v>1015</v>
      </c>
      <c r="BO63" s="55">
        <f>'pop อายุ'!BI58</f>
        <v>965</v>
      </c>
      <c r="BP63" s="55">
        <f>'pop อายุ'!BJ58</f>
        <v>947</v>
      </c>
      <c r="BQ63" s="55">
        <f>'pop อายุ'!BK58</f>
        <v>959</v>
      </c>
      <c r="BR63" s="40"/>
      <c r="BS63" s="51" t="s">
        <v>250</v>
      </c>
      <c r="BT63" s="55">
        <f>'pop อายุ'!BL58</f>
        <v>1005</v>
      </c>
      <c r="BU63" s="55">
        <f>'pop อายุ'!BM58</f>
        <v>981</v>
      </c>
      <c r="BV63" s="55">
        <f>'pop อายุ'!BN58</f>
        <v>965</v>
      </c>
      <c r="BW63" s="55">
        <f>'pop อายุ'!BO58</f>
        <v>940</v>
      </c>
      <c r="BX63" s="55">
        <f>'pop อายุ'!BP58</f>
        <v>913</v>
      </c>
      <c r="BY63" s="55">
        <f>'pop อายุ'!BQ58</f>
        <v>836</v>
      </c>
      <c r="BZ63" s="55">
        <f>'pop อายุ'!BR58</f>
        <v>901</v>
      </c>
      <c r="CA63" s="55">
        <f>'pop อายุ'!BS58</f>
        <v>839</v>
      </c>
      <c r="CB63" s="55">
        <f>'pop อายุ'!BT58</f>
        <v>810</v>
      </c>
      <c r="CC63" s="55">
        <f>'pop อายุ'!BU58</f>
        <v>771</v>
      </c>
      <c r="CD63" s="55">
        <f>'pop อายุ'!BV58</f>
        <v>723</v>
      </c>
      <c r="CE63" s="55">
        <f>'pop อายุ'!BW58</f>
        <v>735</v>
      </c>
      <c r="CF63" s="55">
        <f>'pop อายุ'!BX58</f>
        <v>629</v>
      </c>
      <c r="CG63" s="55">
        <f>'pop อายุ'!BY58</f>
        <v>553</v>
      </c>
      <c r="CH63" s="55">
        <f>'pop อายุ'!BZ58</f>
        <v>451</v>
      </c>
      <c r="CI63" s="40"/>
      <c r="CJ63" s="51" t="s">
        <v>250</v>
      </c>
      <c r="CK63" s="55">
        <f>'pop อายุ'!CA58</f>
        <v>413</v>
      </c>
      <c r="CL63" s="55">
        <f>'pop อายุ'!CB58</f>
        <v>387</v>
      </c>
      <c r="CM63" s="55">
        <f>'pop อายุ'!CC58</f>
        <v>350</v>
      </c>
      <c r="CN63" s="55">
        <f>'pop อายุ'!CD58</f>
        <v>333</v>
      </c>
      <c r="CO63" s="55">
        <f>'pop อายุ'!CE58</f>
        <v>311</v>
      </c>
      <c r="CP63" s="55">
        <f>'pop อายุ'!CF58</f>
        <v>291</v>
      </c>
      <c r="CQ63" s="55">
        <f>'pop อายุ'!CG58</f>
        <v>296</v>
      </c>
      <c r="CR63" s="55">
        <f>'pop อายุ'!CH58</f>
        <v>259</v>
      </c>
      <c r="CS63" s="55">
        <f>'pop อายุ'!CI58</f>
        <v>233</v>
      </c>
      <c r="CT63" s="55">
        <f>'pop อายุ'!CJ58</f>
        <v>231</v>
      </c>
      <c r="CU63" s="55">
        <f>'pop อายุ'!CK58</f>
        <v>185</v>
      </c>
      <c r="CV63" s="55">
        <f>'pop อายุ'!CL58</f>
        <v>179</v>
      </c>
      <c r="CW63" s="55">
        <f>'pop อายุ'!CM58</f>
        <v>148</v>
      </c>
      <c r="CX63" s="55">
        <f>'pop อายุ'!CN58</f>
        <v>126</v>
      </c>
      <c r="CY63" s="55">
        <f>'pop อายุ'!CO58</f>
        <v>111</v>
      </c>
      <c r="CZ63" s="55">
        <f>'pop อายุ'!CP58</f>
        <v>84</v>
      </c>
      <c r="DA63" s="55">
        <f>'pop อายุ'!CQ58</f>
        <v>89</v>
      </c>
      <c r="DB63" s="55">
        <f>'pop อายุ'!CR58</f>
        <v>48</v>
      </c>
      <c r="DC63" s="40"/>
      <c r="DD63" s="51" t="s">
        <v>250</v>
      </c>
      <c r="DE63" s="55">
        <f>'pop อายุ'!CS58</f>
        <v>44</v>
      </c>
      <c r="DF63" s="55">
        <f>'pop อายุ'!CT58</f>
        <v>28</v>
      </c>
      <c r="DG63" s="55">
        <f>'pop อายุ'!CU58</f>
        <v>19</v>
      </c>
      <c r="DH63" s="55">
        <f>'pop อายุ'!CV58</f>
        <v>19</v>
      </c>
      <c r="DI63" s="55">
        <f>'pop อายุ'!CW58</f>
        <v>21</v>
      </c>
      <c r="DJ63" s="55">
        <f>'pop อายุ'!CX58</f>
        <v>12</v>
      </c>
      <c r="DK63" s="55">
        <f>'pop อายุ'!CY58</f>
        <v>11</v>
      </c>
      <c r="DL63" s="55">
        <f>'pop อายุ'!CZ58</f>
        <v>34</v>
      </c>
      <c r="DM63" s="55">
        <f>'pop อายุ'!DA58</f>
        <v>0</v>
      </c>
      <c r="DN63" s="55">
        <f>'pop อายุ'!DB58</f>
        <v>517</v>
      </c>
      <c r="DO63" s="55">
        <f>'pop อายุ'!DC58</f>
        <v>4455</v>
      </c>
      <c r="DP63" s="55">
        <f>'pop อายุ'!DD58</f>
        <v>49</v>
      </c>
      <c r="DQ63" s="55">
        <f>'pop อายุ'!DE58</f>
        <v>67579</v>
      </c>
    </row>
    <row r="64" spans="1:121">
      <c r="A64" s="38" t="s">
        <v>33</v>
      </c>
      <c r="B64" s="28" t="s">
        <v>1</v>
      </c>
      <c r="C64" s="53">
        <f>'pop อายุ'!C59</f>
        <v>270</v>
      </c>
      <c r="D64" s="53">
        <f>'pop อายุ'!D59</f>
        <v>332</v>
      </c>
      <c r="E64" s="53">
        <f>'pop อายุ'!E59</f>
        <v>368</v>
      </c>
      <c r="F64" s="53">
        <f>'pop อายุ'!F59</f>
        <v>314</v>
      </c>
      <c r="G64" s="53">
        <f>'pop อายุ'!G59</f>
        <v>362</v>
      </c>
      <c r="H64" s="53">
        <f>'pop อายุ'!H59</f>
        <v>358</v>
      </c>
      <c r="I64" s="53">
        <f>'pop อายุ'!I59</f>
        <v>417</v>
      </c>
      <c r="J64" s="53">
        <f>'pop อายุ'!J59</f>
        <v>465</v>
      </c>
      <c r="K64" s="53">
        <f>'pop อายุ'!K59</f>
        <v>421</v>
      </c>
      <c r="L64" s="53">
        <f>'pop อายุ'!L59</f>
        <v>499</v>
      </c>
      <c r="M64" s="53">
        <f>'pop อายุ'!M59</f>
        <v>518</v>
      </c>
      <c r="N64" s="53">
        <f>'pop อายุ'!N59</f>
        <v>510</v>
      </c>
      <c r="O64" s="53">
        <f>'pop อายุ'!O59</f>
        <v>510</v>
      </c>
      <c r="P64" s="53">
        <f>'pop อายุ'!P59</f>
        <v>526</v>
      </c>
      <c r="Q64" s="53">
        <f>'pop อายุ'!Q59</f>
        <v>553</v>
      </c>
      <c r="R64" s="53">
        <f>'pop อายุ'!R59</f>
        <v>493</v>
      </c>
      <c r="S64" s="38" t="s">
        <v>33</v>
      </c>
      <c r="T64" s="28" t="s">
        <v>1</v>
      </c>
      <c r="U64" s="53">
        <f>'pop อายุ'!S59</f>
        <v>533</v>
      </c>
      <c r="V64" s="53">
        <f>'pop อายุ'!T59</f>
        <v>553</v>
      </c>
      <c r="W64" s="53">
        <f>'pop อายุ'!U59</f>
        <v>517</v>
      </c>
      <c r="X64" s="53">
        <f>'pop อายุ'!V59</f>
        <v>534</v>
      </c>
      <c r="Y64" s="53">
        <f>'pop อายุ'!W59</f>
        <v>530</v>
      </c>
      <c r="Z64" s="53">
        <f>'pop อายุ'!X59</f>
        <v>622</v>
      </c>
      <c r="AA64" s="53">
        <f>'pop อายุ'!Y59</f>
        <v>535</v>
      </c>
      <c r="AB64" s="53">
        <f>'pop อายุ'!Z59</f>
        <v>603</v>
      </c>
      <c r="AC64" s="53">
        <f>'pop อายุ'!AA59</f>
        <v>703</v>
      </c>
      <c r="AD64" s="53">
        <f>'pop อายุ'!AB59</f>
        <v>706</v>
      </c>
      <c r="AE64" s="53">
        <f>'pop อายุ'!AC59</f>
        <v>760</v>
      </c>
      <c r="AF64" s="53">
        <f>'pop อายุ'!AD59</f>
        <v>699</v>
      </c>
      <c r="AG64" s="53">
        <f>'pop อายุ'!AE59</f>
        <v>679</v>
      </c>
      <c r="AH64" s="53">
        <f>'pop อายุ'!AF59</f>
        <v>666</v>
      </c>
      <c r="AI64" s="53">
        <f>'pop อายุ'!AG59</f>
        <v>662</v>
      </c>
      <c r="AJ64" s="38" t="s">
        <v>33</v>
      </c>
      <c r="AK64" s="28" t="s">
        <v>1</v>
      </c>
      <c r="AL64" s="53">
        <f>'pop อายุ'!AH59</f>
        <v>714</v>
      </c>
      <c r="AM64" s="53">
        <f>'pop อายุ'!AI59</f>
        <v>625</v>
      </c>
      <c r="AN64" s="53">
        <f>'pop อายุ'!AJ59</f>
        <v>658</v>
      </c>
      <c r="AO64" s="53">
        <f>'pop อายุ'!AK59</f>
        <v>609</v>
      </c>
      <c r="AP64" s="53">
        <f>'pop อายุ'!AL59</f>
        <v>651</v>
      </c>
      <c r="AQ64" s="53">
        <f>'pop อายุ'!AM59</f>
        <v>653</v>
      </c>
      <c r="AR64" s="53">
        <f>'pop อายุ'!AN59</f>
        <v>648</v>
      </c>
      <c r="AS64" s="53">
        <f>'pop อายุ'!AO59</f>
        <v>666</v>
      </c>
      <c r="AT64" s="53">
        <f>'pop อายุ'!AP59</f>
        <v>705</v>
      </c>
      <c r="AU64" s="53">
        <f>'pop อายุ'!AQ59</f>
        <v>743</v>
      </c>
      <c r="AV64" s="53">
        <f>'pop อายุ'!AR59</f>
        <v>757</v>
      </c>
      <c r="AW64" s="53">
        <f>'pop อายุ'!AS59</f>
        <v>746</v>
      </c>
      <c r="AX64" s="53">
        <f>'pop อายุ'!AT59</f>
        <v>706</v>
      </c>
      <c r="AY64" s="53">
        <f>'pop อายุ'!AU59</f>
        <v>751</v>
      </c>
      <c r="AZ64" s="53">
        <f>'pop อายุ'!AV59</f>
        <v>764</v>
      </c>
      <c r="BA64" s="38" t="s">
        <v>33</v>
      </c>
      <c r="BB64" s="28" t="s">
        <v>1</v>
      </c>
      <c r="BC64" s="53">
        <f>'pop อายุ'!AW59</f>
        <v>698</v>
      </c>
      <c r="BD64" s="53">
        <f>'pop อายุ'!AX59</f>
        <v>687</v>
      </c>
      <c r="BE64" s="53">
        <f>'pop อายุ'!AY59</f>
        <v>673</v>
      </c>
      <c r="BF64" s="53">
        <f>'pop อายุ'!AZ59</f>
        <v>743</v>
      </c>
      <c r="BG64" s="53">
        <f>'pop อายุ'!BA59</f>
        <v>702</v>
      </c>
      <c r="BH64" s="53">
        <f>'pop อายุ'!BB59</f>
        <v>724</v>
      </c>
      <c r="BI64" s="53">
        <f>'pop อายุ'!BC59</f>
        <v>687</v>
      </c>
      <c r="BJ64" s="53">
        <f>'pop อายุ'!BD59</f>
        <v>682</v>
      </c>
      <c r="BK64" s="53">
        <f>'pop อายุ'!BE59</f>
        <v>730</v>
      </c>
      <c r="BL64" s="53">
        <f>'pop อายุ'!BF59</f>
        <v>694</v>
      </c>
      <c r="BM64" s="53">
        <f>'pop อายุ'!BG59</f>
        <v>748</v>
      </c>
      <c r="BN64" s="53">
        <f>'pop อายุ'!BH59</f>
        <v>759</v>
      </c>
      <c r="BO64" s="53">
        <f>'pop อายุ'!BI59</f>
        <v>728</v>
      </c>
      <c r="BP64" s="53">
        <f>'pop อายุ'!BJ59</f>
        <v>747</v>
      </c>
      <c r="BQ64" s="53">
        <f>'pop อายุ'!BK59</f>
        <v>691</v>
      </c>
      <c r="BR64" s="38" t="s">
        <v>33</v>
      </c>
      <c r="BS64" s="28" t="s">
        <v>1</v>
      </c>
      <c r="BT64" s="53">
        <f>'pop อายุ'!BL59</f>
        <v>707</v>
      </c>
      <c r="BU64" s="53">
        <f>'pop อายุ'!BM59</f>
        <v>659</v>
      </c>
      <c r="BV64" s="53">
        <f>'pop อายุ'!BN59</f>
        <v>617</v>
      </c>
      <c r="BW64" s="53">
        <f>'pop อายุ'!BO59</f>
        <v>594</v>
      </c>
      <c r="BX64" s="53">
        <f>'pop อายุ'!BP59</f>
        <v>646</v>
      </c>
      <c r="BY64" s="53">
        <f>'pop อายุ'!BQ59</f>
        <v>588</v>
      </c>
      <c r="BZ64" s="53">
        <f>'pop อายุ'!BR59</f>
        <v>557</v>
      </c>
      <c r="CA64" s="53">
        <f>'pop อายุ'!BS59</f>
        <v>526</v>
      </c>
      <c r="CB64" s="53">
        <f>'pop อายุ'!BT59</f>
        <v>498</v>
      </c>
      <c r="CC64" s="53">
        <f>'pop อายุ'!BU59</f>
        <v>421</v>
      </c>
      <c r="CD64" s="53">
        <f>'pop อายุ'!BV59</f>
        <v>410</v>
      </c>
      <c r="CE64" s="53">
        <f>'pop อายุ'!BW59</f>
        <v>406</v>
      </c>
      <c r="CF64" s="53">
        <f>'pop อายุ'!BX59</f>
        <v>387</v>
      </c>
      <c r="CG64" s="53">
        <f>'pop อายุ'!BY59</f>
        <v>319</v>
      </c>
      <c r="CH64" s="53">
        <f>'pop อายุ'!BZ59</f>
        <v>303</v>
      </c>
      <c r="CI64" s="38" t="s">
        <v>33</v>
      </c>
      <c r="CJ64" s="28" t="s">
        <v>1</v>
      </c>
      <c r="CK64" s="53">
        <f>'pop อายุ'!CA59</f>
        <v>257</v>
      </c>
      <c r="CL64" s="53">
        <f>'pop อายุ'!CB59</f>
        <v>237</v>
      </c>
      <c r="CM64" s="53">
        <f>'pop อายุ'!CC59</f>
        <v>230</v>
      </c>
      <c r="CN64" s="53">
        <f>'pop อายุ'!CD59</f>
        <v>200</v>
      </c>
      <c r="CO64" s="53">
        <f>'pop อายุ'!CE59</f>
        <v>215</v>
      </c>
      <c r="CP64" s="53">
        <f>'pop อายุ'!CF59</f>
        <v>161</v>
      </c>
      <c r="CQ64" s="53">
        <f>'pop อายุ'!CG59</f>
        <v>148</v>
      </c>
      <c r="CR64" s="53">
        <f>'pop อายุ'!CH59</f>
        <v>148</v>
      </c>
      <c r="CS64" s="53">
        <f>'pop อายุ'!CI59</f>
        <v>143</v>
      </c>
      <c r="CT64" s="53">
        <f>'pop อายุ'!CJ59</f>
        <v>113</v>
      </c>
      <c r="CU64" s="53">
        <f>'pop อายุ'!CK59</f>
        <v>97</v>
      </c>
      <c r="CV64" s="53">
        <f>'pop อายุ'!CL59</f>
        <v>86</v>
      </c>
      <c r="CW64" s="53">
        <f>'pop อายุ'!CM59</f>
        <v>58</v>
      </c>
      <c r="CX64" s="53">
        <f>'pop อายุ'!CN59</f>
        <v>62</v>
      </c>
      <c r="CY64" s="53">
        <f>'pop อายุ'!CO59</f>
        <v>40</v>
      </c>
      <c r="CZ64" s="53">
        <f>'pop อายุ'!CP59</f>
        <v>36</v>
      </c>
      <c r="DA64" s="53">
        <f>'pop อายุ'!CQ59</f>
        <v>23</v>
      </c>
      <c r="DB64" s="53">
        <f>'pop อายุ'!CR59</f>
        <v>16</v>
      </c>
      <c r="DC64" s="38" t="s">
        <v>33</v>
      </c>
      <c r="DD64" s="28" t="s">
        <v>1</v>
      </c>
      <c r="DE64" s="53">
        <f>'pop อายุ'!CS59</f>
        <v>17</v>
      </c>
      <c r="DF64" s="53">
        <f>'pop อายุ'!CT59</f>
        <v>10</v>
      </c>
      <c r="DG64" s="53">
        <f>'pop อายุ'!CU59</f>
        <v>5</v>
      </c>
      <c r="DH64" s="53">
        <f>'pop อายุ'!CV59</f>
        <v>5</v>
      </c>
      <c r="DI64" s="53">
        <f>'pop อายุ'!CW59</f>
        <v>3</v>
      </c>
      <c r="DJ64" s="53">
        <f>'pop อายุ'!CX59</f>
        <v>4</v>
      </c>
      <c r="DK64" s="53">
        <f>'pop อายุ'!CY59</f>
        <v>1</v>
      </c>
      <c r="DL64" s="53">
        <f>'pop อายุ'!CZ59</f>
        <v>21</v>
      </c>
      <c r="DM64" s="53">
        <f>'pop อายุ'!DA59</f>
        <v>0</v>
      </c>
      <c r="DN64" s="53">
        <f>'pop อายุ'!DB59</f>
        <v>222</v>
      </c>
      <c r="DO64" s="53">
        <f>'pop อายุ'!DC59</f>
        <v>294</v>
      </c>
      <c r="DP64" s="53">
        <f>'pop อายุ'!DD59</f>
        <v>9</v>
      </c>
      <c r="DQ64" s="53">
        <f>'pop อายุ'!DE59</f>
        <v>47806</v>
      </c>
    </row>
    <row r="65" spans="1:121">
      <c r="A65" s="39"/>
      <c r="B65" s="31" t="s">
        <v>0</v>
      </c>
      <c r="C65" s="56">
        <f>'pop อายุ'!C60</f>
        <v>222</v>
      </c>
      <c r="D65" s="56">
        <f>'pop อายุ'!D60</f>
        <v>290</v>
      </c>
      <c r="E65" s="56">
        <f>'pop อายุ'!E60</f>
        <v>321</v>
      </c>
      <c r="F65" s="56">
        <f>'pop อายุ'!F60</f>
        <v>348</v>
      </c>
      <c r="G65" s="56">
        <f>'pop อายุ'!G60</f>
        <v>367</v>
      </c>
      <c r="H65" s="56">
        <f>'pop อายุ'!H60</f>
        <v>328</v>
      </c>
      <c r="I65" s="56">
        <f>'pop อายุ'!I60</f>
        <v>403</v>
      </c>
      <c r="J65" s="56">
        <f>'pop อายุ'!J60</f>
        <v>401</v>
      </c>
      <c r="K65" s="56">
        <f>'pop อายุ'!K60</f>
        <v>389</v>
      </c>
      <c r="L65" s="56">
        <f>'pop อายุ'!L60</f>
        <v>473</v>
      </c>
      <c r="M65" s="56">
        <f>'pop อายุ'!M60</f>
        <v>442</v>
      </c>
      <c r="N65" s="56">
        <f>'pop อายุ'!N60</f>
        <v>443</v>
      </c>
      <c r="O65" s="56">
        <f>'pop อายุ'!O60</f>
        <v>488</v>
      </c>
      <c r="P65" s="56">
        <f>'pop อายุ'!P60</f>
        <v>479</v>
      </c>
      <c r="Q65" s="56">
        <f>'pop อายุ'!Q60</f>
        <v>501</v>
      </c>
      <c r="R65" s="56">
        <f>'pop อายุ'!R60</f>
        <v>517</v>
      </c>
      <c r="S65" s="39"/>
      <c r="T65" s="31" t="s">
        <v>0</v>
      </c>
      <c r="U65" s="56">
        <f>'pop อายุ'!S60</f>
        <v>511</v>
      </c>
      <c r="V65" s="56">
        <f>'pop อายุ'!T60</f>
        <v>497</v>
      </c>
      <c r="W65" s="56">
        <f>'pop อายุ'!U60</f>
        <v>517</v>
      </c>
      <c r="X65" s="56">
        <f>'pop อายุ'!V60</f>
        <v>524</v>
      </c>
      <c r="Y65" s="56">
        <f>'pop อายุ'!W60</f>
        <v>517</v>
      </c>
      <c r="Z65" s="56">
        <f>'pop อายุ'!X60</f>
        <v>582</v>
      </c>
      <c r="AA65" s="56">
        <f>'pop อายุ'!Y60</f>
        <v>543</v>
      </c>
      <c r="AB65" s="56">
        <f>'pop อายุ'!Z60</f>
        <v>587</v>
      </c>
      <c r="AC65" s="56">
        <f>'pop อายุ'!AA60</f>
        <v>689</v>
      </c>
      <c r="AD65" s="56">
        <f>'pop อายุ'!AB60</f>
        <v>688</v>
      </c>
      <c r="AE65" s="56">
        <f>'pop อายุ'!AC60</f>
        <v>759</v>
      </c>
      <c r="AF65" s="56">
        <f>'pop อายุ'!AD60</f>
        <v>710</v>
      </c>
      <c r="AG65" s="56">
        <f>'pop อายุ'!AE60</f>
        <v>672</v>
      </c>
      <c r="AH65" s="56">
        <f>'pop อายุ'!AF60</f>
        <v>688</v>
      </c>
      <c r="AI65" s="56">
        <f>'pop อายุ'!AG60</f>
        <v>664</v>
      </c>
      <c r="AJ65" s="39"/>
      <c r="AK65" s="31" t="s">
        <v>0</v>
      </c>
      <c r="AL65" s="56">
        <f>'pop อายุ'!AH60</f>
        <v>665</v>
      </c>
      <c r="AM65" s="56">
        <f>'pop อายุ'!AI60</f>
        <v>646</v>
      </c>
      <c r="AN65" s="56">
        <f>'pop อายุ'!AJ60</f>
        <v>665</v>
      </c>
      <c r="AO65" s="56">
        <f>'pop อายุ'!AK60</f>
        <v>605</v>
      </c>
      <c r="AP65" s="56">
        <f>'pop อายุ'!AL60</f>
        <v>675</v>
      </c>
      <c r="AQ65" s="56">
        <f>'pop อายุ'!AM60</f>
        <v>692</v>
      </c>
      <c r="AR65" s="56">
        <f>'pop อายุ'!AN60</f>
        <v>659</v>
      </c>
      <c r="AS65" s="56">
        <f>'pop อายุ'!AO60</f>
        <v>793</v>
      </c>
      <c r="AT65" s="56">
        <f>'pop อายุ'!AP60</f>
        <v>737</v>
      </c>
      <c r="AU65" s="56">
        <f>'pop อายุ'!AQ60</f>
        <v>772</v>
      </c>
      <c r="AV65" s="56">
        <f>'pop อายุ'!AR60</f>
        <v>823</v>
      </c>
      <c r="AW65" s="56">
        <f>'pop อายุ'!AS60</f>
        <v>896</v>
      </c>
      <c r="AX65" s="56">
        <f>'pop อายุ'!AT60</f>
        <v>794</v>
      </c>
      <c r="AY65" s="56">
        <f>'pop อายุ'!AU60</f>
        <v>844</v>
      </c>
      <c r="AZ65" s="56">
        <f>'pop อายุ'!AV60</f>
        <v>847</v>
      </c>
      <c r="BA65" s="39"/>
      <c r="BB65" s="31" t="s">
        <v>0</v>
      </c>
      <c r="BC65" s="56">
        <f>'pop อายุ'!AW60</f>
        <v>811</v>
      </c>
      <c r="BD65" s="56">
        <f>'pop อายุ'!AX60</f>
        <v>808</v>
      </c>
      <c r="BE65" s="56">
        <f>'pop อายุ'!AY60</f>
        <v>792</v>
      </c>
      <c r="BF65" s="56">
        <f>'pop อายุ'!AZ60</f>
        <v>814</v>
      </c>
      <c r="BG65" s="56">
        <f>'pop อายุ'!BA60</f>
        <v>892</v>
      </c>
      <c r="BH65" s="56">
        <f>'pop อายุ'!BB60</f>
        <v>897</v>
      </c>
      <c r="BI65" s="56">
        <f>'pop อายุ'!BC60</f>
        <v>870</v>
      </c>
      <c r="BJ65" s="56">
        <f>'pop อายุ'!BD60</f>
        <v>956</v>
      </c>
      <c r="BK65" s="56">
        <f>'pop อายุ'!BE60</f>
        <v>914</v>
      </c>
      <c r="BL65" s="56">
        <f>'pop อายุ'!BF60</f>
        <v>924</v>
      </c>
      <c r="BM65" s="56">
        <f>'pop อายุ'!BG60</f>
        <v>936</v>
      </c>
      <c r="BN65" s="56">
        <f>'pop อายุ'!BH60</f>
        <v>959</v>
      </c>
      <c r="BO65" s="56">
        <f>'pop อายุ'!BI60</f>
        <v>951</v>
      </c>
      <c r="BP65" s="56">
        <f>'pop อายุ'!BJ60</f>
        <v>906</v>
      </c>
      <c r="BQ65" s="56">
        <f>'pop อายุ'!BK60</f>
        <v>888</v>
      </c>
      <c r="BR65" s="39"/>
      <c r="BS65" s="31" t="s">
        <v>0</v>
      </c>
      <c r="BT65" s="56">
        <f>'pop อายุ'!BL60</f>
        <v>940</v>
      </c>
      <c r="BU65" s="56">
        <f>'pop อายุ'!BM60</f>
        <v>896</v>
      </c>
      <c r="BV65" s="56">
        <f>'pop อายุ'!BN60</f>
        <v>870</v>
      </c>
      <c r="BW65" s="56">
        <f>'pop อายุ'!BO60</f>
        <v>819</v>
      </c>
      <c r="BX65" s="56">
        <f>'pop อายุ'!BP60</f>
        <v>815</v>
      </c>
      <c r="BY65" s="56">
        <f>'pop อายุ'!BQ60</f>
        <v>816</v>
      </c>
      <c r="BZ65" s="56">
        <f>'pop อายุ'!BR60</f>
        <v>776</v>
      </c>
      <c r="CA65" s="56">
        <f>'pop อายุ'!BS60</f>
        <v>685</v>
      </c>
      <c r="CB65" s="56">
        <f>'pop อายุ'!BT60</f>
        <v>678</v>
      </c>
      <c r="CC65" s="56">
        <f>'pop อายุ'!BU60</f>
        <v>678</v>
      </c>
      <c r="CD65" s="56">
        <f>'pop อายุ'!BV60</f>
        <v>643</v>
      </c>
      <c r="CE65" s="56">
        <f>'pop อายุ'!BW60</f>
        <v>605</v>
      </c>
      <c r="CF65" s="56">
        <f>'pop อายุ'!BX60</f>
        <v>511</v>
      </c>
      <c r="CG65" s="56">
        <f>'pop อายุ'!BY60</f>
        <v>465</v>
      </c>
      <c r="CH65" s="56">
        <f>'pop อายุ'!BZ60</f>
        <v>406</v>
      </c>
      <c r="CI65" s="39"/>
      <c r="CJ65" s="31" t="s">
        <v>0</v>
      </c>
      <c r="CK65" s="56">
        <f>'pop อายุ'!CA60</f>
        <v>380</v>
      </c>
      <c r="CL65" s="56">
        <f>'pop อายุ'!CB60</f>
        <v>365</v>
      </c>
      <c r="CM65" s="56">
        <f>'pop อายุ'!CC60</f>
        <v>282</v>
      </c>
      <c r="CN65" s="56">
        <f>'pop อายุ'!CD60</f>
        <v>290</v>
      </c>
      <c r="CO65" s="56">
        <f>'pop อายุ'!CE60</f>
        <v>301</v>
      </c>
      <c r="CP65" s="56">
        <f>'pop อายุ'!CF60</f>
        <v>240</v>
      </c>
      <c r="CQ65" s="56">
        <f>'pop อายุ'!CG60</f>
        <v>259</v>
      </c>
      <c r="CR65" s="56">
        <f>'pop อายุ'!CH60</f>
        <v>206</v>
      </c>
      <c r="CS65" s="56">
        <f>'pop อายุ'!CI60</f>
        <v>211</v>
      </c>
      <c r="CT65" s="56">
        <f>'pop อายุ'!CJ60</f>
        <v>187</v>
      </c>
      <c r="CU65" s="56">
        <f>'pop อายุ'!CK60</f>
        <v>176</v>
      </c>
      <c r="CV65" s="56">
        <f>'pop อายุ'!CL60</f>
        <v>136</v>
      </c>
      <c r="CW65" s="56">
        <f>'pop อายุ'!CM60</f>
        <v>97</v>
      </c>
      <c r="CX65" s="56">
        <f>'pop อายุ'!CN60</f>
        <v>102</v>
      </c>
      <c r="CY65" s="56">
        <f>'pop อายุ'!CO60</f>
        <v>82</v>
      </c>
      <c r="CZ65" s="56">
        <f>'pop อายุ'!CP60</f>
        <v>67</v>
      </c>
      <c r="DA65" s="56">
        <f>'pop อายุ'!CQ60</f>
        <v>61</v>
      </c>
      <c r="DB65" s="56">
        <f>'pop อายุ'!CR60</f>
        <v>40</v>
      </c>
      <c r="DC65" s="39"/>
      <c r="DD65" s="31" t="s">
        <v>0</v>
      </c>
      <c r="DE65" s="56">
        <f>'pop อายุ'!CS60</f>
        <v>37</v>
      </c>
      <c r="DF65" s="56">
        <f>'pop อายุ'!CT60</f>
        <v>35</v>
      </c>
      <c r="DG65" s="56">
        <f>'pop อายุ'!CU60</f>
        <v>25</v>
      </c>
      <c r="DH65" s="56">
        <f>'pop อายุ'!CV60</f>
        <v>14</v>
      </c>
      <c r="DI65" s="56">
        <f>'pop อายุ'!CW60</f>
        <v>6</v>
      </c>
      <c r="DJ65" s="56">
        <f>'pop อายุ'!CX60</f>
        <v>9</v>
      </c>
      <c r="DK65" s="56">
        <f>'pop อายุ'!CY60</f>
        <v>2</v>
      </c>
      <c r="DL65" s="56">
        <f>'pop อายุ'!CZ60</f>
        <v>17</v>
      </c>
      <c r="DM65" s="56">
        <f>'pop อายุ'!DA60</f>
        <v>0</v>
      </c>
      <c r="DN65" s="56">
        <f>'pop อายุ'!DB60</f>
        <v>184</v>
      </c>
      <c r="DO65" s="56">
        <f>'pop อายุ'!DC60</f>
        <v>248</v>
      </c>
      <c r="DP65" s="56">
        <f>'pop อายุ'!DD60</f>
        <v>10</v>
      </c>
      <c r="DQ65" s="56">
        <f>'pop อายุ'!DE60</f>
        <v>54663</v>
      </c>
    </row>
    <row r="66" spans="1:121" s="52" customFormat="1">
      <c r="A66" s="40"/>
      <c r="B66" s="51" t="s">
        <v>250</v>
      </c>
      <c r="C66" s="55">
        <f>'pop อายุ'!C61</f>
        <v>492</v>
      </c>
      <c r="D66" s="55">
        <f>'pop อายุ'!D61</f>
        <v>622</v>
      </c>
      <c r="E66" s="55">
        <f>'pop อายุ'!E61</f>
        <v>689</v>
      </c>
      <c r="F66" s="55">
        <f>'pop อายุ'!F61</f>
        <v>662</v>
      </c>
      <c r="G66" s="55">
        <f>'pop อายุ'!G61</f>
        <v>729</v>
      </c>
      <c r="H66" s="55">
        <f>'pop อายุ'!H61</f>
        <v>686</v>
      </c>
      <c r="I66" s="55">
        <f>'pop อายุ'!I61</f>
        <v>820</v>
      </c>
      <c r="J66" s="55">
        <f>'pop อายุ'!J61</f>
        <v>866</v>
      </c>
      <c r="K66" s="55">
        <f>'pop อายุ'!K61</f>
        <v>810</v>
      </c>
      <c r="L66" s="55">
        <f>'pop อายุ'!L61</f>
        <v>972</v>
      </c>
      <c r="M66" s="55">
        <f>'pop อายุ'!M61</f>
        <v>960</v>
      </c>
      <c r="N66" s="55">
        <f>'pop อายุ'!N61</f>
        <v>953</v>
      </c>
      <c r="O66" s="55">
        <f>'pop อายุ'!O61</f>
        <v>998</v>
      </c>
      <c r="P66" s="55">
        <f>'pop อายุ'!P61</f>
        <v>1005</v>
      </c>
      <c r="Q66" s="55">
        <f>'pop อายุ'!Q61</f>
        <v>1054</v>
      </c>
      <c r="R66" s="55">
        <f>'pop อายุ'!R61</f>
        <v>1010</v>
      </c>
      <c r="S66" s="40"/>
      <c r="T66" s="51" t="s">
        <v>250</v>
      </c>
      <c r="U66" s="55">
        <f>'pop อายุ'!S61</f>
        <v>1044</v>
      </c>
      <c r="V66" s="55">
        <f>'pop อายุ'!T61</f>
        <v>1050</v>
      </c>
      <c r="W66" s="55">
        <f>'pop อายุ'!U61</f>
        <v>1034</v>
      </c>
      <c r="X66" s="55">
        <f>'pop อายุ'!V61</f>
        <v>1058</v>
      </c>
      <c r="Y66" s="55">
        <f>'pop อายุ'!W61</f>
        <v>1047</v>
      </c>
      <c r="Z66" s="55">
        <f>'pop อายุ'!X61</f>
        <v>1204</v>
      </c>
      <c r="AA66" s="55">
        <f>'pop อายุ'!Y61</f>
        <v>1078</v>
      </c>
      <c r="AB66" s="55">
        <f>'pop อายุ'!Z61</f>
        <v>1190</v>
      </c>
      <c r="AC66" s="55">
        <f>'pop อายุ'!AA61</f>
        <v>1392</v>
      </c>
      <c r="AD66" s="55">
        <f>'pop อายุ'!AB61</f>
        <v>1394</v>
      </c>
      <c r="AE66" s="55">
        <f>'pop อายุ'!AC61</f>
        <v>1519</v>
      </c>
      <c r="AF66" s="55">
        <f>'pop อายุ'!AD61</f>
        <v>1409</v>
      </c>
      <c r="AG66" s="55">
        <f>'pop อายุ'!AE61</f>
        <v>1351</v>
      </c>
      <c r="AH66" s="55">
        <f>'pop อายุ'!AF61</f>
        <v>1354</v>
      </c>
      <c r="AI66" s="55">
        <f>'pop อายุ'!AG61</f>
        <v>1326</v>
      </c>
      <c r="AJ66" s="40"/>
      <c r="AK66" s="51" t="s">
        <v>250</v>
      </c>
      <c r="AL66" s="55">
        <f>'pop อายุ'!AH61</f>
        <v>1379</v>
      </c>
      <c r="AM66" s="55">
        <f>'pop อายุ'!AI61</f>
        <v>1271</v>
      </c>
      <c r="AN66" s="55">
        <f>'pop อายุ'!AJ61</f>
        <v>1323</v>
      </c>
      <c r="AO66" s="55">
        <f>'pop อายุ'!AK61</f>
        <v>1214</v>
      </c>
      <c r="AP66" s="55">
        <f>'pop อายุ'!AL61</f>
        <v>1326</v>
      </c>
      <c r="AQ66" s="55">
        <f>'pop อายุ'!AM61</f>
        <v>1345</v>
      </c>
      <c r="AR66" s="55">
        <f>'pop อายุ'!AN61</f>
        <v>1307</v>
      </c>
      <c r="AS66" s="55">
        <f>'pop อายุ'!AO61</f>
        <v>1459</v>
      </c>
      <c r="AT66" s="55">
        <f>'pop อายุ'!AP61</f>
        <v>1442</v>
      </c>
      <c r="AU66" s="55">
        <f>'pop อายุ'!AQ61</f>
        <v>1515</v>
      </c>
      <c r="AV66" s="55">
        <f>'pop อายุ'!AR61</f>
        <v>1580</v>
      </c>
      <c r="AW66" s="55">
        <f>'pop อายุ'!AS61</f>
        <v>1642</v>
      </c>
      <c r="AX66" s="55">
        <f>'pop อายุ'!AT61</f>
        <v>1500</v>
      </c>
      <c r="AY66" s="55">
        <f>'pop อายุ'!AU61</f>
        <v>1595</v>
      </c>
      <c r="AZ66" s="55">
        <f>'pop อายุ'!AV61</f>
        <v>1611</v>
      </c>
      <c r="BA66" s="40"/>
      <c r="BB66" s="51" t="s">
        <v>250</v>
      </c>
      <c r="BC66" s="55">
        <f>'pop อายุ'!AW61</f>
        <v>1509</v>
      </c>
      <c r="BD66" s="55">
        <f>'pop อายุ'!AX61</f>
        <v>1495</v>
      </c>
      <c r="BE66" s="55">
        <f>'pop อายุ'!AY61</f>
        <v>1465</v>
      </c>
      <c r="BF66" s="55">
        <f>'pop อายุ'!AZ61</f>
        <v>1557</v>
      </c>
      <c r="BG66" s="55">
        <f>'pop อายุ'!BA61</f>
        <v>1594</v>
      </c>
      <c r="BH66" s="55">
        <f>'pop อายุ'!BB61</f>
        <v>1621</v>
      </c>
      <c r="BI66" s="55">
        <f>'pop อายุ'!BC61</f>
        <v>1557</v>
      </c>
      <c r="BJ66" s="55">
        <f>'pop อายุ'!BD61</f>
        <v>1638</v>
      </c>
      <c r="BK66" s="55">
        <f>'pop อายุ'!BE61</f>
        <v>1644</v>
      </c>
      <c r="BL66" s="55">
        <f>'pop อายุ'!BF61</f>
        <v>1618</v>
      </c>
      <c r="BM66" s="55">
        <f>'pop อายุ'!BG61</f>
        <v>1684</v>
      </c>
      <c r="BN66" s="55">
        <f>'pop อายุ'!BH61</f>
        <v>1718</v>
      </c>
      <c r="BO66" s="55">
        <f>'pop อายุ'!BI61</f>
        <v>1679</v>
      </c>
      <c r="BP66" s="55">
        <f>'pop อายุ'!BJ61</f>
        <v>1653</v>
      </c>
      <c r="BQ66" s="55">
        <f>'pop อายุ'!BK61</f>
        <v>1579</v>
      </c>
      <c r="BR66" s="40"/>
      <c r="BS66" s="51" t="s">
        <v>250</v>
      </c>
      <c r="BT66" s="55">
        <f>'pop อายุ'!BL61</f>
        <v>1647</v>
      </c>
      <c r="BU66" s="55">
        <f>'pop อายุ'!BM61</f>
        <v>1555</v>
      </c>
      <c r="BV66" s="55">
        <f>'pop อายุ'!BN61</f>
        <v>1487</v>
      </c>
      <c r="BW66" s="55">
        <f>'pop อายุ'!BO61</f>
        <v>1413</v>
      </c>
      <c r="BX66" s="55">
        <f>'pop อายุ'!BP61</f>
        <v>1461</v>
      </c>
      <c r="BY66" s="55">
        <f>'pop อายุ'!BQ61</f>
        <v>1404</v>
      </c>
      <c r="BZ66" s="55">
        <f>'pop อายุ'!BR61</f>
        <v>1333</v>
      </c>
      <c r="CA66" s="55">
        <f>'pop อายุ'!BS61</f>
        <v>1211</v>
      </c>
      <c r="CB66" s="55">
        <f>'pop อายุ'!BT61</f>
        <v>1176</v>
      </c>
      <c r="CC66" s="55">
        <f>'pop อายุ'!BU61</f>
        <v>1099</v>
      </c>
      <c r="CD66" s="55">
        <f>'pop อายุ'!BV61</f>
        <v>1053</v>
      </c>
      <c r="CE66" s="55">
        <f>'pop อายุ'!BW61</f>
        <v>1011</v>
      </c>
      <c r="CF66" s="55">
        <f>'pop อายุ'!BX61</f>
        <v>898</v>
      </c>
      <c r="CG66" s="55">
        <f>'pop อายุ'!BY61</f>
        <v>784</v>
      </c>
      <c r="CH66" s="55">
        <f>'pop อายุ'!BZ61</f>
        <v>709</v>
      </c>
      <c r="CI66" s="40"/>
      <c r="CJ66" s="51" t="s">
        <v>250</v>
      </c>
      <c r="CK66" s="55">
        <f>'pop อายุ'!CA61</f>
        <v>637</v>
      </c>
      <c r="CL66" s="55">
        <f>'pop อายุ'!CB61</f>
        <v>602</v>
      </c>
      <c r="CM66" s="55">
        <f>'pop อายุ'!CC61</f>
        <v>512</v>
      </c>
      <c r="CN66" s="55">
        <f>'pop อายุ'!CD61</f>
        <v>490</v>
      </c>
      <c r="CO66" s="55">
        <f>'pop อายุ'!CE61</f>
        <v>516</v>
      </c>
      <c r="CP66" s="55">
        <f>'pop อายุ'!CF61</f>
        <v>401</v>
      </c>
      <c r="CQ66" s="55">
        <f>'pop อายุ'!CG61</f>
        <v>407</v>
      </c>
      <c r="CR66" s="55">
        <f>'pop อายุ'!CH61</f>
        <v>354</v>
      </c>
      <c r="CS66" s="55">
        <f>'pop อายุ'!CI61</f>
        <v>354</v>
      </c>
      <c r="CT66" s="55">
        <f>'pop อายุ'!CJ61</f>
        <v>300</v>
      </c>
      <c r="CU66" s="55">
        <f>'pop อายุ'!CK61</f>
        <v>273</v>
      </c>
      <c r="CV66" s="55">
        <f>'pop อายุ'!CL61</f>
        <v>222</v>
      </c>
      <c r="CW66" s="55">
        <f>'pop อายุ'!CM61</f>
        <v>155</v>
      </c>
      <c r="CX66" s="55">
        <f>'pop อายุ'!CN61</f>
        <v>164</v>
      </c>
      <c r="CY66" s="55">
        <f>'pop อายุ'!CO61</f>
        <v>122</v>
      </c>
      <c r="CZ66" s="55">
        <f>'pop อายุ'!CP61</f>
        <v>103</v>
      </c>
      <c r="DA66" s="55">
        <f>'pop อายุ'!CQ61</f>
        <v>84</v>
      </c>
      <c r="DB66" s="55">
        <f>'pop อายุ'!CR61</f>
        <v>56</v>
      </c>
      <c r="DC66" s="40"/>
      <c r="DD66" s="51" t="s">
        <v>250</v>
      </c>
      <c r="DE66" s="55">
        <f>'pop อายุ'!CS61</f>
        <v>54</v>
      </c>
      <c r="DF66" s="55">
        <f>'pop อายุ'!CT61</f>
        <v>45</v>
      </c>
      <c r="DG66" s="55">
        <f>'pop อายุ'!CU61</f>
        <v>30</v>
      </c>
      <c r="DH66" s="55">
        <f>'pop อายุ'!CV61</f>
        <v>19</v>
      </c>
      <c r="DI66" s="55">
        <f>'pop อายุ'!CW61</f>
        <v>9</v>
      </c>
      <c r="DJ66" s="55">
        <f>'pop อายุ'!CX61</f>
        <v>13</v>
      </c>
      <c r="DK66" s="55">
        <f>'pop อายุ'!CY61</f>
        <v>3</v>
      </c>
      <c r="DL66" s="55">
        <f>'pop อายุ'!CZ61</f>
        <v>38</v>
      </c>
      <c r="DM66" s="55">
        <f>'pop อายุ'!DA61</f>
        <v>0</v>
      </c>
      <c r="DN66" s="55">
        <f>'pop อายุ'!DB61</f>
        <v>406</v>
      </c>
      <c r="DO66" s="55">
        <f>'pop อายุ'!DC61</f>
        <v>542</v>
      </c>
      <c r="DP66" s="55">
        <f>'pop อายุ'!DD61</f>
        <v>19</v>
      </c>
      <c r="DQ66" s="55">
        <f>'pop อายุ'!DE61</f>
        <v>102469</v>
      </c>
    </row>
    <row r="67" spans="1:121">
      <c r="A67" s="38" t="s">
        <v>32</v>
      </c>
      <c r="B67" s="28" t="s">
        <v>1</v>
      </c>
      <c r="C67" s="53">
        <f>'pop อายุ'!C62</f>
        <v>203</v>
      </c>
      <c r="D67" s="53">
        <f>'pop อายุ'!D62</f>
        <v>228</v>
      </c>
      <c r="E67" s="53">
        <f>'pop อายุ'!E62</f>
        <v>272</v>
      </c>
      <c r="F67" s="53">
        <f>'pop อายุ'!F62</f>
        <v>288</v>
      </c>
      <c r="G67" s="53">
        <f>'pop อายุ'!G62</f>
        <v>297</v>
      </c>
      <c r="H67" s="53">
        <f>'pop อายุ'!H62</f>
        <v>302</v>
      </c>
      <c r="I67" s="53">
        <f>'pop อายุ'!I62</f>
        <v>315</v>
      </c>
      <c r="J67" s="53">
        <f>'pop อายุ'!J62</f>
        <v>323</v>
      </c>
      <c r="K67" s="53">
        <f>'pop อายุ'!K62</f>
        <v>330</v>
      </c>
      <c r="L67" s="53">
        <f>'pop อายุ'!L62</f>
        <v>362</v>
      </c>
      <c r="M67" s="53">
        <f>'pop อายุ'!M62</f>
        <v>397</v>
      </c>
      <c r="N67" s="53">
        <f>'pop อายุ'!N62</f>
        <v>356</v>
      </c>
      <c r="O67" s="53">
        <f>'pop อายุ'!O62</f>
        <v>368</v>
      </c>
      <c r="P67" s="53">
        <f>'pop อายุ'!P62</f>
        <v>425</v>
      </c>
      <c r="Q67" s="53">
        <f>'pop อายุ'!Q62</f>
        <v>434</v>
      </c>
      <c r="R67" s="53">
        <f>'pop อายุ'!R62</f>
        <v>429</v>
      </c>
      <c r="S67" s="38" t="s">
        <v>32</v>
      </c>
      <c r="T67" s="28" t="s">
        <v>1</v>
      </c>
      <c r="U67" s="53">
        <f>'pop อายุ'!S62</f>
        <v>430</v>
      </c>
      <c r="V67" s="53">
        <f>'pop อายุ'!T62</f>
        <v>460</v>
      </c>
      <c r="W67" s="53">
        <f>'pop อายุ'!U62</f>
        <v>442</v>
      </c>
      <c r="X67" s="53">
        <f>'pop อายุ'!V62</f>
        <v>478</v>
      </c>
      <c r="Y67" s="53">
        <f>'pop อายุ'!W62</f>
        <v>521</v>
      </c>
      <c r="Z67" s="53">
        <f>'pop อายุ'!X62</f>
        <v>547</v>
      </c>
      <c r="AA67" s="53">
        <f>'pop อายุ'!Y62</f>
        <v>796</v>
      </c>
      <c r="AB67" s="53">
        <f>'pop อายุ'!Z62</f>
        <v>747</v>
      </c>
      <c r="AC67" s="53">
        <f>'pop อายุ'!AA62</f>
        <v>727</v>
      </c>
      <c r="AD67" s="53">
        <f>'pop อายุ'!AB62</f>
        <v>759</v>
      </c>
      <c r="AE67" s="53">
        <f>'pop อายุ'!AC62</f>
        <v>743</v>
      </c>
      <c r="AF67" s="53">
        <f>'pop อายุ'!AD62</f>
        <v>683</v>
      </c>
      <c r="AG67" s="53">
        <f>'pop อายุ'!AE62</f>
        <v>704</v>
      </c>
      <c r="AH67" s="53">
        <f>'pop อายุ'!AF62</f>
        <v>615</v>
      </c>
      <c r="AI67" s="53">
        <f>'pop อายุ'!AG62</f>
        <v>668</v>
      </c>
      <c r="AJ67" s="38" t="s">
        <v>32</v>
      </c>
      <c r="AK67" s="28" t="s">
        <v>1</v>
      </c>
      <c r="AL67" s="53">
        <f>'pop อายุ'!AH62</f>
        <v>638</v>
      </c>
      <c r="AM67" s="53">
        <f>'pop อายุ'!AI62</f>
        <v>624</v>
      </c>
      <c r="AN67" s="53">
        <f>'pop อายุ'!AJ62</f>
        <v>617</v>
      </c>
      <c r="AO67" s="53">
        <f>'pop อายุ'!AK62</f>
        <v>629</v>
      </c>
      <c r="AP67" s="53">
        <f>'pop อายุ'!AL62</f>
        <v>604</v>
      </c>
      <c r="AQ67" s="53">
        <f>'pop อายุ'!AM62</f>
        <v>612</v>
      </c>
      <c r="AR67" s="53">
        <f>'pop อายุ'!AN62</f>
        <v>650</v>
      </c>
      <c r="AS67" s="53">
        <f>'pop อายุ'!AO62</f>
        <v>645</v>
      </c>
      <c r="AT67" s="53">
        <f>'pop อายุ'!AP62</f>
        <v>689</v>
      </c>
      <c r="AU67" s="53">
        <f>'pop อายุ'!AQ62</f>
        <v>683</v>
      </c>
      <c r="AV67" s="53">
        <f>'pop อายุ'!AR62</f>
        <v>648</v>
      </c>
      <c r="AW67" s="53">
        <f>'pop อายุ'!AS62</f>
        <v>665</v>
      </c>
      <c r="AX67" s="53">
        <f>'pop อายุ'!AT62</f>
        <v>665</v>
      </c>
      <c r="AY67" s="53">
        <f>'pop อายุ'!AU62</f>
        <v>632</v>
      </c>
      <c r="AZ67" s="53">
        <f>'pop อายุ'!AV62</f>
        <v>663</v>
      </c>
      <c r="BA67" s="38" t="s">
        <v>32</v>
      </c>
      <c r="BB67" s="28" t="s">
        <v>1</v>
      </c>
      <c r="BC67" s="53">
        <f>'pop อายุ'!AW62</f>
        <v>678</v>
      </c>
      <c r="BD67" s="53">
        <f>'pop อายุ'!AX62</f>
        <v>627</v>
      </c>
      <c r="BE67" s="53">
        <f>'pop อายุ'!AY62</f>
        <v>615</v>
      </c>
      <c r="BF67" s="53">
        <f>'pop อายุ'!AZ62</f>
        <v>697</v>
      </c>
      <c r="BG67" s="53">
        <f>'pop อายุ'!BA62</f>
        <v>700</v>
      </c>
      <c r="BH67" s="53">
        <f>'pop อายุ'!BB62</f>
        <v>653</v>
      </c>
      <c r="BI67" s="53">
        <f>'pop อายุ'!BC62</f>
        <v>578</v>
      </c>
      <c r="BJ67" s="53">
        <f>'pop อายุ'!BD62</f>
        <v>705</v>
      </c>
      <c r="BK67" s="53">
        <f>'pop อายุ'!BE62</f>
        <v>665</v>
      </c>
      <c r="BL67" s="53">
        <f>'pop อายุ'!BF62</f>
        <v>628</v>
      </c>
      <c r="BM67" s="53">
        <f>'pop อายุ'!BG62</f>
        <v>678</v>
      </c>
      <c r="BN67" s="53">
        <f>'pop อายุ'!BH62</f>
        <v>698</v>
      </c>
      <c r="BO67" s="53">
        <f>'pop อายุ'!BI62</f>
        <v>727</v>
      </c>
      <c r="BP67" s="53">
        <f>'pop อายุ'!BJ62</f>
        <v>689</v>
      </c>
      <c r="BQ67" s="53">
        <f>'pop อายุ'!BK62</f>
        <v>711</v>
      </c>
      <c r="BR67" s="38" t="s">
        <v>32</v>
      </c>
      <c r="BS67" s="28" t="s">
        <v>1</v>
      </c>
      <c r="BT67" s="53">
        <f>'pop อายุ'!BL62</f>
        <v>690</v>
      </c>
      <c r="BU67" s="53">
        <f>'pop อายุ'!BM62</f>
        <v>691</v>
      </c>
      <c r="BV67" s="53">
        <f>'pop อายุ'!BN62</f>
        <v>664</v>
      </c>
      <c r="BW67" s="53">
        <f>'pop อายุ'!BO62</f>
        <v>673</v>
      </c>
      <c r="BX67" s="53">
        <f>'pop อายุ'!BP62</f>
        <v>667</v>
      </c>
      <c r="BY67" s="53">
        <f>'pop อายุ'!BQ62</f>
        <v>619</v>
      </c>
      <c r="BZ67" s="53">
        <f>'pop อายุ'!BR62</f>
        <v>548</v>
      </c>
      <c r="CA67" s="53">
        <f>'pop อายุ'!BS62</f>
        <v>504</v>
      </c>
      <c r="CB67" s="53">
        <f>'pop อายุ'!BT62</f>
        <v>503</v>
      </c>
      <c r="CC67" s="53">
        <f>'pop อายุ'!BU62</f>
        <v>473</v>
      </c>
      <c r="CD67" s="53">
        <f>'pop อายุ'!BV62</f>
        <v>455</v>
      </c>
      <c r="CE67" s="53">
        <f>'pop อายุ'!BW62</f>
        <v>446</v>
      </c>
      <c r="CF67" s="53">
        <f>'pop อายุ'!BX62</f>
        <v>387</v>
      </c>
      <c r="CG67" s="53">
        <f>'pop อายุ'!BY62</f>
        <v>328</v>
      </c>
      <c r="CH67" s="53">
        <f>'pop อายุ'!BZ62</f>
        <v>313</v>
      </c>
      <c r="CI67" s="38" t="s">
        <v>32</v>
      </c>
      <c r="CJ67" s="28" t="s">
        <v>1</v>
      </c>
      <c r="CK67" s="53">
        <f>'pop อายุ'!CA62</f>
        <v>277</v>
      </c>
      <c r="CL67" s="53">
        <f>'pop อายุ'!CB62</f>
        <v>266</v>
      </c>
      <c r="CM67" s="53">
        <f>'pop อายุ'!CC62</f>
        <v>241</v>
      </c>
      <c r="CN67" s="53">
        <f>'pop อายุ'!CD62</f>
        <v>182</v>
      </c>
      <c r="CO67" s="53">
        <f>'pop อายุ'!CE62</f>
        <v>200</v>
      </c>
      <c r="CP67" s="53">
        <f>'pop อายุ'!CF62</f>
        <v>174</v>
      </c>
      <c r="CQ67" s="53">
        <f>'pop อายุ'!CG62</f>
        <v>164</v>
      </c>
      <c r="CR67" s="53">
        <f>'pop อายุ'!CH62</f>
        <v>175</v>
      </c>
      <c r="CS67" s="53">
        <f>'pop อายุ'!CI62</f>
        <v>164</v>
      </c>
      <c r="CT67" s="53">
        <f>'pop อายุ'!CJ62</f>
        <v>174</v>
      </c>
      <c r="CU67" s="53">
        <f>'pop อายุ'!CK62</f>
        <v>143</v>
      </c>
      <c r="CV67" s="53">
        <f>'pop อายุ'!CL62</f>
        <v>128</v>
      </c>
      <c r="CW67" s="53">
        <f>'pop อายุ'!CM62</f>
        <v>125</v>
      </c>
      <c r="CX67" s="53">
        <f>'pop อายุ'!CN62</f>
        <v>91</v>
      </c>
      <c r="CY67" s="53">
        <f>'pop อายุ'!CO62</f>
        <v>82</v>
      </c>
      <c r="CZ67" s="53">
        <f>'pop อายุ'!CP62</f>
        <v>69</v>
      </c>
      <c r="DA67" s="53">
        <f>'pop อายุ'!CQ62</f>
        <v>58</v>
      </c>
      <c r="DB67" s="53">
        <f>'pop อายุ'!CR62</f>
        <v>31</v>
      </c>
      <c r="DC67" s="38" t="s">
        <v>32</v>
      </c>
      <c r="DD67" s="28" t="s">
        <v>1</v>
      </c>
      <c r="DE67" s="53">
        <f>'pop อายุ'!CS62</f>
        <v>45</v>
      </c>
      <c r="DF67" s="53">
        <f>'pop อายุ'!CT62</f>
        <v>49</v>
      </c>
      <c r="DG67" s="53">
        <f>'pop อายุ'!CU62</f>
        <v>25</v>
      </c>
      <c r="DH67" s="53">
        <f>'pop อายุ'!CV62</f>
        <v>21</v>
      </c>
      <c r="DI67" s="53">
        <f>'pop อายุ'!CW62</f>
        <v>12</v>
      </c>
      <c r="DJ67" s="53">
        <f>'pop อายุ'!CX62</f>
        <v>19</v>
      </c>
      <c r="DK67" s="53">
        <f>'pop อายุ'!CY62</f>
        <v>12</v>
      </c>
      <c r="DL67" s="53">
        <f>'pop อายุ'!CZ62</f>
        <v>60</v>
      </c>
      <c r="DM67" s="53">
        <f>'pop อายุ'!DA62</f>
        <v>0</v>
      </c>
      <c r="DN67" s="53">
        <f>'pop อายุ'!DB62</f>
        <v>1105</v>
      </c>
      <c r="DO67" s="53">
        <f>'pop อายุ'!DC62</f>
        <v>1297</v>
      </c>
      <c r="DP67" s="53">
        <f>'pop อายุ'!DD62</f>
        <v>105</v>
      </c>
      <c r="DQ67" s="53">
        <f>'pop อายุ'!DE62</f>
        <v>47817</v>
      </c>
    </row>
    <row r="68" spans="1:121">
      <c r="A68" s="39"/>
      <c r="B68" s="31" t="s">
        <v>0</v>
      </c>
      <c r="C68" s="56">
        <f>'pop อายุ'!C63</f>
        <v>199</v>
      </c>
      <c r="D68" s="56">
        <f>'pop อายุ'!D63</f>
        <v>230</v>
      </c>
      <c r="E68" s="56">
        <f>'pop อายุ'!E63</f>
        <v>231</v>
      </c>
      <c r="F68" s="56">
        <f>'pop อายุ'!F63</f>
        <v>276</v>
      </c>
      <c r="G68" s="56">
        <f>'pop อายุ'!G63</f>
        <v>271</v>
      </c>
      <c r="H68" s="56">
        <f>'pop อายุ'!H63</f>
        <v>267</v>
      </c>
      <c r="I68" s="56">
        <f>'pop อายุ'!I63</f>
        <v>287</v>
      </c>
      <c r="J68" s="56">
        <f>'pop อายุ'!J63</f>
        <v>343</v>
      </c>
      <c r="K68" s="56">
        <f>'pop อายุ'!K63</f>
        <v>308</v>
      </c>
      <c r="L68" s="56">
        <f>'pop อายุ'!L63</f>
        <v>387</v>
      </c>
      <c r="M68" s="56">
        <f>'pop อายุ'!M63</f>
        <v>367</v>
      </c>
      <c r="N68" s="56">
        <f>'pop อายุ'!N63</f>
        <v>355</v>
      </c>
      <c r="O68" s="56">
        <f>'pop อายุ'!O63</f>
        <v>369</v>
      </c>
      <c r="P68" s="56">
        <f>'pop อายุ'!P63</f>
        <v>389</v>
      </c>
      <c r="Q68" s="56">
        <f>'pop อายุ'!Q63</f>
        <v>422</v>
      </c>
      <c r="R68" s="56">
        <f>'pop อายุ'!R63</f>
        <v>394</v>
      </c>
      <c r="S68" s="39"/>
      <c r="T68" s="31" t="s">
        <v>0</v>
      </c>
      <c r="U68" s="56">
        <f>'pop อายุ'!S63</f>
        <v>460</v>
      </c>
      <c r="V68" s="56">
        <f>'pop อายุ'!T63</f>
        <v>454</v>
      </c>
      <c r="W68" s="56">
        <f>'pop อายุ'!U63</f>
        <v>440</v>
      </c>
      <c r="X68" s="56">
        <f>'pop อายุ'!V63</f>
        <v>479</v>
      </c>
      <c r="Y68" s="56">
        <f>'pop อายุ'!W63</f>
        <v>453</v>
      </c>
      <c r="Z68" s="56">
        <f>'pop อายุ'!X63</f>
        <v>540</v>
      </c>
      <c r="AA68" s="56">
        <f>'pop อายุ'!Y63</f>
        <v>488</v>
      </c>
      <c r="AB68" s="56">
        <f>'pop อายุ'!Z63</f>
        <v>525</v>
      </c>
      <c r="AC68" s="56">
        <f>'pop อายุ'!AA63</f>
        <v>585</v>
      </c>
      <c r="AD68" s="56">
        <f>'pop อายุ'!AB63</f>
        <v>643</v>
      </c>
      <c r="AE68" s="56">
        <f>'pop อายุ'!AC63</f>
        <v>692</v>
      </c>
      <c r="AF68" s="56">
        <f>'pop อายุ'!AD63</f>
        <v>654</v>
      </c>
      <c r="AG68" s="56">
        <f>'pop อายุ'!AE63</f>
        <v>656</v>
      </c>
      <c r="AH68" s="56">
        <f>'pop อายุ'!AF63</f>
        <v>614</v>
      </c>
      <c r="AI68" s="56">
        <f>'pop อายุ'!AG63</f>
        <v>673</v>
      </c>
      <c r="AJ68" s="39"/>
      <c r="AK68" s="31" t="s">
        <v>0</v>
      </c>
      <c r="AL68" s="56">
        <f>'pop อายุ'!AH63</f>
        <v>625</v>
      </c>
      <c r="AM68" s="56">
        <f>'pop อายุ'!AI63</f>
        <v>639</v>
      </c>
      <c r="AN68" s="56">
        <f>'pop อายุ'!AJ63</f>
        <v>662</v>
      </c>
      <c r="AO68" s="56">
        <f>'pop อายุ'!AK63</f>
        <v>600</v>
      </c>
      <c r="AP68" s="56">
        <f>'pop อายุ'!AL63</f>
        <v>597</v>
      </c>
      <c r="AQ68" s="56">
        <f>'pop อายุ'!AM63</f>
        <v>636</v>
      </c>
      <c r="AR68" s="56">
        <f>'pop อายุ'!AN63</f>
        <v>654</v>
      </c>
      <c r="AS68" s="56">
        <f>'pop อายุ'!AO63</f>
        <v>661</v>
      </c>
      <c r="AT68" s="56">
        <f>'pop อายุ'!AP63</f>
        <v>725</v>
      </c>
      <c r="AU68" s="56">
        <f>'pop อายุ'!AQ63</f>
        <v>737</v>
      </c>
      <c r="AV68" s="56">
        <f>'pop อายุ'!AR63</f>
        <v>683</v>
      </c>
      <c r="AW68" s="56">
        <f>'pop อายุ'!AS63</f>
        <v>788</v>
      </c>
      <c r="AX68" s="56">
        <f>'pop อายุ'!AT63</f>
        <v>704</v>
      </c>
      <c r="AY68" s="56">
        <f>'pop อายุ'!AU63</f>
        <v>731</v>
      </c>
      <c r="AZ68" s="56">
        <f>'pop อายุ'!AV63</f>
        <v>759</v>
      </c>
      <c r="BA68" s="39"/>
      <c r="BB68" s="31" t="s">
        <v>0</v>
      </c>
      <c r="BC68" s="56">
        <f>'pop อายุ'!AW63</f>
        <v>726</v>
      </c>
      <c r="BD68" s="56">
        <f>'pop อายุ'!AX63</f>
        <v>769</v>
      </c>
      <c r="BE68" s="56">
        <f>'pop อายุ'!AY63</f>
        <v>740</v>
      </c>
      <c r="BF68" s="56">
        <f>'pop อายุ'!AZ63</f>
        <v>742</v>
      </c>
      <c r="BG68" s="56">
        <f>'pop อายุ'!BA63</f>
        <v>851</v>
      </c>
      <c r="BH68" s="56">
        <f>'pop อายุ'!BB63</f>
        <v>767</v>
      </c>
      <c r="BI68" s="56">
        <f>'pop อายุ'!BC63</f>
        <v>778</v>
      </c>
      <c r="BJ68" s="56">
        <f>'pop อายุ'!BD63</f>
        <v>853</v>
      </c>
      <c r="BK68" s="56">
        <f>'pop อายุ'!BE63</f>
        <v>844</v>
      </c>
      <c r="BL68" s="56">
        <f>'pop อายุ'!BF63</f>
        <v>788</v>
      </c>
      <c r="BM68" s="56">
        <f>'pop อายุ'!BG63</f>
        <v>862</v>
      </c>
      <c r="BN68" s="56">
        <f>'pop อายุ'!BH63</f>
        <v>922</v>
      </c>
      <c r="BO68" s="56">
        <f>'pop อายุ'!BI63</f>
        <v>920</v>
      </c>
      <c r="BP68" s="56">
        <f>'pop อายุ'!BJ63</f>
        <v>929</v>
      </c>
      <c r="BQ68" s="56">
        <f>'pop อายุ'!BK63</f>
        <v>890</v>
      </c>
      <c r="BR68" s="39"/>
      <c r="BS68" s="31" t="s">
        <v>0</v>
      </c>
      <c r="BT68" s="56">
        <f>'pop อายุ'!BL63</f>
        <v>865</v>
      </c>
      <c r="BU68" s="56">
        <f>'pop อายุ'!BM63</f>
        <v>887</v>
      </c>
      <c r="BV68" s="56">
        <f>'pop อายุ'!BN63</f>
        <v>886</v>
      </c>
      <c r="BW68" s="56">
        <f>'pop อายุ'!BO63</f>
        <v>866</v>
      </c>
      <c r="BX68" s="56">
        <f>'pop อายุ'!BP63</f>
        <v>894</v>
      </c>
      <c r="BY68" s="56">
        <f>'pop อายุ'!BQ63</f>
        <v>832</v>
      </c>
      <c r="BZ68" s="56">
        <f>'pop อายุ'!BR63</f>
        <v>795</v>
      </c>
      <c r="CA68" s="56">
        <f>'pop อายุ'!BS63</f>
        <v>811</v>
      </c>
      <c r="CB68" s="56">
        <f>'pop อายุ'!BT63</f>
        <v>773</v>
      </c>
      <c r="CC68" s="56">
        <f>'pop อายุ'!BU63</f>
        <v>674</v>
      </c>
      <c r="CD68" s="56">
        <f>'pop อายุ'!BV63</f>
        <v>631</v>
      </c>
      <c r="CE68" s="56">
        <f>'pop อายุ'!BW63</f>
        <v>635</v>
      </c>
      <c r="CF68" s="56">
        <f>'pop อายุ'!BX63</f>
        <v>551</v>
      </c>
      <c r="CG68" s="56">
        <f>'pop อายุ'!BY63</f>
        <v>526</v>
      </c>
      <c r="CH68" s="56">
        <f>'pop อายุ'!BZ63</f>
        <v>438</v>
      </c>
      <c r="CI68" s="39"/>
      <c r="CJ68" s="31" t="s">
        <v>0</v>
      </c>
      <c r="CK68" s="56">
        <f>'pop อายุ'!CA63</f>
        <v>396</v>
      </c>
      <c r="CL68" s="56">
        <f>'pop อายุ'!CB63</f>
        <v>385</v>
      </c>
      <c r="CM68" s="56">
        <f>'pop อายุ'!CC63</f>
        <v>358</v>
      </c>
      <c r="CN68" s="56">
        <f>'pop อายุ'!CD63</f>
        <v>354</v>
      </c>
      <c r="CO68" s="56">
        <f>'pop อายุ'!CE63</f>
        <v>357</v>
      </c>
      <c r="CP68" s="56">
        <f>'pop อายุ'!CF63</f>
        <v>297</v>
      </c>
      <c r="CQ68" s="56">
        <f>'pop อายุ'!CG63</f>
        <v>343</v>
      </c>
      <c r="CR68" s="56">
        <f>'pop อายุ'!CH63</f>
        <v>299</v>
      </c>
      <c r="CS68" s="56">
        <f>'pop อายุ'!CI63</f>
        <v>273</v>
      </c>
      <c r="CT68" s="56">
        <f>'pop อายุ'!CJ63</f>
        <v>261</v>
      </c>
      <c r="CU68" s="56">
        <f>'pop อายุ'!CK63</f>
        <v>233</v>
      </c>
      <c r="CV68" s="56">
        <f>'pop อายุ'!CL63</f>
        <v>194</v>
      </c>
      <c r="CW68" s="56">
        <f>'pop อายุ'!CM63</f>
        <v>160</v>
      </c>
      <c r="CX68" s="56">
        <f>'pop อายุ'!CN63</f>
        <v>139</v>
      </c>
      <c r="CY68" s="56">
        <f>'pop อายุ'!CO63</f>
        <v>153</v>
      </c>
      <c r="CZ68" s="56">
        <f>'pop อายุ'!CP63</f>
        <v>103</v>
      </c>
      <c r="DA68" s="56">
        <f>'pop อายุ'!CQ63</f>
        <v>85</v>
      </c>
      <c r="DB68" s="56">
        <f>'pop อายุ'!CR63</f>
        <v>68</v>
      </c>
      <c r="DC68" s="39"/>
      <c r="DD68" s="31" t="s">
        <v>0</v>
      </c>
      <c r="DE68" s="56">
        <f>'pop อายุ'!CS63</f>
        <v>72</v>
      </c>
      <c r="DF68" s="56">
        <f>'pop อายุ'!CT63</f>
        <v>47</v>
      </c>
      <c r="DG68" s="56">
        <f>'pop อายุ'!CU63</f>
        <v>37</v>
      </c>
      <c r="DH68" s="56">
        <f>'pop อายุ'!CV63</f>
        <v>23</v>
      </c>
      <c r="DI68" s="56">
        <f>'pop อายุ'!CW63</f>
        <v>24</v>
      </c>
      <c r="DJ68" s="56">
        <f>'pop อายุ'!CX63</f>
        <v>22</v>
      </c>
      <c r="DK68" s="56">
        <f>'pop อายุ'!CY63</f>
        <v>16</v>
      </c>
      <c r="DL68" s="56">
        <f>'pop อายุ'!CZ63</f>
        <v>54</v>
      </c>
      <c r="DM68" s="56">
        <f>'pop อายุ'!DA63</f>
        <v>0</v>
      </c>
      <c r="DN68" s="56">
        <f>'pop อายุ'!DB63</f>
        <v>550</v>
      </c>
      <c r="DO68" s="56">
        <f>'pop อายุ'!DC63</f>
        <v>1198</v>
      </c>
      <c r="DP68" s="56">
        <f>'pop อายุ'!DD63</f>
        <v>96</v>
      </c>
      <c r="DQ68" s="56">
        <f>'pop อายุ'!DE63</f>
        <v>53694</v>
      </c>
    </row>
    <row r="69" spans="1:121" s="52" customFormat="1">
      <c r="A69" s="40"/>
      <c r="B69" s="51" t="s">
        <v>250</v>
      </c>
      <c r="C69" s="55">
        <f>'pop อายุ'!C64</f>
        <v>402</v>
      </c>
      <c r="D69" s="55">
        <f>'pop อายุ'!D64</f>
        <v>458</v>
      </c>
      <c r="E69" s="55">
        <f>'pop อายุ'!E64</f>
        <v>503</v>
      </c>
      <c r="F69" s="55">
        <f>'pop อายุ'!F64</f>
        <v>564</v>
      </c>
      <c r="G69" s="55">
        <f>'pop อายุ'!G64</f>
        <v>568</v>
      </c>
      <c r="H69" s="55">
        <f>'pop อายุ'!H64</f>
        <v>569</v>
      </c>
      <c r="I69" s="55">
        <f>'pop อายุ'!I64</f>
        <v>602</v>
      </c>
      <c r="J69" s="55">
        <f>'pop อายุ'!J64</f>
        <v>666</v>
      </c>
      <c r="K69" s="55">
        <f>'pop อายุ'!K64</f>
        <v>638</v>
      </c>
      <c r="L69" s="55">
        <f>'pop อายุ'!L64</f>
        <v>749</v>
      </c>
      <c r="M69" s="55">
        <f>'pop อายุ'!M64</f>
        <v>764</v>
      </c>
      <c r="N69" s="55">
        <f>'pop อายุ'!N64</f>
        <v>711</v>
      </c>
      <c r="O69" s="55">
        <f>'pop อายุ'!O64</f>
        <v>737</v>
      </c>
      <c r="P69" s="55">
        <f>'pop อายุ'!P64</f>
        <v>814</v>
      </c>
      <c r="Q69" s="55">
        <f>'pop อายุ'!Q64</f>
        <v>856</v>
      </c>
      <c r="R69" s="55">
        <f>'pop อายุ'!R64</f>
        <v>823</v>
      </c>
      <c r="S69" s="40"/>
      <c r="T69" s="51" t="s">
        <v>250</v>
      </c>
      <c r="U69" s="55">
        <f>'pop อายุ'!S64</f>
        <v>890</v>
      </c>
      <c r="V69" s="55">
        <f>'pop อายุ'!T64</f>
        <v>914</v>
      </c>
      <c r="W69" s="55">
        <f>'pop อายุ'!U64</f>
        <v>882</v>
      </c>
      <c r="X69" s="55">
        <f>'pop อายุ'!V64</f>
        <v>957</v>
      </c>
      <c r="Y69" s="55">
        <f>'pop อายุ'!W64</f>
        <v>974</v>
      </c>
      <c r="Z69" s="55">
        <f>'pop อายุ'!X64</f>
        <v>1087</v>
      </c>
      <c r="AA69" s="55">
        <f>'pop อายุ'!Y64</f>
        <v>1284</v>
      </c>
      <c r="AB69" s="55">
        <f>'pop อายุ'!Z64</f>
        <v>1272</v>
      </c>
      <c r="AC69" s="55">
        <f>'pop อายุ'!AA64</f>
        <v>1312</v>
      </c>
      <c r="AD69" s="55">
        <f>'pop อายุ'!AB64</f>
        <v>1402</v>
      </c>
      <c r="AE69" s="55">
        <f>'pop อายุ'!AC64</f>
        <v>1435</v>
      </c>
      <c r="AF69" s="55">
        <f>'pop อายุ'!AD64</f>
        <v>1337</v>
      </c>
      <c r="AG69" s="55">
        <f>'pop อายุ'!AE64</f>
        <v>1360</v>
      </c>
      <c r="AH69" s="55">
        <f>'pop อายุ'!AF64</f>
        <v>1229</v>
      </c>
      <c r="AI69" s="55">
        <f>'pop อายุ'!AG64</f>
        <v>1341</v>
      </c>
      <c r="AJ69" s="40"/>
      <c r="AK69" s="51" t="s">
        <v>250</v>
      </c>
      <c r="AL69" s="55">
        <f>'pop อายุ'!AH64</f>
        <v>1263</v>
      </c>
      <c r="AM69" s="55">
        <f>'pop อายุ'!AI64</f>
        <v>1263</v>
      </c>
      <c r="AN69" s="55">
        <f>'pop อายุ'!AJ64</f>
        <v>1279</v>
      </c>
      <c r="AO69" s="55">
        <f>'pop อายุ'!AK64</f>
        <v>1229</v>
      </c>
      <c r="AP69" s="55">
        <f>'pop อายุ'!AL64</f>
        <v>1201</v>
      </c>
      <c r="AQ69" s="55">
        <f>'pop อายุ'!AM64</f>
        <v>1248</v>
      </c>
      <c r="AR69" s="55">
        <f>'pop อายุ'!AN64</f>
        <v>1304</v>
      </c>
      <c r="AS69" s="55">
        <f>'pop อายุ'!AO64</f>
        <v>1306</v>
      </c>
      <c r="AT69" s="55">
        <f>'pop อายุ'!AP64</f>
        <v>1414</v>
      </c>
      <c r="AU69" s="55">
        <f>'pop อายุ'!AQ64</f>
        <v>1420</v>
      </c>
      <c r="AV69" s="55">
        <f>'pop อายุ'!AR64</f>
        <v>1331</v>
      </c>
      <c r="AW69" s="55">
        <f>'pop อายุ'!AS64</f>
        <v>1453</v>
      </c>
      <c r="AX69" s="55">
        <f>'pop อายุ'!AT64</f>
        <v>1369</v>
      </c>
      <c r="AY69" s="55">
        <f>'pop อายุ'!AU64</f>
        <v>1363</v>
      </c>
      <c r="AZ69" s="55">
        <f>'pop อายุ'!AV64</f>
        <v>1422</v>
      </c>
      <c r="BA69" s="40"/>
      <c r="BB69" s="51" t="s">
        <v>250</v>
      </c>
      <c r="BC69" s="55">
        <f>'pop อายุ'!AW64</f>
        <v>1404</v>
      </c>
      <c r="BD69" s="55">
        <f>'pop อายุ'!AX64</f>
        <v>1396</v>
      </c>
      <c r="BE69" s="55">
        <f>'pop อายุ'!AY64</f>
        <v>1355</v>
      </c>
      <c r="BF69" s="55">
        <f>'pop อายุ'!AZ64</f>
        <v>1439</v>
      </c>
      <c r="BG69" s="55">
        <f>'pop อายุ'!BA64</f>
        <v>1551</v>
      </c>
      <c r="BH69" s="55">
        <f>'pop อายุ'!BB64</f>
        <v>1420</v>
      </c>
      <c r="BI69" s="55">
        <f>'pop อายุ'!BC64</f>
        <v>1356</v>
      </c>
      <c r="BJ69" s="55">
        <f>'pop อายุ'!BD64</f>
        <v>1558</v>
      </c>
      <c r="BK69" s="55">
        <f>'pop อายุ'!BE64</f>
        <v>1509</v>
      </c>
      <c r="BL69" s="55">
        <f>'pop อายุ'!BF64</f>
        <v>1416</v>
      </c>
      <c r="BM69" s="55">
        <f>'pop อายุ'!BG64</f>
        <v>1540</v>
      </c>
      <c r="BN69" s="55">
        <f>'pop อายุ'!BH64</f>
        <v>1620</v>
      </c>
      <c r="BO69" s="55">
        <f>'pop อายุ'!BI64</f>
        <v>1647</v>
      </c>
      <c r="BP69" s="55">
        <f>'pop อายุ'!BJ64</f>
        <v>1618</v>
      </c>
      <c r="BQ69" s="55">
        <f>'pop อายุ'!BK64</f>
        <v>1601</v>
      </c>
      <c r="BR69" s="40"/>
      <c r="BS69" s="51" t="s">
        <v>250</v>
      </c>
      <c r="BT69" s="55">
        <f>'pop อายุ'!BL64</f>
        <v>1555</v>
      </c>
      <c r="BU69" s="55">
        <f>'pop อายุ'!BM64</f>
        <v>1578</v>
      </c>
      <c r="BV69" s="55">
        <f>'pop อายุ'!BN64</f>
        <v>1550</v>
      </c>
      <c r="BW69" s="55">
        <f>'pop อายุ'!BO64</f>
        <v>1539</v>
      </c>
      <c r="BX69" s="55">
        <f>'pop อายุ'!BP64</f>
        <v>1561</v>
      </c>
      <c r="BY69" s="55">
        <f>'pop อายุ'!BQ64</f>
        <v>1451</v>
      </c>
      <c r="BZ69" s="55">
        <f>'pop อายุ'!BR64</f>
        <v>1343</v>
      </c>
      <c r="CA69" s="55">
        <f>'pop อายุ'!BS64</f>
        <v>1315</v>
      </c>
      <c r="CB69" s="55">
        <f>'pop อายุ'!BT64</f>
        <v>1276</v>
      </c>
      <c r="CC69" s="55">
        <f>'pop อายุ'!BU64</f>
        <v>1147</v>
      </c>
      <c r="CD69" s="55">
        <f>'pop อายุ'!BV64</f>
        <v>1086</v>
      </c>
      <c r="CE69" s="55">
        <f>'pop อายุ'!BW64</f>
        <v>1081</v>
      </c>
      <c r="CF69" s="55">
        <f>'pop อายุ'!BX64</f>
        <v>938</v>
      </c>
      <c r="CG69" s="55">
        <f>'pop อายุ'!BY64</f>
        <v>854</v>
      </c>
      <c r="CH69" s="55">
        <f>'pop อายุ'!BZ64</f>
        <v>751</v>
      </c>
      <c r="CI69" s="40"/>
      <c r="CJ69" s="51" t="s">
        <v>250</v>
      </c>
      <c r="CK69" s="55">
        <f>'pop อายุ'!CA64</f>
        <v>673</v>
      </c>
      <c r="CL69" s="55">
        <f>'pop อายุ'!CB64</f>
        <v>651</v>
      </c>
      <c r="CM69" s="55">
        <f>'pop อายุ'!CC64</f>
        <v>599</v>
      </c>
      <c r="CN69" s="55">
        <f>'pop อายุ'!CD64</f>
        <v>536</v>
      </c>
      <c r="CO69" s="55">
        <f>'pop อายุ'!CE64</f>
        <v>557</v>
      </c>
      <c r="CP69" s="55">
        <f>'pop อายุ'!CF64</f>
        <v>471</v>
      </c>
      <c r="CQ69" s="55">
        <f>'pop อายุ'!CG64</f>
        <v>507</v>
      </c>
      <c r="CR69" s="55">
        <f>'pop อายุ'!CH64</f>
        <v>474</v>
      </c>
      <c r="CS69" s="55">
        <f>'pop อายุ'!CI64</f>
        <v>437</v>
      </c>
      <c r="CT69" s="55">
        <f>'pop อายุ'!CJ64</f>
        <v>435</v>
      </c>
      <c r="CU69" s="55">
        <f>'pop อายุ'!CK64</f>
        <v>376</v>
      </c>
      <c r="CV69" s="55">
        <f>'pop อายุ'!CL64</f>
        <v>322</v>
      </c>
      <c r="CW69" s="55">
        <f>'pop อายุ'!CM64</f>
        <v>285</v>
      </c>
      <c r="CX69" s="55">
        <f>'pop อายุ'!CN64</f>
        <v>230</v>
      </c>
      <c r="CY69" s="55">
        <f>'pop อายุ'!CO64</f>
        <v>235</v>
      </c>
      <c r="CZ69" s="55">
        <f>'pop อายุ'!CP64</f>
        <v>172</v>
      </c>
      <c r="DA69" s="55">
        <f>'pop อายุ'!CQ64</f>
        <v>143</v>
      </c>
      <c r="DB69" s="55">
        <f>'pop อายุ'!CR64</f>
        <v>99</v>
      </c>
      <c r="DC69" s="40"/>
      <c r="DD69" s="51" t="s">
        <v>250</v>
      </c>
      <c r="DE69" s="55">
        <f>'pop อายุ'!CS64</f>
        <v>117</v>
      </c>
      <c r="DF69" s="55">
        <f>'pop อายุ'!CT64</f>
        <v>96</v>
      </c>
      <c r="DG69" s="55">
        <f>'pop อายุ'!CU64</f>
        <v>62</v>
      </c>
      <c r="DH69" s="55">
        <f>'pop อายุ'!CV64</f>
        <v>44</v>
      </c>
      <c r="DI69" s="55">
        <f>'pop อายุ'!CW64</f>
        <v>36</v>
      </c>
      <c r="DJ69" s="55">
        <f>'pop อายุ'!CX64</f>
        <v>41</v>
      </c>
      <c r="DK69" s="55">
        <f>'pop อายุ'!CY64</f>
        <v>28</v>
      </c>
      <c r="DL69" s="55">
        <f>'pop อายุ'!CZ64</f>
        <v>114</v>
      </c>
      <c r="DM69" s="55">
        <f>'pop อายุ'!DA64</f>
        <v>0</v>
      </c>
      <c r="DN69" s="55">
        <f>'pop อายุ'!DB64</f>
        <v>1655</v>
      </c>
      <c r="DO69" s="55">
        <f>'pop อายุ'!DC64</f>
        <v>2495</v>
      </c>
      <c r="DP69" s="55">
        <f>'pop อายุ'!DD64</f>
        <v>201</v>
      </c>
      <c r="DQ69" s="55">
        <f>'pop อายุ'!DE64</f>
        <v>101511</v>
      </c>
    </row>
    <row r="70" spans="1:121">
      <c r="A70" s="38" t="s">
        <v>31</v>
      </c>
      <c r="B70" s="28" t="s">
        <v>1</v>
      </c>
      <c r="C70" s="53">
        <f>'pop อายุ'!C65</f>
        <v>653</v>
      </c>
      <c r="D70" s="53">
        <f>'pop อายุ'!D65</f>
        <v>736</v>
      </c>
      <c r="E70" s="53">
        <f>'pop อายุ'!E65</f>
        <v>831</v>
      </c>
      <c r="F70" s="53">
        <f>'pop อายุ'!F65</f>
        <v>874</v>
      </c>
      <c r="G70" s="53">
        <f>'pop อายุ'!G65</f>
        <v>908</v>
      </c>
      <c r="H70" s="53">
        <f>'pop อายุ'!H65</f>
        <v>971</v>
      </c>
      <c r="I70" s="53">
        <f>'pop อายุ'!I65</f>
        <v>1065</v>
      </c>
      <c r="J70" s="53">
        <f>'pop อายุ'!J65</f>
        <v>1137</v>
      </c>
      <c r="K70" s="53">
        <f>'pop อายุ'!K65</f>
        <v>1150</v>
      </c>
      <c r="L70" s="53">
        <f>'pop อายุ'!L65</f>
        <v>1248</v>
      </c>
      <c r="M70" s="53">
        <f>'pop อายุ'!M65</f>
        <v>1157</v>
      </c>
      <c r="N70" s="53">
        <f>'pop อายุ'!N65</f>
        <v>1124</v>
      </c>
      <c r="O70" s="53">
        <f>'pop อายุ'!O65</f>
        <v>1228</v>
      </c>
      <c r="P70" s="53">
        <f>'pop อายุ'!P65</f>
        <v>1219</v>
      </c>
      <c r="Q70" s="53">
        <f>'pop อายุ'!Q65</f>
        <v>1255</v>
      </c>
      <c r="R70" s="53">
        <f>'pop อายุ'!R65</f>
        <v>1290</v>
      </c>
      <c r="S70" s="38" t="s">
        <v>31</v>
      </c>
      <c r="T70" s="28" t="s">
        <v>1</v>
      </c>
      <c r="U70" s="53">
        <f>'pop อายุ'!S65</f>
        <v>1222</v>
      </c>
      <c r="V70" s="53">
        <f>'pop อายุ'!T65</f>
        <v>1303</v>
      </c>
      <c r="W70" s="53">
        <f>'pop อายุ'!U65</f>
        <v>1194</v>
      </c>
      <c r="X70" s="53">
        <f>'pop อายุ'!V65</f>
        <v>1213</v>
      </c>
      <c r="Y70" s="53">
        <f>'pop อายุ'!W65</f>
        <v>1149</v>
      </c>
      <c r="Z70" s="53">
        <f>'pop อายุ'!X65</f>
        <v>1179</v>
      </c>
      <c r="AA70" s="53">
        <f>'pop อายุ'!Y65</f>
        <v>1085</v>
      </c>
      <c r="AB70" s="53">
        <f>'pop อายุ'!Z65</f>
        <v>1101</v>
      </c>
      <c r="AC70" s="53">
        <f>'pop อายุ'!AA65</f>
        <v>1362</v>
      </c>
      <c r="AD70" s="53">
        <f>'pop อายุ'!AB65</f>
        <v>1335</v>
      </c>
      <c r="AE70" s="53">
        <f>'pop อายุ'!AC65</f>
        <v>1338</v>
      </c>
      <c r="AF70" s="53">
        <f>'pop อายุ'!AD65</f>
        <v>1279</v>
      </c>
      <c r="AG70" s="53">
        <f>'pop อายุ'!AE65</f>
        <v>1272</v>
      </c>
      <c r="AH70" s="53">
        <f>'pop อายุ'!AF65</f>
        <v>1218</v>
      </c>
      <c r="AI70" s="53">
        <f>'pop อายุ'!AG65</f>
        <v>1245</v>
      </c>
      <c r="AJ70" s="38" t="s">
        <v>31</v>
      </c>
      <c r="AK70" s="28" t="s">
        <v>1</v>
      </c>
      <c r="AL70" s="53">
        <f>'pop อายุ'!AH65</f>
        <v>1178</v>
      </c>
      <c r="AM70" s="53">
        <f>'pop อายุ'!AI65</f>
        <v>1113</v>
      </c>
      <c r="AN70" s="53">
        <f>'pop อายุ'!AJ65</f>
        <v>1158</v>
      </c>
      <c r="AO70" s="53">
        <f>'pop อายุ'!AK65</f>
        <v>1077</v>
      </c>
      <c r="AP70" s="53">
        <f>'pop อายุ'!AL65</f>
        <v>1114</v>
      </c>
      <c r="AQ70" s="53">
        <f>'pop อายุ'!AM65</f>
        <v>1259</v>
      </c>
      <c r="AR70" s="53">
        <f>'pop อายุ'!AN65</f>
        <v>1289</v>
      </c>
      <c r="AS70" s="53">
        <f>'pop อายุ'!AO65</f>
        <v>1301</v>
      </c>
      <c r="AT70" s="53">
        <f>'pop อายุ'!AP65</f>
        <v>1371</v>
      </c>
      <c r="AU70" s="53">
        <f>'pop อายุ'!AQ65</f>
        <v>1482</v>
      </c>
      <c r="AV70" s="53">
        <f>'pop อายุ'!AR65</f>
        <v>1511</v>
      </c>
      <c r="AW70" s="53">
        <f>'pop อายุ'!AS65</f>
        <v>1482</v>
      </c>
      <c r="AX70" s="53">
        <f>'pop อายุ'!AT65</f>
        <v>1471</v>
      </c>
      <c r="AY70" s="53">
        <f>'pop อายุ'!AU65</f>
        <v>1466</v>
      </c>
      <c r="AZ70" s="53">
        <f>'pop อายุ'!AV65</f>
        <v>1565</v>
      </c>
      <c r="BA70" s="38" t="s">
        <v>31</v>
      </c>
      <c r="BB70" s="28" t="s">
        <v>1</v>
      </c>
      <c r="BC70" s="53">
        <f>'pop อายุ'!AW65</f>
        <v>1419</v>
      </c>
      <c r="BD70" s="53">
        <f>'pop อายุ'!AX65</f>
        <v>1378</v>
      </c>
      <c r="BE70" s="53">
        <f>'pop อายุ'!AY65</f>
        <v>1344</v>
      </c>
      <c r="BF70" s="53">
        <f>'pop อายุ'!AZ65</f>
        <v>1385</v>
      </c>
      <c r="BG70" s="53">
        <f>'pop อายุ'!BA65</f>
        <v>1322</v>
      </c>
      <c r="BH70" s="53">
        <f>'pop อายุ'!BB65</f>
        <v>1403</v>
      </c>
      <c r="BI70" s="53">
        <f>'pop อายุ'!BC65</f>
        <v>1277</v>
      </c>
      <c r="BJ70" s="53">
        <f>'pop อายุ'!BD65</f>
        <v>1341</v>
      </c>
      <c r="BK70" s="53">
        <f>'pop อายุ'!BE65</f>
        <v>1291</v>
      </c>
      <c r="BL70" s="53">
        <f>'pop อายุ'!BF65</f>
        <v>1279</v>
      </c>
      <c r="BM70" s="53">
        <f>'pop อายุ'!BG65</f>
        <v>1268</v>
      </c>
      <c r="BN70" s="53">
        <f>'pop อายุ'!BH65</f>
        <v>1224</v>
      </c>
      <c r="BO70" s="53">
        <f>'pop อายุ'!BI65</f>
        <v>1159</v>
      </c>
      <c r="BP70" s="53">
        <f>'pop อายุ'!BJ65</f>
        <v>1084</v>
      </c>
      <c r="BQ70" s="53">
        <f>'pop อายุ'!BK65</f>
        <v>997</v>
      </c>
      <c r="BR70" s="38" t="s">
        <v>31</v>
      </c>
      <c r="BS70" s="28" t="s">
        <v>1</v>
      </c>
      <c r="BT70" s="53">
        <f>'pop อายุ'!BL65</f>
        <v>1010</v>
      </c>
      <c r="BU70" s="53">
        <f>'pop อายุ'!BM65</f>
        <v>943</v>
      </c>
      <c r="BV70" s="53">
        <f>'pop อายุ'!BN65</f>
        <v>876</v>
      </c>
      <c r="BW70" s="53">
        <f>'pop อายุ'!BO65</f>
        <v>794</v>
      </c>
      <c r="BX70" s="53">
        <f>'pop อายุ'!BP65</f>
        <v>748</v>
      </c>
      <c r="BY70" s="53">
        <f>'pop อายุ'!BQ65</f>
        <v>664</v>
      </c>
      <c r="BZ70" s="53">
        <f>'pop อายุ'!BR65</f>
        <v>688</v>
      </c>
      <c r="CA70" s="53">
        <f>'pop อายุ'!BS65</f>
        <v>644</v>
      </c>
      <c r="CB70" s="53">
        <f>'pop อายุ'!BT65</f>
        <v>563</v>
      </c>
      <c r="CC70" s="53">
        <f>'pop อายุ'!BU65</f>
        <v>511</v>
      </c>
      <c r="CD70" s="53">
        <f>'pop อายุ'!BV65</f>
        <v>493</v>
      </c>
      <c r="CE70" s="53">
        <f>'pop อายุ'!BW65</f>
        <v>453</v>
      </c>
      <c r="CF70" s="53">
        <f>'pop อายุ'!BX65</f>
        <v>377</v>
      </c>
      <c r="CG70" s="53">
        <f>'pop อายุ'!BY65</f>
        <v>316</v>
      </c>
      <c r="CH70" s="53">
        <f>'pop อายุ'!BZ65</f>
        <v>256</v>
      </c>
      <c r="CI70" s="38" t="s">
        <v>31</v>
      </c>
      <c r="CJ70" s="28" t="s">
        <v>1</v>
      </c>
      <c r="CK70" s="53">
        <f>'pop อายุ'!CA65</f>
        <v>268</v>
      </c>
      <c r="CL70" s="53">
        <f>'pop อายุ'!CB65</f>
        <v>248</v>
      </c>
      <c r="CM70" s="53">
        <f>'pop อายุ'!CC65</f>
        <v>201</v>
      </c>
      <c r="CN70" s="53">
        <f>'pop อายุ'!CD65</f>
        <v>192</v>
      </c>
      <c r="CO70" s="53">
        <f>'pop อายุ'!CE65</f>
        <v>164</v>
      </c>
      <c r="CP70" s="53">
        <f>'pop อายุ'!CF65</f>
        <v>128</v>
      </c>
      <c r="CQ70" s="53">
        <f>'pop อายุ'!CG65</f>
        <v>152</v>
      </c>
      <c r="CR70" s="53">
        <f>'pop อายุ'!CH65</f>
        <v>130</v>
      </c>
      <c r="CS70" s="53">
        <f>'pop อายุ'!CI65</f>
        <v>89</v>
      </c>
      <c r="CT70" s="53">
        <f>'pop อายุ'!CJ65</f>
        <v>93</v>
      </c>
      <c r="CU70" s="53">
        <f>'pop อายุ'!CK65</f>
        <v>100</v>
      </c>
      <c r="CV70" s="53">
        <f>'pop อายุ'!CL65</f>
        <v>52</v>
      </c>
      <c r="CW70" s="53">
        <f>'pop อายุ'!CM65</f>
        <v>42</v>
      </c>
      <c r="CX70" s="53">
        <f>'pop อายุ'!CN65</f>
        <v>39</v>
      </c>
      <c r="CY70" s="53">
        <f>'pop อายุ'!CO65</f>
        <v>38</v>
      </c>
      <c r="CZ70" s="53">
        <f>'pop อายุ'!CP65</f>
        <v>24</v>
      </c>
      <c r="DA70" s="53">
        <f>'pop อายุ'!CQ65</f>
        <v>16</v>
      </c>
      <c r="DB70" s="53">
        <f>'pop อายุ'!CR65</f>
        <v>12</v>
      </c>
      <c r="DC70" s="38" t="s">
        <v>31</v>
      </c>
      <c r="DD70" s="28" t="s">
        <v>1</v>
      </c>
      <c r="DE70" s="53">
        <f>'pop อายุ'!CS65</f>
        <v>22</v>
      </c>
      <c r="DF70" s="53">
        <f>'pop อายุ'!CT65</f>
        <v>9</v>
      </c>
      <c r="DG70" s="53">
        <f>'pop อายุ'!CU65</f>
        <v>10</v>
      </c>
      <c r="DH70" s="53">
        <f>'pop อายุ'!CV65</f>
        <v>11</v>
      </c>
      <c r="DI70" s="53">
        <f>'pop อายุ'!CW65</f>
        <v>5</v>
      </c>
      <c r="DJ70" s="53">
        <f>'pop อายุ'!CX65</f>
        <v>8</v>
      </c>
      <c r="DK70" s="53">
        <f>'pop อายุ'!CY65</f>
        <v>1</v>
      </c>
      <c r="DL70" s="53">
        <f>'pop อายุ'!CZ65</f>
        <v>25</v>
      </c>
      <c r="DM70" s="53">
        <f>'pop อายุ'!DA65</f>
        <v>0</v>
      </c>
      <c r="DN70" s="53">
        <f>'pop อายุ'!DB65</f>
        <v>648</v>
      </c>
      <c r="DO70" s="53">
        <f>'pop อายุ'!DC65</f>
        <v>573</v>
      </c>
      <c r="DP70" s="53">
        <f>'pop อายุ'!DD65</f>
        <v>61</v>
      </c>
      <c r="DQ70" s="53">
        <f>'pop อายุ'!DE65</f>
        <v>87046</v>
      </c>
    </row>
    <row r="71" spans="1:121">
      <c r="A71" s="39"/>
      <c r="B71" s="31" t="s">
        <v>0</v>
      </c>
      <c r="C71" s="56">
        <f>'pop อายุ'!C66</f>
        <v>602</v>
      </c>
      <c r="D71" s="56">
        <f>'pop อายุ'!D66</f>
        <v>739</v>
      </c>
      <c r="E71" s="56">
        <f>'pop อายุ'!E66</f>
        <v>772</v>
      </c>
      <c r="F71" s="56">
        <f>'pop อายุ'!F66</f>
        <v>870</v>
      </c>
      <c r="G71" s="56">
        <f>'pop อายุ'!G66</f>
        <v>928</v>
      </c>
      <c r="H71" s="56">
        <f>'pop อายุ'!H66</f>
        <v>948</v>
      </c>
      <c r="I71" s="56">
        <f>'pop อายุ'!I66</f>
        <v>1006</v>
      </c>
      <c r="J71" s="56">
        <f>'pop อายุ'!J66</f>
        <v>1029</v>
      </c>
      <c r="K71" s="56">
        <f>'pop อายุ'!K66</f>
        <v>1084</v>
      </c>
      <c r="L71" s="56">
        <f>'pop อายุ'!L66</f>
        <v>1183</v>
      </c>
      <c r="M71" s="56">
        <f>'pop อายุ'!M66</f>
        <v>1111</v>
      </c>
      <c r="N71" s="56">
        <f>'pop อายุ'!N66</f>
        <v>1024</v>
      </c>
      <c r="O71" s="56">
        <f>'pop อายุ'!O66</f>
        <v>1089</v>
      </c>
      <c r="P71" s="56">
        <f>'pop อายุ'!P66</f>
        <v>1132</v>
      </c>
      <c r="Q71" s="56">
        <f>'pop อายุ'!Q66</f>
        <v>1169</v>
      </c>
      <c r="R71" s="56">
        <f>'pop อายุ'!R66</f>
        <v>1152</v>
      </c>
      <c r="S71" s="39"/>
      <c r="T71" s="31" t="s">
        <v>0</v>
      </c>
      <c r="U71" s="56">
        <f>'pop อายุ'!S66</f>
        <v>1200</v>
      </c>
      <c r="V71" s="56">
        <f>'pop อายุ'!T66</f>
        <v>1163</v>
      </c>
      <c r="W71" s="56">
        <f>'pop อายุ'!U66</f>
        <v>1230</v>
      </c>
      <c r="X71" s="56">
        <f>'pop อายุ'!V66</f>
        <v>1217</v>
      </c>
      <c r="Y71" s="56">
        <f>'pop อายุ'!W66</f>
        <v>1112</v>
      </c>
      <c r="Z71" s="56">
        <f>'pop อายุ'!X66</f>
        <v>1255</v>
      </c>
      <c r="AA71" s="56">
        <f>'pop อายุ'!Y66</f>
        <v>1188</v>
      </c>
      <c r="AB71" s="56">
        <f>'pop อายุ'!Z66</f>
        <v>1243</v>
      </c>
      <c r="AC71" s="56">
        <f>'pop อายุ'!AA66</f>
        <v>1423</v>
      </c>
      <c r="AD71" s="56">
        <f>'pop อายุ'!AB66</f>
        <v>1382</v>
      </c>
      <c r="AE71" s="56">
        <f>'pop อายุ'!AC66</f>
        <v>1333</v>
      </c>
      <c r="AF71" s="56">
        <f>'pop อายุ'!AD66</f>
        <v>1318</v>
      </c>
      <c r="AG71" s="56">
        <f>'pop อายุ'!AE66</f>
        <v>1298</v>
      </c>
      <c r="AH71" s="56">
        <f>'pop อายุ'!AF66</f>
        <v>1342</v>
      </c>
      <c r="AI71" s="56">
        <f>'pop อายุ'!AG66</f>
        <v>1270</v>
      </c>
      <c r="AJ71" s="39"/>
      <c r="AK71" s="31" t="s">
        <v>0</v>
      </c>
      <c r="AL71" s="56">
        <f>'pop อายุ'!AH66</f>
        <v>1276</v>
      </c>
      <c r="AM71" s="56">
        <f>'pop อายุ'!AI66</f>
        <v>1258</v>
      </c>
      <c r="AN71" s="56">
        <f>'pop อายุ'!AJ66</f>
        <v>1291</v>
      </c>
      <c r="AO71" s="56">
        <f>'pop อายุ'!AK66</f>
        <v>1252</v>
      </c>
      <c r="AP71" s="56">
        <f>'pop อายุ'!AL66</f>
        <v>1356</v>
      </c>
      <c r="AQ71" s="56">
        <f>'pop อายุ'!AM66</f>
        <v>1466</v>
      </c>
      <c r="AR71" s="56">
        <f>'pop อายุ'!AN66</f>
        <v>1597</v>
      </c>
      <c r="AS71" s="56">
        <f>'pop อายุ'!AO66</f>
        <v>1533</v>
      </c>
      <c r="AT71" s="56">
        <f>'pop อายุ'!AP66</f>
        <v>1746</v>
      </c>
      <c r="AU71" s="56">
        <f>'pop อายุ'!AQ66</f>
        <v>1695</v>
      </c>
      <c r="AV71" s="56">
        <f>'pop อายุ'!AR66</f>
        <v>1734</v>
      </c>
      <c r="AW71" s="56">
        <f>'pop อายุ'!AS66</f>
        <v>1743</v>
      </c>
      <c r="AX71" s="56">
        <f>'pop อายุ'!AT66</f>
        <v>1682</v>
      </c>
      <c r="AY71" s="56">
        <f>'pop อายุ'!AU66</f>
        <v>1840</v>
      </c>
      <c r="AZ71" s="56">
        <f>'pop อายุ'!AV66</f>
        <v>1710</v>
      </c>
      <c r="BA71" s="39"/>
      <c r="BB71" s="31" t="s">
        <v>0</v>
      </c>
      <c r="BC71" s="56">
        <f>'pop อายุ'!AW66</f>
        <v>1680</v>
      </c>
      <c r="BD71" s="56">
        <f>'pop อายุ'!AX66</f>
        <v>1622</v>
      </c>
      <c r="BE71" s="56">
        <f>'pop อายุ'!AY66</f>
        <v>1636</v>
      </c>
      <c r="BF71" s="56">
        <f>'pop อายุ'!AZ66</f>
        <v>1655</v>
      </c>
      <c r="BG71" s="56">
        <f>'pop อายุ'!BA66</f>
        <v>1675</v>
      </c>
      <c r="BH71" s="56">
        <f>'pop อายุ'!BB66</f>
        <v>1629</v>
      </c>
      <c r="BI71" s="56">
        <f>'pop อายุ'!BC66</f>
        <v>1582</v>
      </c>
      <c r="BJ71" s="56">
        <f>'pop อายุ'!BD66</f>
        <v>1606</v>
      </c>
      <c r="BK71" s="56">
        <f>'pop อายุ'!BE66</f>
        <v>1543</v>
      </c>
      <c r="BL71" s="56">
        <f>'pop อายุ'!BF66</f>
        <v>1505</v>
      </c>
      <c r="BM71" s="56">
        <f>'pop อายุ'!BG66</f>
        <v>1508</v>
      </c>
      <c r="BN71" s="56">
        <f>'pop อายุ'!BH66</f>
        <v>1541</v>
      </c>
      <c r="BO71" s="56">
        <f>'pop อายุ'!BI66</f>
        <v>1355</v>
      </c>
      <c r="BP71" s="56">
        <f>'pop อายุ'!BJ66</f>
        <v>1414</v>
      </c>
      <c r="BQ71" s="56">
        <f>'pop อายุ'!BK66</f>
        <v>1263</v>
      </c>
      <c r="BR71" s="39"/>
      <c r="BS71" s="31" t="s">
        <v>0</v>
      </c>
      <c r="BT71" s="56">
        <f>'pop อายุ'!BL66</f>
        <v>1237</v>
      </c>
      <c r="BU71" s="56">
        <f>'pop อายุ'!BM66</f>
        <v>1205</v>
      </c>
      <c r="BV71" s="56">
        <f>'pop อายุ'!BN66</f>
        <v>1082</v>
      </c>
      <c r="BW71" s="56">
        <f>'pop อายุ'!BO66</f>
        <v>1085</v>
      </c>
      <c r="BX71" s="56">
        <f>'pop อายุ'!BP66</f>
        <v>945</v>
      </c>
      <c r="BY71" s="56">
        <f>'pop อายุ'!BQ66</f>
        <v>935</v>
      </c>
      <c r="BZ71" s="56">
        <f>'pop อายุ'!BR66</f>
        <v>919</v>
      </c>
      <c r="CA71" s="56">
        <f>'pop อายุ'!BS66</f>
        <v>845</v>
      </c>
      <c r="CB71" s="56">
        <f>'pop อายุ'!BT66</f>
        <v>746</v>
      </c>
      <c r="CC71" s="56">
        <f>'pop อายุ'!BU66</f>
        <v>702</v>
      </c>
      <c r="CD71" s="56">
        <f>'pop อายุ'!BV66</f>
        <v>669</v>
      </c>
      <c r="CE71" s="56">
        <f>'pop อายุ'!BW66</f>
        <v>588</v>
      </c>
      <c r="CF71" s="56">
        <f>'pop อายุ'!BX66</f>
        <v>537</v>
      </c>
      <c r="CG71" s="56">
        <f>'pop อายุ'!BY66</f>
        <v>418</v>
      </c>
      <c r="CH71" s="56">
        <f>'pop อายุ'!BZ66</f>
        <v>380</v>
      </c>
      <c r="CI71" s="39"/>
      <c r="CJ71" s="31" t="s">
        <v>0</v>
      </c>
      <c r="CK71" s="56">
        <f>'pop อายุ'!CA66</f>
        <v>380</v>
      </c>
      <c r="CL71" s="56">
        <f>'pop อายุ'!CB66</f>
        <v>338</v>
      </c>
      <c r="CM71" s="56">
        <f>'pop อายุ'!CC66</f>
        <v>298</v>
      </c>
      <c r="CN71" s="56">
        <f>'pop อายุ'!CD66</f>
        <v>248</v>
      </c>
      <c r="CO71" s="56">
        <f>'pop อายุ'!CE66</f>
        <v>281</v>
      </c>
      <c r="CP71" s="56">
        <f>'pop อายุ'!CF66</f>
        <v>221</v>
      </c>
      <c r="CQ71" s="56">
        <f>'pop อายุ'!CG66</f>
        <v>239</v>
      </c>
      <c r="CR71" s="56">
        <f>'pop อายุ'!CH66</f>
        <v>231</v>
      </c>
      <c r="CS71" s="56">
        <f>'pop อายุ'!CI66</f>
        <v>199</v>
      </c>
      <c r="CT71" s="56">
        <f>'pop อายุ'!CJ66</f>
        <v>198</v>
      </c>
      <c r="CU71" s="56">
        <f>'pop อายุ'!CK66</f>
        <v>130</v>
      </c>
      <c r="CV71" s="56">
        <f>'pop อายุ'!CL66</f>
        <v>112</v>
      </c>
      <c r="CW71" s="56">
        <f>'pop อายุ'!CM66</f>
        <v>109</v>
      </c>
      <c r="CX71" s="56">
        <f>'pop อายุ'!CN66</f>
        <v>93</v>
      </c>
      <c r="CY71" s="56">
        <f>'pop อายุ'!CO66</f>
        <v>67</v>
      </c>
      <c r="CZ71" s="56">
        <f>'pop อายุ'!CP66</f>
        <v>57</v>
      </c>
      <c r="DA71" s="56">
        <f>'pop อายุ'!CQ66</f>
        <v>44</v>
      </c>
      <c r="DB71" s="56">
        <f>'pop อายุ'!CR66</f>
        <v>38</v>
      </c>
      <c r="DC71" s="39"/>
      <c r="DD71" s="31" t="s">
        <v>0</v>
      </c>
      <c r="DE71" s="56">
        <f>'pop อายุ'!CS66</f>
        <v>45</v>
      </c>
      <c r="DF71" s="56">
        <f>'pop อายุ'!CT66</f>
        <v>19</v>
      </c>
      <c r="DG71" s="56">
        <f>'pop อายุ'!CU66</f>
        <v>9</v>
      </c>
      <c r="DH71" s="56">
        <f>'pop อายุ'!CV66</f>
        <v>12</v>
      </c>
      <c r="DI71" s="56">
        <f>'pop อายุ'!CW66</f>
        <v>8</v>
      </c>
      <c r="DJ71" s="56">
        <f>'pop อายุ'!CX66</f>
        <v>7</v>
      </c>
      <c r="DK71" s="56">
        <f>'pop อายุ'!CY66</f>
        <v>8</v>
      </c>
      <c r="DL71" s="56">
        <f>'pop อายุ'!CZ66</f>
        <v>16</v>
      </c>
      <c r="DM71" s="56">
        <f>'pop อายุ'!DA66</f>
        <v>0</v>
      </c>
      <c r="DN71" s="56">
        <f>'pop อายุ'!DB66</f>
        <v>488</v>
      </c>
      <c r="DO71" s="56">
        <f>'pop อายุ'!DC66</f>
        <v>511</v>
      </c>
      <c r="DP71" s="56">
        <f>'pop อายุ'!DD66</f>
        <v>44</v>
      </c>
      <c r="DQ71" s="56">
        <f>'pop อายุ'!DE66</f>
        <v>97948</v>
      </c>
    </row>
    <row r="72" spans="1:121" s="52" customFormat="1">
      <c r="A72" s="40"/>
      <c r="B72" s="51" t="s">
        <v>250</v>
      </c>
      <c r="C72" s="55">
        <f>'pop อายุ'!C67</f>
        <v>1255</v>
      </c>
      <c r="D72" s="55">
        <f>'pop อายุ'!D67</f>
        <v>1475</v>
      </c>
      <c r="E72" s="55">
        <f>'pop อายุ'!E67</f>
        <v>1603</v>
      </c>
      <c r="F72" s="55">
        <f>'pop อายุ'!F67</f>
        <v>1744</v>
      </c>
      <c r="G72" s="55">
        <f>'pop อายุ'!G67</f>
        <v>1836</v>
      </c>
      <c r="H72" s="55">
        <f>'pop อายุ'!H67</f>
        <v>1919</v>
      </c>
      <c r="I72" s="55">
        <f>'pop อายุ'!I67</f>
        <v>2071</v>
      </c>
      <c r="J72" s="55">
        <f>'pop อายุ'!J67</f>
        <v>2166</v>
      </c>
      <c r="K72" s="55">
        <f>'pop อายุ'!K67</f>
        <v>2234</v>
      </c>
      <c r="L72" s="55">
        <f>'pop อายุ'!L67</f>
        <v>2431</v>
      </c>
      <c r="M72" s="55">
        <f>'pop อายุ'!M67</f>
        <v>2268</v>
      </c>
      <c r="N72" s="55">
        <f>'pop อายุ'!N67</f>
        <v>2148</v>
      </c>
      <c r="O72" s="55">
        <f>'pop อายุ'!O67</f>
        <v>2317</v>
      </c>
      <c r="P72" s="55">
        <f>'pop อายุ'!P67</f>
        <v>2351</v>
      </c>
      <c r="Q72" s="55">
        <f>'pop อายุ'!Q67</f>
        <v>2424</v>
      </c>
      <c r="R72" s="55">
        <f>'pop อายุ'!R67</f>
        <v>2442</v>
      </c>
      <c r="S72" s="40"/>
      <c r="T72" s="51" t="s">
        <v>250</v>
      </c>
      <c r="U72" s="55">
        <f>'pop อายุ'!S67</f>
        <v>2422</v>
      </c>
      <c r="V72" s="55">
        <f>'pop อายุ'!T67</f>
        <v>2466</v>
      </c>
      <c r="W72" s="55">
        <f>'pop อายุ'!U67</f>
        <v>2424</v>
      </c>
      <c r="X72" s="55">
        <f>'pop อายุ'!V67</f>
        <v>2430</v>
      </c>
      <c r="Y72" s="55">
        <f>'pop อายุ'!W67</f>
        <v>2261</v>
      </c>
      <c r="Z72" s="55">
        <f>'pop อายุ'!X67</f>
        <v>2434</v>
      </c>
      <c r="AA72" s="55">
        <f>'pop อายุ'!Y67</f>
        <v>2273</v>
      </c>
      <c r="AB72" s="55">
        <f>'pop อายุ'!Z67</f>
        <v>2344</v>
      </c>
      <c r="AC72" s="55">
        <f>'pop อายุ'!AA67</f>
        <v>2785</v>
      </c>
      <c r="AD72" s="55">
        <f>'pop อายุ'!AB67</f>
        <v>2717</v>
      </c>
      <c r="AE72" s="55">
        <f>'pop อายุ'!AC67</f>
        <v>2671</v>
      </c>
      <c r="AF72" s="55">
        <f>'pop อายุ'!AD67</f>
        <v>2597</v>
      </c>
      <c r="AG72" s="55">
        <f>'pop อายุ'!AE67</f>
        <v>2570</v>
      </c>
      <c r="AH72" s="55">
        <f>'pop อายุ'!AF67</f>
        <v>2560</v>
      </c>
      <c r="AI72" s="55">
        <f>'pop อายุ'!AG67</f>
        <v>2515</v>
      </c>
      <c r="AJ72" s="40"/>
      <c r="AK72" s="51" t="s">
        <v>250</v>
      </c>
      <c r="AL72" s="55">
        <f>'pop อายุ'!AH67</f>
        <v>2454</v>
      </c>
      <c r="AM72" s="55">
        <f>'pop อายุ'!AI67</f>
        <v>2371</v>
      </c>
      <c r="AN72" s="55">
        <f>'pop อายุ'!AJ67</f>
        <v>2449</v>
      </c>
      <c r="AO72" s="55">
        <f>'pop อายุ'!AK67</f>
        <v>2329</v>
      </c>
      <c r="AP72" s="55">
        <f>'pop อายุ'!AL67</f>
        <v>2470</v>
      </c>
      <c r="AQ72" s="55">
        <f>'pop อายุ'!AM67</f>
        <v>2725</v>
      </c>
      <c r="AR72" s="55">
        <f>'pop อายุ'!AN67</f>
        <v>2886</v>
      </c>
      <c r="AS72" s="55">
        <f>'pop อายุ'!AO67</f>
        <v>2834</v>
      </c>
      <c r="AT72" s="55">
        <f>'pop อายุ'!AP67</f>
        <v>3117</v>
      </c>
      <c r="AU72" s="55">
        <f>'pop อายุ'!AQ67</f>
        <v>3177</v>
      </c>
      <c r="AV72" s="55">
        <f>'pop อายุ'!AR67</f>
        <v>3245</v>
      </c>
      <c r="AW72" s="55">
        <f>'pop อายุ'!AS67</f>
        <v>3225</v>
      </c>
      <c r="AX72" s="55">
        <f>'pop อายุ'!AT67</f>
        <v>3153</v>
      </c>
      <c r="AY72" s="55">
        <f>'pop อายุ'!AU67</f>
        <v>3306</v>
      </c>
      <c r="AZ72" s="55">
        <f>'pop อายุ'!AV67</f>
        <v>3275</v>
      </c>
      <c r="BA72" s="40"/>
      <c r="BB72" s="51" t="s">
        <v>250</v>
      </c>
      <c r="BC72" s="55">
        <f>'pop อายุ'!AW67</f>
        <v>3099</v>
      </c>
      <c r="BD72" s="55">
        <f>'pop อายุ'!AX67</f>
        <v>3000</v>
      </c>
      <c r="BE72" s="55">
        <f>'pop อายุ'!AY67</f>
        <v>2980</v>
      </c>
      <c r="BF72" s="55">
        <f>'pop อายุ'!AZ67</f>
        <v>3040</v>
      </c>
      <c r="BG72" s="55">
        <f>'pop อายุ'!BA67</f>
        <v>2997</v>
      </c>
      <c r="BH72" s="55">
        <f>'pop อายุ'!BB67</f>
        <v>3032</v>
      </c>
      <c r="BI72" s="55">
        <f>'pop อายุ'!BC67</f>
        <v>2859</v>
      </c>
      <c r="BJ72" s="55">
        <f>'pop อายุ'!BD67</f>
        <v>2947</v>
      </c>
      <c r="BK72" s="55">
        <f>'pop อายุ'!BE67</f>
        <v>2834</v>
      </c>
      <c r="BL72" s="55">
        <f>'pop อายุ'!BF67</f>
        <v>2784</v>
      </c>
      <c r="BM72" s="55">
        <f>'pop อายุ'!BG67</f>
        <v>2776</v>
      </c>
      <c r="BN72" s="55">
        <f>'pop อายุ'!BH67</f>
        <v>2765</v>
      </c>
      <c r="BO72" s="55">
        <f>'pop อายุ'!BI67</f>
        <v>2514</v>
      </c>
      <c r="BP72" s="55">
        <f>'pop อายุ'!BJ67</f>
        <v>2498</v>
      </c>
      <c r="BQ72" s="55">
        <f>'pop อายุ'!BK67</f>
        <v>2260</v>
      </c>
      <c r="BR72" s="40"/>
      <c r="BS72" s="51" t="s">
        <v>250</v>
      </c>
      <c r="BT72" s="55">
        <f>'pop อายุ'!BL67</f>
        <v>2247</v>
      </c>
      <c r="BU72" s="55">
        <f>'pop อายุ'!BM67</f>
        <v>2148</v>
      </c>
      <c r="BV72" s="55">
        <f>'pop อายุ'!BN67</f>
        <v>1958</v>
      </c>
      <c r="BW72" s="55">
        <f>'pop อายุ'!BO67</f>
        <v>1879</v>
      </c>
      <c r="BX72" s="55">
        <f>'pop อายุ'!BP67</f>
        <v>1693</v>
      </c>
      <c r="BY72" s="55">
        <f>'pop อายุ'!BQ67</f>
        <v>1599</v>
      </c>
      <c r="BZ72" s="55">
        <f>'pop อายุ'!BR67</f>
        <v>1607</v>
      </c>
      <c r="CA72" s="55">
        <f>'pop อายุ'!BS67</f>
        <v>1489</v>
      </c>
      <c r="CB72" s="55">
        <f>'pop อายุ'!BT67</f>
        <v>1309</v>
      </c>
      <c r="CC72" s="55">
        <f>'pop อายุ'!BU67</f>
        <v>1213</v>
      </c>
      <c r="CD72" s="55">
        <f>'pop อายุ'!BV67</f>
        <v>1162</v>
      </c>
      <c r="CE72" s="55">
        <f>'pop อายุ'!BW67</f>
        <v>1041</v>
      </c>
      <c r="CF72" s="55">
        <f>'pop อายุ'!BX67</f>
        <v>914</v>
      </c>
      <c r="CG72" s="55">
        <f>'pop อายุ'!BY67</f>
        <v>734</v>
      </c>
      <c r="CH72" s="55">
        <f>'pop อายุ'!BZ67</f>
        <v>636</v>
      </c>
      <c r="CI72" s="40"/>
      <c r="CJ72" s="51" t="s">
        <v>250</v>
      </c>
      <c r="CK72" s="55">
        <f>'pop อายุ'!CA67</f>
        <v>648</v>
      </c>
      <c r="CL72" s="55">
        <f>'pop อายุ'!CB67</f>
        <v>586</v>
      </c>
      <c r="CM72" s="55">
        <f>'pop อายุ'!CC67</f>
        <v>499</v>
      </c>
      <c r="CN72" s="55">
        <f>'pop อายุ'!CD67</f>
        <v>440</v>
      </c>
      <c r="CO72" s="55">
        <f>'pop อายุ'!CE67</f>
        <v>445</v>
      </c>
      <c r="CP72" s="55">
        <f>'pop อายุ'!CF67</f>
        <v>349</v>
      </c>
      <c r="CQ72" s="55">
        <f>'pop อายุ'!CG67</f>
        <v>391</v>
      </c>
      <c r="CR72" s="55">
        <f>'pop อายุ'!CH67</f>
        <v>361</v>
      </c>
      <c r="CS72" s="55">
        <f>'pop อายุ'!CI67</f>
        <v>288</v>
      </c>
      <c r="CT72" s="55">
        <f>'pop อายุ'!CJ67</f>
        <v>291</v>
      </c>
      <c r="CU72" s="55">
        <f>'pop อายุ'!CK67</f>
        <v>230</v>
      </c>
      <c r="CV72" s="55">
        <f>'pop อายุ'!CL67</f>
        <v>164</v>
      </c>
      <c r="CW72" s="55">
        <f>'pop อายุ'!CM67</f>
        <v>151</v>
      </c>
      <c r="CX72" s="55">
        <f>'pop อายุ'!CN67</f>
        <v>132</v>
      </c>
      <c r="CY72" s="55">
        <f>'pop อายุ'!CO67</f>
        <v>105</v>
      </c>
      <c r="CZ72" s="55">
        <f>'pop อายุ'!CP67</f>
        <v>81</v>
      </c>
      <c r="DA72" s="55">
        <f>'pop อายุ'!CQ67</f>
        <v>60</v>
      </c>
      <c r="DB72" s="55">
        <f>'pop อายุ'!CR67</f>
        <v>50</v>
      </c>
      <c r="DC72" s="40"/>
      <c r="DD72" s="51" t="s">
        <v>250</v>
      </c>
      <c r="DE72" s="55">
        <f>'pop อายุ'!CS67</f>
        <v>67</v>
      </c>
      <c r="DF72" s="55">
        <f>'pop อายุ'!CT67</f>
        <v>28</v>
      </c>
      <c r="DG72" s="55">
        <f>'pop อายุ'!CU67</f>
        <v>19</v>
      </c>
      <c r="DH72" s="55">
        <f>'pop อายุ'!CV67</f>
        <v>23</v>
      </c>
      <c r="DI72" s="55">
        <f>'pop อายุ'!CW67</f>
        <v>13</v>
      </c>
      <c r="DJ72" s="55">
        <f>'pop อายุ'!CX67</f>
        <v>15</v>
      </c>
      <c r="DK72" s="55">
        <f>'pop อายุ'!CY67</f>
        <v>9</v>
      </c>
      <c r="DL72" s="55">
        <f>'pop อายุ'!CZ67</f>
        <v>41</v>
      </c>
      <c r="DM72" s="55">
        <f>'pop อายุ'!DA67</f>
        <v>0</v>
      </c>
      <c r="DN72" s="55">
        <f>'pop อายุ'!DB67</f>
        <v>1136</v>
      </c>
      <c r="DO72" s="55">
        <f>'pop อายุ'!DC67</f>
        <v>1084</v>
      </c>
      <c r="DP72" s="55">
        <f>'pop อายุ'!DD67</f>
        <v>105</v>
      </c>
      <c r="DQ72" s="55">
        <f>'pop อายุ'!DE67</f>
        <v>184994</v>
      </c>
    </row>
    <row r="73" spans="1:121">
      <c r="A73" s="38" t="s">
        <v>30</v>
      </c>
      <c r="B73" s="28" t="s">
        <v>1</v>
      </c>
      <c r="C73" s="53">
        <f>'pop อายุ'!C68</f>
        <v>350</v>
      </c>
      <c r="D73" s="53">
        <f>'pop อายุ'!D68</f>
        <v>401</v>
      </c>
      <c r="E73" s="53">
        <f>'pop อายุ'!E68</f>
        <v>405</v>
      </c>
      <c r="F73" s="53">
        <f>'pop อายุ'!F68</f>
        <v>442</v>
      </c>
      <c r="G73" s="53">
        <f>'pop อายุ'!G68</f>
        <v>452</v>
      </c>
      <c r="H73" s="53">
        <f>'pop อายุ'!H68</f>
        <v>523</v>
      </c>
      <c r="I73" s="53">
        <f>'pop อายุ'!I68</f>
        <v>525</v>
      </c>
      <c r="J73" s="53">
        <f>'pop อายุ'!J68</f>
        <v>545</v>
      </c>
      <c r="K73" s="53">
        <f>'pop อายุ'!K68</f>
        <v>531</v>
      </c>
      <c r="L73" s="53">
        <f>'pop อายุ'!L68</f>
        <v>585</v>
      </c>
      <c r="M73" s="53">
        <f>'pop อายุ'!M68</f>
        <v>572</v>
      </c>
      <c r="N73" s="53">
        <f>'pop อายุ'!N68</f>
        <v>583</v>
      </c>
      <c r="O73" s="53">
        <f>'pop อายุ'!O68</f>
        <v>569</v>
      </c>
      <c r="P73" s="53">
        <f>'pop อายุ'!P68</f>
        <v>576</v>
      </c>
      <c r="Q73" s="53">
        <f>'pop อายุ'!Q68</f>
        <v>664</v>
      </c>
      <c r="R73" s="53">
        <f>'pop อายุ'!R68</f>
        <v>666</v>
      </c>
      <c r="S73" s="38" t="s">
        <v>30</v>
      </c>
      <c r="T73" s="28" t="s">
        <v>1</v>
      </c>
      <c r="U73" s="53">
        <f>'pop อายุ'!S68</f>
        <v>603</v>
      </c>
      <c r="V73" s="53">
        <f>'pop อายุ'!T68</f>
        <v>663</v>
      </c>
      <c r="W73" s="53">
        <f>'pop อายุ'!U68</f>
        <v>624</v>
      </c>
      <c r="X73" s="53">
        <f>'pop อายุ'!V68</f>
        <v>632</v>
      </c>
      <c r="Y73" s="53">
        <f>'pop อายุ'!W68</f>
        <v>614</v>
      </c>
      <c r="Z73" s="53">
        <f>'pop อายุ'!X68</f>
        <v>683</v>
      </c>
      <c r="AA73" s="53">
        <f>'pop อายุ'!Y68</f>
        <v>649</v>
      </c>
      <c r="AB73" s="53">
        <f>'pop อายุ'!Z68</f>
        <v>704</v>
      </c>
      <c r="AC73" s="53">
        <f>'pop อายุ'!AA68</f>
        <v>791</v>
      </c>
      <c r="AD73" s="53">
        <f>'pop อายุ'!AB68</f>
        <v>893</v>
      </c>
      <c r="AE73" s="53">
        <f>'pop อายุ'!AC68</f>
        <v>897</v>
      </c>
      <c r="AF73" s="53">
        <f>'pop อายุ'!AD68</f>
        <v>888</v>
      </c>
      <c r="AG73" s="53">
        <f>'pop อายุ'!AE68</f>
        <v>914</v>
      </c>
      <c r="AH73" s="53">
        <f>'pop อายุ'!AF68</f>
        <v>874</v>
      </c>
      <c r="AI73" s="53">
        <f>'pop อายุ'!AG68</f>
        <v>915</v>
      </c>
      <c r="AJ73" s="38" t="s">
        <v>30</v>
      </c>
      <c r="AK73" s="28" t="s">
        <v>1</v>
      </c>
      <c r="AL73" s="53">
        <f>'pop อายุ'!AH68</f>
        <v>871</v>
      </c>
      <c r="AM73" s="53">
        <f>'pop อายุ'!AI68</f>
        <v>833</v>
      </c>
      <c r="AN73" s="53">
        <f>'pop อายุ'!AJ68</f>
        <v>815</v>
      </c>
      <c r="AO73" s="53">
        <f>'pop อายุ'!AK68</f>
        <v>809</v>
      </c>
      <c r="AP73" s="53">
        <f>'pop อายุ'!AL68</f>
        <v>776</v>
      </c>
      <c r="AQ73" s="53">
        <f>'pop อายุ'!AM68</f>
        <v>846</v>
      </c>
      <c r="AR73" s="53">
        <f>'pop อายุ'!AN68</f>
        <v>850</v>
      </c>
      <c r="AS73" s="53">
        <f>'pop อายุ'!AO68</f>
        <v>895</v>
      </c>
      <c r="AT73" s="53">
        <f>'pop อายุ'!AP68</f>
        <v>881</v>
      </c>
      <c r="AU73" s="53">
        <f>'pop อายุ'!AQ68</f>
        <v>925</v>
      </c>
      <c r="AV73" s="53">
        <f>'pop อายุ'!AR68</f>
        <v>1009</v>
      </c>
      <c r="AW73" s="53">
        <f>'pop อายุ'!AS68</f>
        <v>975</v>
      </c>
      <c r="AX73" s="53">
        <f>'pop อายุ'!AT68</f>
        <v>936</v>
      </c>
      <c r="AY73" s="53">
        <f>'pop อายุ'!AU68</f>
        <v>910</v>
      </c>
      <c r="AZ73" s="53">
        <f>'pop อายุ'!AV68</f>
        <v>871</v>
      </c>
      <c r="BA73" s="38" t="s">
        <v>30</v>
      </c>
      <c r="BB73" s="28" t="s">
        <v>1</v>
      </c>
      <c r="BC73" s="53">
        <f>'pop อายุ'!AW68</f>
        <v>882</v>
      </c>
      <c r="BD73" s="53">
        <f>'pop อายุ'!AX68</f>
        <v>917</v>
      </c>
      <c r="BE73" s="53">
        <f>'pop อายุ'!AY68</f>
        <v>816</v>
      </c>
      <c r="BF73" s="53">
        <f>'pop อายุ'!AZ68</f>
        <v>835</v>
      </c>
      <c r="BG73" s="53">
        <f>'pop อายุ'!BA68</f>
        <v>886</v>
      </c>
      <c r="BH73" s="53">
        <f>'pop อายุ'!BB68</f>
        <v>845</v>
      </c>
      <c r="BI73" s="53">
        <f>'pop อายุ'!BC68</f>
        <v>789</v>
      </c>
      <c r="BJ73" s="53">
        <f>'pop อายุ'!BD68</f>
        <v>808</v>
      </c>
      <c r="BK73" s="53">
        <f>'pop อายุ'!BE68</f>
        <v>810</v>
      </c>
      <c r="BL73" s="53">
        <f>'pop อายุ'!BF68</f>
        <v>866</v>
      </c>
      <c r="BM73" s="53">
        <f>'pop อายุ'!BG68</f>
        <v>847</v>
      </c>
      <c r="BN73" s="53">
        <f>'pop อายุ'!BH68</f>
        <v>841</v>
      </c>
      <c r="BO73" s="53">
        <f>'pop อายุ'!BI68</f>
        <v>827</v>
      </c>
      <c r="BP73" s="53">
        <f>'pop อายุ'!BJ68</f>
        <v>789</v>
      </c>
      <c r="BQ73" s="53">
        <f>'pop อายุ'!BK68</f>
        <v>785</v>
      </c>
      <c r="BR73" s="38" t="s">
        <v>30</v>
      </c>
      <c r="BS73" s="28" t="s">
        <v>1</v>
      </c>
      <c r="BT73" s="53">
        <f>'pop อายุ'!BL68</f>
        <v>756</v>
      </c>
      <c r="BU73" s="53">
        <f>'pop อายุ'!BM68</f>
        <v>729</v>
      </c>
      <c r="BV73" s="53">
        <f>'pop อายุ'!BN68</f>
        <v>689</v>
      </c>
      <c r="BW73" s="53">
        <f>'pop อายุ'!BO68</f>
        <v>658</v>
      </c>
      <c r="BX73" s="53">
        <f>'pop อายุ'!BP68</f>
        <v>655</v>
      </c>
      <c r="BY73" s="53">
        <f>'pop อายุ'!BQ68</f>
        <v>577</v>
      </c>
      <c r="BZ73" s="53">
        <f>'pop อายุ'!BR68</f>
        <v>613</v>
      </c>
      <c r="CA73" s="53">
        <f>'pop อายุ'!BS68</f>
        <v>565</v>
      </c>
      <c r="CB73" s="53">
        <f>'pop อายุ'!BT68</f>
        <v>517</v>
      </c>
      <c r="CC73" s="53">
        <f>'pop อายุ'!BU68</f>
        <v>518</v>
      </c>
      <c r="CD73" s="53">
        <f>'pop อายุ'!BV68</f>
        <v>456</v>
      </c>
      <c r="CE73" s="53">
        <f>'pop อายุ'!BW68</f>
        <v>428</v>
      </c>
      <c r="CF73" s="53">
        <f>'pop อายุ'!BX68</f>
        <v>350</v>
      </c>
      <c r="CG73" s="53">
        <f>'pop อายุ'!BY68</f>
        <v>320</v>
      </c>
      <c r="CH73" s="53">
        <f>'pop อายุ'!BZ68</f>
        <v>286</v>
      </c>
      <c r="CI73" s="38" t="s">
        <v>30</v>
      </c>
      <c r="CJ73" s="28" t="s">
        <v>1</v>
      </c>
      <c r="CK73" s="53">
        <f>'pop อายุ'!CA68</f>
        <v>254</v>
      </c>
      <c r="CL73" s="53">
        <f>'pop อายุ'!CB68</f>
        <v>268</v>
      </c>
      <c r="CM73" s="53">
        <f>'pop อายุ'!CC68</f>
        <v>252</v>
      </c>
      <c r="CN73" s="53">
        <f>'pop อายุ'!CD68</f>
        <v>218</v>
      </c>
      <c r="CO73" s="53">
        <f>'pop อายุ'!CE68</f>
        <v>212</v>
      </c>
      <c r="CP73" s="53">
        <f>'pop อายุ'!CF68</f>
        <v>184</v>
      </c>
      <c r="CQ73" s="53">
        <f>'pop อายุ'!CG68</f>
        <v>184</v>
      </c>
      <c r="CR73" s="53">
        <f>'pop อายุ'!CH68</f>
        <v>160</v>
      </c>
      <c r="CS73" s="53">
        <f>'pop อายุ'!CI68</f>
        <v>140</v>
      </c>
      <c r="CT73" s="53">
        <f>'pop อายุ'!CJ68</f>
        <v>125</v>
      </c>
      <c r="CU73" s="53">
        <f>'pop อายุ'!CK68</f>
        <v>110</v>
      </c>
      <c r="CV73" s="53">
        <f>'pop อายุ'!CL68</f>
        <v>88</v>
      </c>
      <c r="CW73" s="53">
        <f>'pop อายุ'!CM68</f>
        <v>65</v>
      </c>
      <c r="CX73" s="53">
        <f>'pop อายุ'!CN68</f>
        <v>66</v>
      </c>
      <c r="CY73" s="53">
        <f>'pop อายุ'!CO68</f>
        <v>48</v>
      </c>
      <c r="CZ73" s="53">
        <f>'pop อายุ'!CP68</f>
        <v>32</v>
      </c>
      <c r="DA73" s="53">
        <f>'pop อายุ'!CQ68</f>
        <v>38</v>
      </c>
      <c r="DB73" s="53">
        <f>'pop อายุ'!CR68</f>
        <v>20</v>
      </c>
      <c r="DC73" s="38" t="s">
        <v>30</v>
      </c>
      <c r="DD73" s="28" t="s">
        <v>1</v>
      </c>
      <c r="DE73" s="53">
        <f>'pop อายุ'!CS68</f>
        <v>17</v>
      </c>
      <c r="DF73" s="53">
        <f>'pop อายุ'!CT68</f>
        <v>12</v>
      </c>
      <c r="DG73" s="53">
        <f>'pop อายุ'!CU68</f>
        <v>13</v>
      </c>
      <c r="DH73" s="53">
        <f>'pop อายุ'!CV68</f>
        <v>12</v>
      </c>
      <c r="DI73" s="53">
        <f>'pop อายุ'!CW68</f>
        <v>11</v>
      </c>
      <c r="DJ73" s="53">
        <f>'pop อายุ'!CX68</f>
        <v>3</v>
      </c>
      <c r="DK73" s="53">
        <f>'pop อายุ'!CY68</f>
        <v>1</v>
      </c>
      <c r="DL73" s="53">
        <f>'pop อายุ'!CZ68</f>
        <v>11</v>
      </c>
      <c r="DM73" s="53">
        <f>'pop อายุ'!DA68</f>
        <v>0</v>
      </c>
      <c r="DN73" s="53">
        <f>'pop อายุ'!DB68</f>
        <v>441</v>
      </c>
      <c r="DO73" s="53">
        <f>'pop อายุ'!DC68</f>
        <v>488</v>
      </c>
      <c r="DP73" s="53">
        <f>'pop อายุ'!DD68</f>
        <v>28</v>
      </c>
      <c r="DQ73" s="53">
        <f>'pop อายุ'!DE68</f>
        <v>57096</v>
      </c>
    </row>
    <row r="74" spans="1:121">
      <c r="A74" s="39"/>
      <c r="B74" s="31" t="s">
        <v>0</v>
      </c>
      <c r="C74" s="56">
        <f>'pop อายุ'!C69</f>
        <v>341</v>
      </c>
      <c r="D74" s="56">
        <f>'pop อายุ'!D69</f>
        <v>362</v>
      </c>
      <c r="E74" s="56">
        <f>'pop อายุ'!E69</f>
        <v>387</v>
      </c>
      <c r="F74" s="56">
        <f>'pop อายุ'!F69</f>
        <v>408</v>
      </c>
      <c r="G74" s="56">
        <f>'pop อายุ'!G69</f>
        <v>412</v>
      </c>
      <c r="H74" s="56">
        <f>'pop อายุ'!H69</f>
        <v>456</v>
      </c>
      <c r="I74" s="56">
        <f>'pop อายุ'!I69</f>
        <v>489</v>
      </c>
      <c r="J74" s="56">
        <f>'pop อายุ'!J69</f>
        <v>509</v>
      </c>
      <c r="K74" s="56">
        <f>'pop อายุ'!K69</f>
        <v>532</v>
      </c>
      <c r="L74" s="56">
        <f>'pop อายุ'!L69</f>
        <v>577</v>
      </c>
      <c r="M74" s="56">
        <f>'pop อายุ'!M69</f>
        <v>568</v>
      </c>
      <c r="N74" s="56">
        <f>'pop อายุ'!N69</f>
        <v>529</v>
      </c>
      <c r="O74" s="56">
        <f>'pop อายุ'!O69</f>
        <v>540</v>
      </c>
      <c r="P74" s="56">
        <f>'pop อายุ'!P69</f>
        <v>573</v>
      </c>
      <c r="Q74" s="56">
        <f>'pop อายุ'!Q69</f>
        <v>600</v>
      </c>
      <c r="R74" s="56">
        <f>'pop อายุ'!R69</f>
        <v>558</v>
      </c>
      <c r="S74" s="39"/>
      <c r="T74" s="31" t="s">
        <v>0</v>
      </c>
      <c r="U74" s="56">
        <f>'pop อายุ'!S69</f>
        <v>607</v>
      </c>
      <c r="V74" s="56">
        <f>'pop อายุ'!T69</f>
        <v>675</v>
      </c>
      <c r="W74" s="56">
        <f>'pop อายุ'!U69</f>
        <v>614</v>
      </c>
      <c r="X74" s="56">
        <f>'pop อายุ'!V69</f>
        <v>674</v>
      </c>
      <c r="Y74" s="56">
        <f>'pop อายุ'!W69</f>
        <v>607</v>
      </c>
      <c r="Z74" s="56">
        <f>'pop อายุ'!X69</f>
        <v>695</v>
      </c>
      <c r="AA74" s="56">
        <f>'pop อายุ'!Y69</f>
        <v>639</v>
      </c>
      <c r="AB74" s="56">
        <f>'pop อายุ'!Z69</f>
        <v>748</v>
      </c>
      <c r="AC74" s="56">
        <f>'pop อายุ'!AA69</f>
        <v>851</v>
      </c>
      <c r="AD74" s="56">
        <f>'pop อายุ'!AB69</f>
        <v>917</v>
      </c>
      <c r="AE74" s="56">
        <f>'pop อายุ'!AC69</f>
        <v>970</v>
      </c>
      <c r="AF74" s="56">
        <f>'pop อายุ'!AD69</f>
        <v>934</v>
      </c>
      <c r="AG74" s="56">
        <f>'pop อายุ'!AE69</f>
        <v>893</v>
      </c>
      <c r="AH74" s="56">
        <f>'pop อายุ'!AF69</f>
        <v>876</v>
      </c>
      <c r="AI74" s="56">
        <f>'pop อายุ'!AG69</f>
        <v>902</v>
      </c>
      <c r="AJ74" s="39"/>
      <c r="AK74" s="31" t="s">
        <v>0</v>
      </c>
      <c r="AL74" s="56">
        <f>'pop อายุ'!AH69</f>
        <v>894</v>
      </c>
      <c r="AM74" s="56">
        <f>'pop อายุ'!AI69</f>
        <v>901</v>
      </c>
      <c r="AN74" s="56">
        <f>'pop อายุ'!AJ69</f>
        <v>957</v>
      </c>
      <c r="AO74" s="56">
        <f>'pop อายุ'!AK69</f>
        <v>796</v>
      </c>
      <c r="AP74" s="56">
        <f>'pop อายุ'!AL69</f>
        <v>901</v>
      </c>
      <c r="AQ74" s="56">
        <f>'pop อายุ'!AM69</f>
        <v>992</v>
      </c>
      <c r="AR74" s="56">
        <f>'pop อายุ'!AN69</f>
        <v>966</v>
      </c>
      <c r="AS74" s="56">
        <f>'pop อายุ'!AO69</f>
        <v>932</v>
      </c>
      <c r="AT74" s="56">
        <f>'pop อายุ'!AP69</f>
        <v>965</v>
      </c>
      <c r="AU74" s="56">
        <f>'pop อายุ'!AQ69</f>
        <v>1038</v>
      </c>
      <c r="AV74" s="56">
        <f>'pop อายุ'!AR69</f>
        <v>1090</v>
      </c>
      <c r="AW74" s="56">
        <f>'pop อายุ'!AS69</f>
        <v>1063</v>
      </c>
      <c r="AX74" s="56">
        <f>'pop อายุ'!AT69</f>
        <v>1098</v>
      </c>
      <c r="AY74" s="56">
        <f>'pop อายุ'!AU69</f>
        <v>1065</v>
      </c>
      <c r="AZ74" s="56">
        <f>'pop อายุ'!AV69</f>
        <v>1039</v>
      </c>
      <c r="BA74" s="39"/>
      <c r="BB74" s="31" t="s">
        <v>0</v>
      </c>
      <c r="BC74" s="56">
        <f>'pop อายุ'!AW69</f>
        <v>1080</v>
      </c>
      <c r="BD74" s="56">
        <f>'pop อายุ'!AX69</f>
        <v>999</v>
      </c>
      <c r="BE74" s="56">
        <f>'pop อายุ'!AY69</f>
        <v>957</v>
      </c>
      <c r="BF74" s="56">
        <f>'pop อายุ'!AZ69</f>
        <v>1014</v>
      </c>
      <c r="BG74" s="56">
        <f>'pop อายุ'!BA69</f>
        <v>1003</v>
      </c>
      <c r="BH74" s="56">
        <f>'pop อายุ'!BB69</f>
        <v>1039</v>
      </c>
      <c r="BI74" s="56">
        <f>'pop อายุ'!BC69</f>
        <v>971</v>
      </c>
      <c r="BJ74" s="56">
        <f>'pop อายุ'!BD69</f>
        <v>1049</v>
      </c>
      <c r="BK74" s="56">
        <f>'pop อายุ'!BE69</f>
        <v>1012</v>
      </c>
      <c r="BL74" s="56">
        <f>'pop อายุ'!BF69</f>
        <v>1037</v>
      </c>
      <c r="BM74" s="56">
        <f>'pop อายุ'!BG69</f>
        <v>1100</v>
      </c>
      <c r="BN74" s="56">
        <f>'pop อายุ'!BH69</f>
        <v>1052</v>
      </c>
      <c r="BO74" s="56">
        <f>'pop อายุ'!BI69</f>
        <v>1069</v>
      </c>
      <c r="BP74" s="56">
        <f>'pop อายุ'!BJ69</f>
        <v>1008</v>
      </c>
      <c r="BQ74" s="56">
        <f>'pop อายุ'!BK69</f>
        <v>1002</v>
      </c>
      <c r="BR74" s="39"/>
      <c r="BS74" s="31" t="s">
        <v>0</v>
      </c>
      <c r="BT74" s="56">
        <f>'pop อายุ'!BL69</f>
        <v>1049</v>
      </c>
      <c r="BU74" s="56">
        <f>'pop อายุ'!BM69</f>
        <v>971</v>
      </c>
      <c r="BV74" s="56">
        <f>'pop อายุ'!BN69</f>
        <v>959</v>
      </c>
      <c r="BW74" s="56">
        <f>'pop อายุ'!BO69</f>
        <v>937</v>
      </c>
      <c r="BX74" s="56">
        <f>'pop อายุ'!BP69</f>
        <v>890</v>
      </c>
      <c r="BY74" s="56">
        <f>'pop อายุ'!BQ69</f>
        <v>810</v>
      </c>
      <c r="BZ74" s="56">
        <f>'pop อายุ'!BR69</f>
        <v>797</v>
      </c>
      <c r="CA74" s="56">
        <f>'pop อายุ'!BS69</f>
        <v>816</v>
      </c>
      <c r="CB74" s="56">
        <f>'pop อายุ'!BT69</f>
        <v>758</v>
      </c>
      <c r="CC74" s="56">
        <f>'pop อายุ'!BU69</f>
        <v>674</v>
      </c>
      <c r="CD74" s="56">
        <f>'pop อายุ'!BV69</f>
        <v>644</v>
      </c>
      <c r="CE74" s="56">
        <f>'pop อายุ'!BW69</f>
        <v>635</v>
      </c>
      <c r="CF74" s="56">
        <f>'pop อายุ'!BX69</f>
        <v>520</v>
      </c>
      <c r="CG74" s="56">
        <f>'pop อายุ'!BY69</f>
        <v>466</v>
      </c>
      <c r="CH74" s="56">
        <f>'pop อายุ'!BZ69</f>
        <v>412</v>
      </c>
      <c r="CI74" s="39"/>
      <c r="CJ74" s="31" t="s">
        <v>0</v>
      </c>
      <c r="CK74" s="56">
        <f>'pop อายุ'!CA69</f>
        <v>402</v>
      </c>
      <c r="CL74" s="56">
        <f>'pop อายุ'!CB69</f>
        <v>404</v>
      </c>
      <c r="CM74" s="56">
        <f>'pop อายุ'!CC69</f>
        <v>356</v>
      </c>
      <c r="CN74" s="56">
        <f>'pop อายุ'!CD69</f>
        <v>301</v>
      </c>
      <c r="CO74" s="56">
        <f>'pop อายุ'!CE69</f>
        <v>337</v>
      </c>
      <c r="CP74" s="56">
        <f>'pop อายุ'!CF69</f>
        <v>290</v>
      </c>
      <c r="CQ74" s="56">
        <f>'pop อายุ'!CG69</f>
        <v>278</v>
      </c>
      <c r="CR74" s="56">
        <f>'pop อายุ'!CH69</f>
        <v>256</v>
      </c>
      <c r="CS74" s="56">
        <f>'pop อายุ'!CI69</f>
        <v>244</v>
      </c>
      <c r="CT74" s="56">
        <f>'pop อายุ'!CJ69</f>
        <v>216</v>
      </c>
      <c r="CU74" s="56">
        <f>'pop อายุ'!CK69</f>
        <v>193</v>
      </c>
      <c r="CV74" s="56">
        <f>'pop อายุ'!CL69</f>
        <v>141</v>
      </c>
      <c r="CW74" s="56">
        <f>'pop อายุ'!CM69</f>
        <v>116</v>
      </c>
      <c r="CX74" s="56">
        <f>'pop อายุ'!CN69</f>
        <v>125</v>
      </c>
      <c r="CY74" s="56">
        <f>'pop อายุ'!CO69</f>
        <v>86</v>
      </c>
      <c r="CZ74" s="56">
        <f>'pop อายุ'!CP69</f>
        <v>73</v>
      </c>
      <c r="DA74" s="56">
        <f>'pop อายุ'!CQ69</f>
        <v>66</v>
      </c>
      <c r="DB74" s="56">
        <f>'pop อายุ'!CR69</f>
        <v>50</v>
      </c>
      <c r="DC74" s="39"/>
      <c r="DD74" s="31" t="s">
        <v>0</v>
      </c>
      <c r="DE74" s="56">
        <f>'pop อายุ'!CS69</f>
        <v>33</v>
      </c>
      <c r="DF74" s="56">
        <f>'pop อายุ'!CT69</f>
        <v>28</v>
      </c>
      <c r="DG74" s="56">
        <f>'pop อายุ'!CU69</f>
        <v>26</v>
      </c>
      <c r="DH74" s="56">
        <f>'pop อายุ'!CV69</f>
        <v>15</v>
      </c>
      <c r="DI74" s="56">
        <f>'pop อายุ'!CW69</f>
        <v>11</v>
      </c>
      <c r="DJ74" s="56">
        <f>'pop อายุ'!CX69</f>
        <v>6</v>
      </c>
      <c r="DK74" s="56">
        <f>'pop อายุ'!CY69</f>
        <v>10</v>
      </c>
      <c r="DL74" s="56">
        <f>'pop อายุ'!CZ69</f>
        <v>13</v>
      </c>
      <c r="DM74" s="56">
        <f>'pop อายุ'!DA69</f>
        <v>0</v>
      </c>
      <c r="DN74" s="56">
        <f>'pop อายุ'!DB69</f>
        <v>326</v>
      </c>
      <c r="DO74" s="56">
        <f>'pop อายุ'!DC69</f>
        <v>422</v>
      </c>
      <c r="DP74" s="56">
        <f>'pop อายุ'!DD69</f>
        <v>34</v>
      </c>
      <c r="DQ74" s="56">
        <f>'pop อายุ'!DE69</f>
        <v>65728</v>
      </c>
    </row>
    <row r="75" spans="1:121" s="52" customFormat="1">
      <c r="A75" s="40"/>
      <c r="B75" s="51" t="s">
        <v>250</v>
      </c>
      <c r="C75" s="55">
        <f>'pop อายุ'!C70</f>
        <v>691</v>
      </c>
      <c r="D75" s="55">
        <f>'pop อายุ'!D70</f>
        <v>763</v>
      </c>
      <c r="E75" s="55">
        <f>'pop อายุ'!E70</f>
        <v>792</v>
      </c>
      <c r="F75" s="55">
        <f>'pop อายุ'!F70</f>
        <v>850</v>
      </c>
      <c r="G75" s="55">
        <f>'pop อายุ'!G70</f>
        <v>864</v>
      </c>
      <c r="H75" s="55">
        <f>'pop อายุ'!H70</f>
        <v>979</v>
      </c>
      <c r="I75" s="55">
        <f>'pop อายุ'!I70</f>
        <v>1014</v>
      </c>
      <c r="J75" s="55">
        <f>'pop อายุ'!J70</f>
        <v>1054</v>
      </c>
      <c r="K75" s="55">
        <f>'pop อายุ'!K70</f>
        <v>1063</v>
      </c>
      <c r="L75" s="55">
        <f>'pop อายุ'!L70</f>
        <v>1162</v>
      </c>
      <c r="M75" s="55">
        <f>'pop อายุ'!M70</f>
        <v>1140</v>
      </c>
      <c r="N75" s="55">
        <f>'pop อายุ'!N70</f>
        <v>1112</v>
      </c>
      <c r="O75" s="55">
        <f>'pop อายุ'!O70</f>
        <v>1109</v>
      </c>
      <c r="P75" s="55">
        <f>'pop อายุ'!P70</f>
        <v>1149</v>
      </c>
      <c r="Q75" s="55">
        <f>'pop อายุ'!Q70</f>
        <v>1264</v>
      </c>
      <c r="R75" s="55">
        <f>'pop อายุ'!R70</f>
        <v>1224</v>
      </c>
      <c r="S75" s="40"/>
      <c r="T75" s="51" t="s">
        <v>250</v>
      </c>
      <c r="U75" s="55">
        <f>'pop อายุ'!S70</f>
        <v>1210</v>
      </c>
      <c r="V75" s="55">
        <f>'pop อายุ'!T70</f>
        <v>1338</v>
      </c>
      <c r="W75" s="55">
        <f>'pop อายุ'!U70</f>
        <v>1238</v>
      </c>
      <c r="X75" s="55">
        <f>'pop อายุ'!V70</f>
        <v>1306</v>
      </c>
      <c r="Y75" s="55">
        <f>'pop อายุ'!W70</f>
        <v>1221</v>
      </c>
      <c r="Z75" s="55">
        <f>'pop อายุ'!X70</f>
        <v>1378</v>
      </c>
      <c r="AA75" s="55">
        <f>'pop อายุ'!Y70</f>
        <v>1288</v>
      </c>
      <c r="AB75" s="55">
        <f>'pop อายุ'!Z70</f>
        <v>1452</v>
      </c>
      <c r="AC75" s="55">
        <f>'pop อายุ'!AA70</f>
        <v>1642</v>
      </c>
      <c r="AD75" s="55">
        <f>'pop อายุ'!AB70</f>
        <v>1810</v>
      </c>
      <c r="AE75" s="55">
        <f>'pop อายุ'!AC70</f>
        <v>1867</v>
      </c>
      <c r="AF75" s="55">
        <f>'pop อายุ'!AD70</f>
        <v>1822</v>
      </c>
      <c r="AG75" s="55">
        <f>'pop อายุ'!AE70</f>
        <v>1807</v>
      </c>
      <c r="AH75" s="55">
        <f>'pop อายุ'!AF70</f>
        <v>1750</v>
      </c>
      <c r="AI75" s="55">
        <f>'pop อายุ'!AG70</f>
        <v>1817</v>
      </c>
      <c r="AJ75" s="40"/>
      <c r="AK75" s="51" t="s">
        <v>250</v>
      </c>
      <c r="AL75" s="55">
        <f>'pop อายุ'!AH70</f>
        <v>1765</v>
      </c>
      <c r="AM75" s="55">
        <f>'pop อายุ'!AI70</f>
        <v>1734</v>
      </c>
      <c r="AN75" s="55">
        <f>'pop อายุ'!AJ70</f>
        <v>1772</v>
      </c>
      <c r="AO75" s="55">
        <f>'pop อายุ'!AK70</f>
        <v>1605</v>
      </c>
      <c r="AP75" s="55">
        <f>'pop อายุ'!AL70</f>
        <v>1677</v>
      </c>
      <c r="AQ75" s="55">
        <f>'pop อายุ'!AM70</f>
        <v>1838</v>
      </c>
      <c r="AR75" s="55">
        <f>'pop อายุ'!AN70</f>
        <v>1816</v>
      </c>
      <c r="AS75" s="55">
        <f>'pop อายุ'!AO70</f>
        <v>1827</v>
      </c>
      <c r="AT75" s="55">
        <f>'pop อายุ'!AP70</f>
        <v>1846</v>
      </c>
      <c r="AU75" s="55">
        <f>'pop อายุ'!AQ70</f>
        <v>1963</v>
      </c>
      <c r="AV75" s="55">
        <f>'pop อายุ'!AR70</f>
        <v>2099</v>
      </c>
      <c r="AW75" s="55">
        <f>'pop อายุ'!AS70</f>
        <v>2038</v>
      </c>
      <c r="AX75" s="55">
        <f>'pop อายุ'!AT70</f>
        <v>2034</v>
      </c>
      <c r="AY75" s="55">
        <f>'pop อายุ'!AU70</f>
        <v>1975</v>
      </c>
      <c r="AZ75" s="55">
        <f>'pop อายุ'!AV70</f>
        <v>1910</v>
      </c>
      <c r="BA75" s="40"/>
      <c r="BB75" s="51" t="s">
        <v>250</v>
      </c>
      <c r="BC75" s="55">
        <f>'pop อายุ'!AW70</f>
        <v>1962</v>
      </c>
      <c r="BD75" s="55">
        <f>'pop อายุ'!AX70</f>
        <v>1916</v>
      </c>
      <c r="BE75" s="55">
        <f>'pop อายุ'!AY70</f>
        <v>1773</v>
      </c>
      <c r="BF75" s="55">
        <f>'pop อายุ'!AZ70</f>
        <v>1849</v>
      </c>
      <c r="BG75" s="55">
        <f>'pop อายุ'!BA70</f>
        <v>1889</v>
      </c>
      <c r="BH75" s="55">
        <f>'pop อายุ'!BB70</f>
        <v>1884</v>
      </c>
      <c r="BI75" s="55">
        <f>'pop อายุ'!BC70</f>
        <v>1760</v>
      </c>
      <c r="BJ75" s="55">
        <f>'pop อายุ'!BD70</f>
        <v>1857</v>
      </c>
      <c r="BK75" s="55">
        <f>'pop อายุ'!BE70</f>
        <v>1822</v>
      </c>
      <c r="BL75" s="55">
        <f>'pop อายุ'!BF70</f>
        <v>1903</v>
      </c>
      <c r="BM75" s="55">
        <f>'pop อายุ'!BG70</f>
        <v>1947</v>
      </c>
      <c r="BN75" s="55">
        <f>'pop อายุ'!BH70</f>
        <v>1893</v>
      </c>
      <c r="BO75" s="55">
        <f>'pop อายุ'!BI70</f>
        <v>1896</v>
      </c>
      <c r="BP75" s="55">
        <f>'pop อายุ'!BJ70</f>
        <v>1797</v>
      </c>
      <c r="BQ75" s="55">
        <f>'pop อายุ'!BK70</f>
        <v>1787</v>
      </c>
      <c r="BR75" s="40"/>
      <c r="BS75" s="51" t="s">
        <v>250</v>
      </c>
      <c r="BT75" s="55">
        <f>'pop อายุ'!BL70</f>
        <v>1805</v>
      </c>
      <c r="BU75" s="55">
        <f>'pop อายุ'!BM70</f>
        <v>1700</v>
      </c>
      <c r="BV75" s="55">
        <f>'pop อายุ'!BN70</f>
        <v>1648</v>
      </c>
      <c r="BW75" s="55">
        <f>'pop อายุ'!BO70</f>
        <v>1595</v>
      </c>
      <c r="BX75" s="55">
        <f>'pop อายุ'!BP70</f>
        <v>1545</v>
      </c>
      <c r="BY75" s="55">
        <f>'pop อายุ'!BQ70</f>
        <v>1387</v>
      </c>
      <c r="BZ75" s="55">
        <f>'pop อายุ'!BR70</f>
        <v>1410</v>
      </c>
      <c r="CA75" s="55">
        <f>'pop อายุ'!BS70</f>
        <v>1381</v>
      </c>
      <c r="CB75" s="55">
        <f>'pop อายุ'!BT70</f>
        <v>1275</v>
      </c>
      <c r="CC75" s="55">
        <f>'pop อายุ'!BU70</f>
        <v>1192</v>
      </c>
      <c r="CD75" s="55">
        <f>'pop อายุ'!BV70</f>
        <v>1100</v>
      </c>
      <c r="CE75" s="55">
        <f>'pop อายุ'!BW70</f>
        <v>1063</v>
      </c>
      <c r="CF75" s="55">
        <f>'pop อายุ'!BX70</f>
        <v>870</v>
      </c>
      <c r="CG75" s="55">
        <f>'pop อายุ'!BY70</f>
        <v>786</v>
      </c>
      <c r="CH75" s="55">
        <f>'pop อายุ'!BZ70</f>
        <v>698</v>
      </c>
      <c r="CI75" s="40"/>
      <c r="CJ75" s="51" t="s">
        <v>250</v>
      </c>
      <c r="CK75" s="55">
        <f>'pop อายุ'!CA70</f>
        <v>656</v>
      </c>
      <c r="CL75" s="55">
        <f>'pop อายุ'!CB70</f>
        <v>672</v>
      </c>
      <c r="CM75" s="55">
        <f>'pop อายุ'!CC70</f>
        <v>608</v>
      </c>
      <c r="CN75" s="55">
        <f>'pop อายุ'!CD70</f>
        <v>519</v>
      </c>
      <c r="CO75" s="55">
        <f>'pop อายุ'!CE70</f>
        <v>549</v>
      </c>
      <c r="CP75" s="55">
        <f>'pop อายุ'!CF70</f>
        <v>474</v>
      </c>
      <c r="CQ75" s="55">
        <f>'pop อายุ'!CG70</f>
        <v>462</v>
      </c>
      <c r="CR75" s="55">
        <f>'pop อายุ'!CH70</f>
        <v>416</v>
      </c>
      <c r="CS75" s="55">
        <f>'pop อายุ'!CI70</f>
        <v>384</v>
      </c>
      <c r="CT75" s="55">
        <f>'pop อายุ'!CJ70</f>
        <v>341</v>
      </c>
      <c r="CU75" s="55">
        <f>'pop อายุ'!CK70</f>
        <v>303</v>
      </c>
      <c r="CV75" s="55">
        <f>'pop อายุ'!CL70</f>
        <v>229</v>
      </c>
      <c r="CW75" s="55">
        <f>'pop อายุ'!CM70</f>
        <v>181</v>
      </c>
      <c r="CX75" s="55">
        <f>'pop อายุ'!CN70</f>
        <v>191</v>
      </c>
      <c r="CY75" s="55">
        <f>'pop อายุ'!CO70</f>
        <v>134</v>
      </c>
      <c r="CZ75" s="55">
        <f>'pop อายุ'!CP70</f>
        <v>105</v>
      </c>
      <c r="DA75" s="55">
        <f>'pop อายุ'!CQ70</f>
        <v>104</v>
      </c>
      <c r="DB75" s="55">
        <f>'pop อายุ'!CR70</f>
        <v>70</v>
      </c>
      <c r="DC75" s="40"/>
      <c r="DD75" s="51" t="s">
        <v>250</v>
      </c>
      <c r="DE75" s="55">
        <f>'pop อายุ'!CS70</f>
        <v>50</v>
      </c>
      <c r="DF75" s="55">
        <f>'pop อายุ'!CT70</f>
        <v>40</v>
      </c>
      <c r="DG75" s="55">
        <f>'pop อายุ'!CU70</f>
        <v>39</v>
      </c>
      <c r="DH75" s="55">
        <f>'pop อายุ'!CV70</f>
        <v>27</v>
      </c>
      <c r="DI75" s="55">
        <f>'pop อายุ'!CW70</f>
        <v>22</v>
      </c>
      <c r="DJ75" s="55">
        <f>'pop อายุ'!CX70</f>
        <v>9</v>
      </c>
      <c r="DK75" s="55">
        <f>'pop อายุ'!CY70</f>
        <v>11</v>
      </c>
      <c r="DL75" s="55">
        <f>'pop อายุ'!CZ70</f>
        <v>24</v>
      </c>
      <c r="DM75" s="55">
        <f>'pop อายุ'!DA70</f>
        <v>0</v>
      </c>
      <c r="DN75" s="55">
        <f>'pop อายุ'!DB70</f>
        <v>767</v>
      </c>
      <c r="DO75" s="55">
        <f>'pop อายุ'!DC70</f>
        <v>910</v>
      </c>
      <c r="DP75" s="55">
        <f>'pop อายุ'!DD70</f>
        <v>62</v>
      </c>
      <c r="DQ75" s="55">
        <f>'pop อายุ'!DE70</f>
        <v>122824</v>
      </c>
    </row>
    <row r="76" spans="1:121">
      <c r="A76" s="38" t="s">
        <v>29</v>
      </c>
      <c r="B76" s="28" t="s">
        <v>1</v>
      </c>
      <c r="C76" s="53">
        <f>'pop อายุ'!C71</f>
        <v>517</v>
      </c>
      <c r="D76" s="53">
        <f>'pop อายุ'!D71</f>
        <v>622</v>
      </c>
      <c r="E76" s="53">
        <f>'pop อายุ'!E71</f>
        <v>593</v>
      </c>
      <c r="F76" s="53">
        <f>'pop อายุ'!F71</f>
        <v>638</v>
      </c>
      <c r="G76" s="53">
        <f>'pop อายุ'!G71</f>
        <v>653</v>
      </c>
      <c r="H76" s="53">
        <f>'pop อายุ'!H71</f>
        <v>668</v>
      </c>
      <c r="I76" s="53">
        <f>'pop อายุ'!I71</f>
        <v>737</v>
      </c>
      <c r="J76" s="53">
        <f>'pop อายุ'!J71</f>
        <v>756</v>
      </c>
      <c r="K76" s="53">
        <f>'pop อายุ'!K71</f>
        <v>862</v>
      </c>
      <c r="L76" s="53">
        <f>'pop อายุ'!L71</f>
        <v>907</v>
      </c>
      <c r="M76" s="53">
        <f>'pop อายุ'!M71</f>
        <v>855</v>
      </c>
      <c r="N76" s="53">
        <f>'pop อายุ'!N71</f>
        <v>881</v>
      </c>
      <c r="O76" s="53">
        <f>'pop อายุ'!O71</f>
        <v>891</v>
      </c>
      <c r="P76" s="53">
        <f>'pop อายุ'!P71</f>
        <v>929</v>
      </c>
      <c r="Q76" s="53">
        <f>'pop อายุ'!Q71</f>
        <v>958</v>
      </c>
      <c r="R76" s="53">
        <f>'pop อายุ'!R71</f>
        <v>906</v>
      </c>
      <c r="S76" s="38" t="s">
        <v>29</v>
      </c>
      <c r="T76" s="28" t="s">
        <v>1</v>
      </c>
      <c r="U76" s="53">
        <f>'pop อายุ'!S71</f>
        <v>928</v>
      </c>
      <c r="V76" s="53">
        <f>'pop อายุ'!T71</f>
        <v>974</v>
      </c>
      <c r="W76" s="53">
        <f>'pop อายุ'!U71</f>
        <v>989</v>
      </c>
      <c r="X76" s="53">
        <f>'pop อายุ'!V71</f>
        <v>933</v>
      </c>
      <c r="Y76" s="53">
        <f>'pop อายุ'!W71</f>
        <v>881</v>
      </c>
      <c r="Z76" s="53">
        <f>'pop อายุ'!X71</f>
        <v>943</v>
      </c>
      <c r="AA76" s="53">
        <f>'pop อายุ'!Y71</f>
        <v>905</v>
      </c>
      <c r="AB76" s="53">
        <f>'pop อายุ'!Z71</f>
        <v>1008</v>
      </c>
      <c r="AC76" s="53">
        <f>'pop อายุ'!AA71</f>
        <v>1156</v>
      </c>
      <c r="AD76" s="53">
        <f>'pop อายุ'!AB71</f>
        <v>1141</v>
      </c>
      <c r="AE76" s="53">
        <f>'pop อายุ'!AC71</f>
        <v>1202</v>
      </c>
      <c r="AF76" s="53">
        <f>'pop อายุ'!AD71</f>
        <v>1115</v>
      </c>
      <c r="AG76" s="53">
        <f>'pop อายุ'!AE71</f>
        <v>1161</v>
      </c>
      <c r="AH76" s="53">
        <f>'pop อายุ'!AF71</f>
        <v>1068</v>
      </c>
      <c r="AI76" s="53">
        <f>'pop อายุ'!AG71</f>
        <v>1139</v>
      </c>
      <c r="AJ76" s="38" t="s">
        <v>29</v>
      </c>
      <c r="AK76" s="28" t="s">
        <v>1</v>
      </c>
      <c r="AL76" s="53">
        <f>'pop อายุ'!AH71</f>
        <v>1010</v>
      </c>
      <c r="AM76" s="53">
        <f>'pop อายุ'!AI71</f>
        <v>992</v>
      </c>
      <c r="AN76" s="53">
        <f>'pop อายุ'!AJ71</f>
        <v>1012</v>
      </c>
      <c r="AO76" s="53">
        <f>'pop อายุ'!AK71</f>
        <v>907</v>
      </c>
      <c r="AP76" s="53">
        <f>'pop อายุ'!AL71</f>
        <v>927</v>
      </c>
      <c r="AQ76" s="53">
        <f>'pop อายุ'!AM71</f>
        <v>1036</v>
      </c>
      <c r="AR76" s="53">
        <f>'pop อายุ'!AN71</f>
        <v>1080</v>
      </c>
      <c r="AS76" s="53">
        <f>'pop อายุ'!AO71</f>
        <v>1015</v>
      </c>
      <c r="AT76" s="53">
        <f>'pop อายุ'!AP71</f>
        <v>1105</v>
      </c>
      <c r="AU76" s="53">
        <f>'pop อายุ'!AQ71</f>
        <v>1110</v>
      </c>
      <c r="AV76" s="53">
        <f>'pop อายุ'!AR71</f>
        <v>1181</v>
      </c>
      <c r="AW76" s="53">
        <f>'pop อายุ'!AS71</f>
        <v>1222</v>
      </c>
      <c r="AX76" s="53">
        <f>'pop อายุ'!AT71</f>
        <v>1156</v>
      </c>
      <c r="AY76" s="53">
        <f>'pop อายุ'!AU71</f>
        <v>1234</v>
      </c>
      <c r="AZ76" s="53">
        <f>'pop อายุ'!AV71</f>
        <v>1174</v>
      </c>
      <c r="BA76" s="38" t="s">
        <v>29</v>
      </c>
      <c r="BB76" s="28" t="s">
        <v>1</v>
      </c>
      <c r="BC76" s="53">
        <f>'pop อายุ'!AW71</f>
        <v>1126</v>
      </c>
      <c r="BD76" s="53">
        <f>'pop อายุ'!AX71</f>
        <v>1151</v>
      </c>
      <c r="BE76" s="53">
        <f>'pop อายุ'!AY71</f>
        <v>1035</v>
      </c>
      <c r="BF76" s="53">
        <f>'pop อายุ'!AZ71</f>
        <v>1203</v>
      </c>
      <c r="BG76" s="53">
        <f>'pop อายุ'!BA71</f>
        <v>1210</v>
      </c>
      <c r="BH76" s="53">
        <f>'pop อายุ'!BB71</f>
        <v>1158</v>
      </c>
      <c r="BI76" s="53">
        <f>'pop อายุ'!BC71</f>
        <v>1048</v>
      </c>
      <c r="BJ76" s="53">
        <f>'pop อายุ'!BD71</f>
        <v>1156</v>
      </c>
      <c r="BK76" s="53">
        <f>'pop อายุ'!BE71</f>
        <v>1117</v>
      </c>
      <c r="BL76" s="53">
        <f>'pop อายุ'!BF71</f>
        <v>1082</v>
      </c>
      <c r="BM76" s="53">
        <f>'pop อายุ'!BG71</f>
        <v>1092</v>
      </c>
      <c r="BN76" s="53">
        <f>'pop อายุ'!BH71</f>
        <v>1110</v>
      </c>
      <c r="BO76" s="53">
        <f>'pop อายุ'!BI71</f>
        <v>1063</v>
      </c>
      <c r="BP76" s="53">
        <f>'pop อายุ'!BJ71</f>
        <v>981</v>
      </c>
      <c r="BQ76" s="53">
        <f>'pop อายุ'!BK71</f>
        <v>952</v>
      </c>
      <c r="BR76" s="38" t="s">
        <v>29</v>
      </c>
      <c r="BS76" s="28" t="s">
        <v>1</v>
      </c>
      <c r="BT76" s="53">
        <f>'pop อายุ'!BL71</f>
        <v>934</v>
      </c>
      <c r="BU76" s="53">
        <f>'pop อายุ'!BM71</f>
        <v>903</v>
      </c>
      <c r="BV76" s="53">
        <f>'pop อายุ'!BN71</f>
        <v>785</v>
      </c>
      <c r="BW76" s="53">
        <f>'pop อายุ'!BO71</f>
        <v>719</v>
      </c>
      <c r="BX76" s="53">
        <f>'pop อายุ'!BP71</f>
        <v>710</v>
      </c>
      <c r="BY76" s="53">
        <f>'pop อายุ'!BQ71</f>
        <v>643</v>
      </c>
      <c r="BZ76" s="53">
        <f>'pop อายุ'!BR71</f>
        <v>645</v>
      </c>
      <c r="CA76" s="53">
        <f>'pop อายุ'!BS71</f>
        <v>597</v>
      </c>
      <c r="CB76" s="53">
        <f>'pop อายุ'!BT71</f>
        <v>492</v>
      </c>
      <c r="CC76" s="53">
        <f>'pop อายุ'!BU71</f>
        <v>492</v>
      </c>
      <c r="CD76" s="53">
        <f>'pop อายุ'!BV71</f>
        <v>487</v>
      </c>
      <c r="CE76" s="53">
        <f>'pop อายุ'!BW71</f>
        <v>402</v>
      </c>
      <c r="CF76" s="53">
        <f>'pop อายุ'!BX71</f>
        <v>324</v>
      </c>
      <c r="CG76" s="53">
        <f>'pop อายุ'!BY71</f>
        <v>312</v>
      </c>
      <c r="CH76" s="53">
        <f>'pop อายุ'!BZ71</f>
        <v>259</v>
      </c>
      <c r="CI76" s="38" t="s">
        <v>29</v>
      </c>
      <c r="CJ76" s="28" t="s">
        <v>1</v>
      </c>
      <c r="CK76" s="53">
        <f>'pop อายุ'!CA71</f>
        <v>246</v>
      </c>
      <c r="CL76" s="53">
        <f>'pop อายุ'!CB71</f>
        <v>238</v>
      </c>
      <c r="CM76" s="53">
        <f>'pop อายุ'!CC71</f>
        <v>210</v>
      </c>
      <c r="CN76" s="53">
        <f>'pop อายุ'!CD71</f>
        <v>157</v>
      </c>
      <c r="CO76" s="53">
        <f>'pop อายุ'!CE71</f>
        <v>172</v>
      </c>
      <c r="CP76" s="53">
        <f>'pop อายุ'!CF71</f>
        <v>134</v>
      </c>
      <c r="CQ76" s="53">
        <f>'pop อายุ'!CG71</f>
        <v>146</v>
      </c>
      <c r="CR76" s="53">
        <f>'pop อายุ'!CH71</f>
        <v>125</v>
      </c>
      <c r="CS76" s="53">
        <f>'pop อายุ'!CI71</f>
        <v>114</v>
      </c>
      <c r="CT76" s="53">
        <f>'pop อายุ'!CJ71</f>
        <v>116</v>
      </c>
      <c r="CU76" s="53">
        <f>'pop อายุ'!CK71</f>
        <v>73</v>
      </c>
      <c r="CV76" s="53">
        <f>'pop อายุ'!CL71</f>
        <v>66</v>
      </c>
      <c r="CW76" s="53">
        <f>'pop อายุ'!CM71</f>
        <v>45</v>
      </c>
      <c r="CX76" s="53">
        <f>'pop อายุ'!CN71</f>
        <v>50</v>
      </c>
      <c r="CY76" s="53">
        <f>'pop อายุ'!CO71</f>
        <v>26</v>
      </c>
      <c r="CZ76" s="53">
        <f>'pop อายุ'!CP71</f>
        <v>25</v>
      </c>
      <c r="DA76" s="53">
        <f>'pop อายุ'!CQ71</f>
        <v>20</v>
      </c>
      <c r="DB76" s="53">
        <f>'pop อายุ'!CR71</f>
        <v>13</v>
      </c>
      <c r="DC76" s="38" t="s">
        <v>29</v>
      </c>
      <c r="DD76" s="28" t="s">
        <v>1</v>
      </c>
      <c r="DE76" s="53">
        <f>'pop อายุ'!CS71</f>
        <v>6</v>
      </c>
      <c r="DF76" s="53">
        <f>'pop อายุ'!CT71</f>
        <v>6</v>
      </c>
      <c r="DG76" s="53">
        <f>'pop อายุ'!CU71</f>
        <v>7</v>
      </c>
      <c r="DH76" s="53">
        <f>'pop อายุ'!CV71</f>
        <v>5</v>
      </c>
      <c r="DI76" s="53">
        <f>'pop อายุ'!CW71</f>
        <v>2</v>
      </c>
      <c r="DJ76" s="53">
        <f>'pop อายุ'!CX71</f>
        <v>5</v>
      </c>
      <c r="DK76" s="53">
        <f>'pop อายุ'!CY71</f>
        <v>1</v>
      </c>
      <c r="DL76" s="53">
        <f>'pop อายุ'!CZ71</f>
        <v>1</v>
      </c>
      <c r="DM76" s="53">
        <f>'pop อายุ'!DA71</f>
        <v>0</v>
      </c>
      <c r="DN76" s="53">
        <f>'pop อายุ'!DB71</f>
        <v>513</v>
      </c>
      <c r="DO76" s="53">
        <f>'pop อายุ'!DC71</f>
        <v>527</v>
      </c>
      <c r="DP76" s="53">
        <f>'pop อายุ'!DD71</f>
        <v>33</v>
      </c>
      <c r="DQ76" s="53">
        <f>'pop อายุ'!DE71</f>
        <v>72347</v>
      </c>
    </row>
    <row r="77" spans="1:121">
      <c r="A77" s="39"/>
      <c r="B77" s="31" t="s">
        <v>0</v>
      </c>
      <c r="C77" s="56">
        <f>'pop อายุ'!C72</f>
        <v>472</v>
      </c>
      <c r="D77" s="56">
        <f>'pop อายุ'!D72</f>
        <v>489</v>
      </c>
      <c r="E77" s="56">
        <f>'pop อายุ'!E72</f>
        <v>558</v>
      </c>
      <c r="F77" s="56">
        <f>'pop อายุ'!F72</f>
        <v>579</v>
      </c>
      <c r="G77" s="56">
        <f>'pop อายุ'!G72</f>
        <v>643</v>
      </c>
      <c r="H77" s="56">
        <f>'pop อายุ'!H72</f>
        <v>680</v>
      </c>
      <c r="I77" s="56">
        <f>'pop อายุ'!I72</f>
        <v>723</v>
      </c>
      <c r="J77" s="56">
        <f>'pop อายุ'!J72</f>
        <v>744</v>
      </c>
      <c r="K77" s="56">
        <f>'pop อายุ'!K72</f>
        <v>806</v>
      </c>
      <c r="L77" s="56">
        <f>'pop อายุ'!L72</f>
        <v>840</v>
      </c>
      <c r="M77" s="56">
        <f>'pop อายุ'!M72</f>
        <v>812</v>
      </c>
      <c r="N77" s="56">
        <f>'pop อายุ'!N72</f>
        <v>813</v>
      </c>
      <c r="O77" s="56">
        <f>'pop อายุ'!O72</f>
        <v>853</v>
      </c>
      <c r="P77" s="56">
        <f>'pop อายุ'!P72</f>
        <v>851</v>
      </c>
      <c r="Q77" s="56">
        <f>'pop อายุ'!Q72</f>
        <v>925</v>
      </c>
      <c r="R77" s="56">
        <f>'pop อายุ'!R72</f>
        <v>910</v>
      </c>
      <c r="S77" s="39"/>
      <c r="T77" s="31" t="s">
        <v>0</v>
      </c>
      <c r="U77" s="56">
        <f>'pop อายุ'!S72</f>
        <v>932</v>
      </c>
      <c r="V77" s="56">
        <f>'pop อายุ'!T72</f>
        <v>961</v>
      </c>
      <c r="W77" s="56">
        <f>'pop อายุ'!U72</f>
        <v>945</v>
      </c>
      <c r="X77" s="56">
        <f>'pop อายุ'!V72</f>
        <v>932</v>
      </c>
      <c r="Y77" s="56">
        <f>'pop อายุ'!W72</f>
        <v>920</v>
      </c>
      <c r="Z77" s="56">
        <f>'pop อายุ'!X72</f>
        <v>1010</v>
      </c>
      <c r="AA77" s="56">
        <f>'pop อายุ'!Y72</f>
        <v>953</v>
      </c>
      <c r="AB77" s="56">
        <f>'pop อายุ'!Z72</f>
        <v>1040</v>
      </c>
      <c r="AC77" s="56">
        <f>'pop อายุ'!AA72</f>
        <v>1215</v>
      </c>
      <c r="AD77" s="56">
        <f>'pop อายุ'!AB72</f>
        <v>1230</v>
      </c>
      <c r="AE77" s="56">
        <f>'pop อายุ'!AC72</f>
        <v>1320</v>
      </c>
      <c r="AF77" s="56">
        <f>'pop อายุ'!AD72</f>
        <v>1209</v>
      </c>
      <c r="AG77" s="56">
        <f>'pop อายุ'!AE72</f>
        <v>1099</v>
      </c>
      <c r="AH77" s="56">
        <f>'pop อายุ'!AF72</f>
        <v>1156</v>
      </c>
      <c r="AI77" s="56">
        <f>'pop อายุ'!AG72</f>
        <v>1160</v>
      </c>
      <c r="AJ77" s="39"/>
      <c r="AK77" s="31" t="s">
        <v>0</v>
      </c>
      <c r="AL77" s="56">
        <f>'pop อายุ'!AH72</f>
        <v>1100</v>
      </c>
      <c r="AM77" s="56">
        <f>'pop อายุ'!AI72</f>
        <v>1055</v>
      </c>
      <c r="AN77" s="56">
        <f>'pop อายุ'!AJ72</f>
        <v>1007</v>
      </c>
      <c r="AO77" s="56">
        <f>'pop อายุ'!AK72</f>
        <v>995</v>
      </c>
      <c r="AP77" s="56">
        <f>'pop อายุ'!AL72</f>
        <v>1043</v>
      </c>
      <c r="AQ77" s="56">
        <f>'pop อายุ'!AM72</f>
        <v>1122</v>
      </c>
      <c r="AR77" s="56">
        <f>'pop อายุ'!AN72</f>
        <v>1147</v>
      </c>
      <c r="AS77" s="56">
        <f>'pop อายุ'!AO72</f>
        <v>1310</v>
      </c>
      <c r="AT77" s="56">
        <f>'pop อายุ'!AP72</f>
        <v>1293</v>
      </c>
      <c r="AU77" s="56">
        <f>'pop อายุ'!AQ72</f>
        <v>1298</v>
      </c>
      <c r="AV77" s="56">
        <f>'pop อายุ'!AR72</f>
        <v>1382</v>
      </c>
      <c r="AW77" s="56">
        <f>'pop อายุ'!AS72</f>
        <v>1406</v>
      </c>
      <c r="AX77" s="56">
        <f>'pop อายุ'!AT72</f>
        <v>1360</v>
      </c>
      <c r="AY77" s="56">
        <f>'pop อายุ'!AU72</f>
        <v>1391</v>
      </c>
      <c r="AZ77" s="56">
        <f>'pop อายุ'!AV72</f>
        <v>1433</v>
      </c>
      <c r="BA77" s="39"/>
      <c r="BB77" s="31" t="s">
        <v>0</v>
      </c>
      <c r="BC77" s="56">
        <f>'pop อายุ'!AW72</f>
        <v>1434</v>
      </c>
      <c r="BD77" s="56">
        <f>'pop อายุ'!AX72</f>
        <v>1405</v>
      </c>
      <c r="BE77" s="56">
        <f>'pop อายุ'!AY72</f>
        <v>1397</v>
      </c>
      <c r="BF77" s="56">
        <f>'pop อายุ'!AZ72</f>
        <v>1446</v>
      </c>
      <c r="BG77" s="56">
        <f>'pop อายุ'!BA72</f>
        <v>1432</v>
      </c>
      <c r="BH77" s="56">
        <f>'pop อายุ'!BB72</f>
        <v>1408</v>
      </c>
      <c r="BI77" s="56">
        <f>'pop อายุ'!BC72</f>
        <v>1351</v>
      </c>
      <c r="BJ77" s="56">
        <f>'pop อายุ'!BD72</f>
        <v>1485</v>
      </c>
      <c r="BK77" s="56">
        <f>'pop อายุ'!BE72</f>
        <v>1384</v>
      </c>
      <c r="BL77" s="56">
        <f>'pop อายุ'!BF72</f>
        <v>1257</v>
      </c>
      <c r="BM77" s="56">
        <f>'pop อายุ'!BG72</f>
        <v>1387</v>
      </c>
      <c r="BN77" s="56">
        <f>'pop อายุ'!BH72</f>
        <v>1455</v>
      </c>
      <c r="BO77" s="56">
        <f>'pop อายุ'!BI72</f>
        <v>1288</v>
      </c>
      <c r="BP77" s="56">
        <f>'pop อายุ'!BJ72</f>
        <v>1279</v>
      </c>
      <c r="BQ77" s="56">
        <f>'pop อายุ'!BK72</f>
        <v>1280</v>
      </c>
      <c r="BR77" s="39"/>
      <c r="BS77" s="31" t="s">
        <v>0</v>
      </c>
      <c r="BT77" s="56">
        <f>'pop อายุ'!BL72</f>
        <v>1231</v>
      </c>
      <c r="BU77" s="56">
        <f>'pop อายุ'!BM72</f>
        <v>1187</v>
      </c>
      <c r="BV77" s="56">
        <f>'pop อายุ'!BN72</f>
        <v>1052</v>
      </c>
      <c r="BW77" s="56">
        <f>'pop อายุ'!BO72</f>
        <v>995</v>
      </c>
      <c r="BX77" s="56">
        <f>'pop อายุ'!BP72</f>
        <v>960</v>
      </c>
      <c r="BY77" s="56">
        <f>'pop อายุ'!BQ72</f>
        <v>823</v>
      </c>
      <c r="BZ77" s="56">
        <f>'pop อายุ'!BR72</f>
        <v>826</v>
      </c>
      <c r="CA77" s="56">
        <f>'pop อายุ'!BS72</f>
        <v>744</v>
      </c>
      <c r="CB77" s="56">
        <f>'pop อายุ'!BT72</f>
        <v>786</v>
      </c>
      <c r="CC77" s="56">
        <f>'pop อายุ'!BU72</f>
        <v>686</v>
      </c>
      <c r="CD77" s="56">
        <f>'pop อายุ'!BV72</f>
        <v>625</v>
      </c>
      <c r="CE77" s="56">
        <f>'pop อายุ'!BW72</f>
        <v>602</v>
      </c>
      <c r="CF77" s="56">
        <f>'pop อายุ'!BX72</f>
        <v>537</v>
      </c>
      <c r="CG77" s="56">
        <f>'pop อายุ'!BY72</f>
        <v>448</v>
      </c>
      <c r="CH77" s="56">
        <f>'pop อายุ'!BZ72</f>
        <v>372</v>
      </c>
      <c r="CI77" s="39"/>
      <c r="CJ77" s="31" t="s">
        <v>0</v>
      </c>
      <c r="CK77" s="56">
        <f>'pop อายุ'!CA72</f>
        <v>398</v>
      </c>
      <c r="CL77" s="56">
        <f>'pop อายุ'!CB72</f>
        <v>328</v>
      </c>
      <c r="CM77" s="56">
        <f>'pop อายุ'!CC72</f>
        <v>330</v>
      </c>
      <c r="CN77" s="56">
        <f>'pop อายุ'!CD72</f>
        <v>286</v>
      </c>
      <c r="CO77" s="56">
        <f>'pop อายุ'!CE72</f>
        <v>291</v>
      </c>
      <c r="CP77" s="56">
        <f>'pop อายุ'!CF72</f>
        <v>268</v>
      </c>
      <c r="CQ77" s="56">
        <f>'pop อายุ'!CG72</f>
        <v>246</v>
      </c>
      <c r="CR77" s="56">
        <f>'pop อายุ'!CH72</f>
        <v>223</v>
      </c>
      <c r="CS77" s="56">
        <f>'pop อายุ'!CI72</f>
        <v>176</v>
      </c>
      <c r="CT77" s="56">
        <f>'pop อายุ'!CJ72</f>
        <v>166</v>
      </c>
      <c r="CU77" s="56">
        <f>'pop อายุ'!CK72</f>
        <v>140</v>
      </c>
      <c r="CV77" s="56">
        <f>'pop อายุ'!CL72</f>
        <v>138</v>
      </c>
      <c r="CW77" s="56">
        <f>'pop อายุ'!CM72</f>
        <v>108</v>
      </c>
      <c r="CX77" s="56">
        <f>'pop อายุ'!CN72</f>
        <v>94</v>
      </c>
      <c r="CY77" s="56">
        <f>'pop อายุ'!CO72</f>
        <v>84</v>
      </c>
      <c r="CZ77" s="56">
        <f>'pop อายุ'!CP72</f>
        <v>39</v>
      </c>
      <c r="DA77" s="56">
        <f>'pop อายุ'!CQ72</f>
        <v>41</v>
      </c>
      <c r="DB77" s="56">
        <f>'pop อายุ'!CR72</f>
        <v>37</v>
      </c>
      <c r="DC77" s="39"/>
      <c r="DD77" s="31" t="s">
        <v>0</v>
      </c>
      <c r="DE77" s="56">
        <f>'pop อายุ'!CS72</f>
        <v>29</v>
      </c>
      <c r="DF77" s="56">
        <f>'pop อายุ'!CT72</f>
        <v>17</v>
      </c>
      <c r="DG77" s="56">
        <f>'pop อายุ'!CU72</f>
        <v>8</v>
      </c>
      <c r="DH77" s="56">
        <f>'pop อายุ'!CV72</f>
        <v>6</v>
      </c>
      <c r="DI77" s="56">
        <f>'pop อายุ'!CW72</f>
        <v>6</v>
      </c>
      <c r="DJ77" s="56">
        <f>'pop อายุ'!CX72</f>
        <v>4</v>
      </c>
      <c r="DK77" s="56">
        <f>'pop อายุ'!CY72</f>
        <v>6</v>
      </c>
      <c r="DL77" s="56">
        <f>'pop อายุ'!CZ72</f>
        <v>9</v>
      </c>
      <c r="DM77" s="56">
        <f>'pop อายุ'!DA72</f>
        <v>0</v>
      </c>
      <c r="DN77" s="56">
        <f>'pop อายุ'!DB72</f>
        <v>368</v>
      </c>
      <c r="DO77" s="56">
        <f>'pop อายุ'!DC72</f>
        <v>469</v>
      </c>
      <c r="DP77" s="56">
        <f>'pop อายุ'!DD72</f>
        <v>14</v>
      </c>
      <c r="DQ77" s="56">
        <f>'pop อายุ'!DE72</f>
        <v>83013</v>
      </c>
    </row>
    <row r="78" spans="1:121" s="52" customFormat="1">
      <c r="A78" s="40"/>
      <c r="B78" s="51" t="s">
        <v>250</v>
      </c>
      <c r="C78" s="55">
        <f>'pop อายุ'!C73</f>
        <v>989</v>
      </c>
      <c r="D78" s="55">
        <f>'pop อายุ'!D73</f>
        <v>1111</v>
      </c>
      <c r="E78" s="55">
        <f>'pop อายุ'!E73</f>
        <v>1151</v>
      </c>
      <c r="F78" s="55">
        <f>'pop อายุ'!F73</f>
        <v>1217</v>
      </c>
      <c r="G78" s="55">
        <f>'pop อายุ'!G73</f>
        <v>1296</v>
      </c>
      <c r="H78" s="55">
        <f>'pop อายุ'!H73</f>
        <v>1348</v>
      </c>
      <c r="I78" s="55">
        <f>'pop อายุ'!I73</f>
        <v>1460</v>
      </c>
      <c r="J78" s="55">
        <f>'pop อายุ'!J73</f>
        <v>1500</v>
      </c>
      <c r="K78" s="55">
        <f>'pop อายุ'!K73</f>
        <v>1668</v>
      </c>
      <c r="L78" s="55">
        <f>'pop อายุ'!L73</f>
        <v>1747</v>
      </c>
      <c r="M78" s="55">
        <f>'pop อายุ'!M73</f>
        <v>1667</v>
      </c>
      <c r="N78" s="55">
        <f>'pop อายุ'!N73</f>
        <v>1694</v>
      </c>
      <c r="O78" s="55">
        <f>'pop อายุ'!O73</f>
        <v>1744</v>
      </c>
      <c r="P78" s="55">
        <f>'pop อายุ'!P73</f>
        <v>1780</v>
      </c>
      <c r="Q78" s="55">
        <f>'pop อายุ'!Q73</f>
        <v>1883</v>
      </c>
      <c r="R78" s="55">
        <f>'pop อายุ'!R73</f>
        <v>1816</v>
      </c>
      <c r="S78" s="40"/>
      <c r="T78" s="51" t="s">
        <v>250</v>
      </c>
      <c r="U78" s="55">
        <f>'pop อายุ'!S73</f>
        <v>1860</v>
      </c>
      <c r="V78" s="55">
        <f>'pop อายุ'!T73</f>
        <v>1935</v>
      </c>
      <c r="W78" s="55">
        <f>'pop อายุ'!U73</f>
        <v>1934</v>
      </c>
      <c r="X78" s="55">
        <f>'pop อายุ'!V73</f>
        <v>1865</v>
      </c>
      <c r="Y78" s="55">
        <f>'pop อายุ'!W73</f>
        <v>1801</v>
      </c>
      <c r="Z78" s="55">
        <f>'pop อายุ'!X73</f>
        <v>1953</v>
      </c>
      <c r="AA78" s="55">
        <f>'pop อายุ'!Y73</f>
        <v>1858</v>
      </c>
      <c r="AB78" s="55">
        <f>'pop อายุ'!Z73</f>
        <v>2048</v>
      </c>
      <c r="AC78" s="55">
        <f>'pop อายุ'!AA73</f>
        <v>2371</v>
      </c>
      <c r="AD78" s="55">
        <f>'pop อายุ'!AB73</f>
        <v>2371</v>
      </c>
      <c r="AE78" s="55">
        <f>'pop อายุ'!AC73</f>
        <v>2522</v>
      </c>
      <c r="AF78" s="55">
        <f>'pop อายุ'!AD73</f>
        <v>2324</v>
      </c>
      <c r="AG78" s="55">
        <f>'pop อายุ'!AE73</f>
        <v>2260</v>
      </c>
      <c r="AH78" s="55">
        <f>'pop อายุ'!AF73</f>
        <v>2224</v>
      </c>
      <c r="AI78" s="55">
        <f>'pop อายุ'!AG73</f>
        <v>2299</v>
      </c>
      <c r="AJ78" s="40"/>
      <c r="AK78" s="51" t="s">
        <v>250</v>
      </c>
      <c r="AL78" s="55">
        <f>'pop อายุ'!AH73</f>
        <v>2110</v>
      </c>
      <c r="AM78" s="55">
        <f>'pop อายุ'!AI73</f>
        <v>2047</v>
      </c>
      <c r="AN78" s="55">
        <f>'pop อายุ'!AJ73</f>
        <v>2019</v>
      </c>
      <c r="AO78" s="55">
        <f>'pop อายุ'!AK73</f>
        <v>1902</v>
      </c>
      <c r="AP78" s="55">
        <f>'pop อายุ'!AL73</f>
        <v>1970</v>
      </c>
      <c r="AQ78" s="55">
        <f>'pop อายุ'!AM73</f>
        <v>2158</v>
      </c>
      <c r="AR78" s="55">
        <f>'pop อายุ'!AN73</f>
        <v>2227</v>
      </c>
      <c r="AS78" s="55">
        <f>'pop อายุ'!AO73</f>
        <v>2325</v>
      </c>
      <c r="AT78" s="55">
        <f>'pop อายุ'!AP73</f>
        <v>2398</v>
      </c>
      <c r="AU78" s="55">
        <f>'pop อายุ'!AQ73</f>
        <v>2408</v>
      </c>
      <c r="AV78" s="55">
        <f>'pop อายุ'!AR73</f>
        <v>2563</v>
      </c>
      <c r="AW78" s="55">
        <f>'pop อายุ'!AS73</f>
        <v>2628</v>
      </c>
      <c r="AX78" s="55">
        <f>'pop อายุ'!AT73</f>
        <v>2516</v>
      </c>
      <c r="AY78" s="55">
        <f>'pop อายุ'!AU73</f>
        <v>2625</v>
      </c>
      <c r="AZ78" s="55">
        <f>'pop อายุ'!AV73</f>
        <v>2607</v>
      </c>
      <c r="BA78" s="40"/>
      <c r="BB78" s="51" t="s">
        <v>250</v>
      </c>
      <c r="BC78" s="55">
        <f>'pop อายุ'!AW73</f>
        <v>2560</v>
      </c>
      <c r="BD78" s="55">
        <f>'pop อายุ'!AX73</f>
        <v>2556</v>
      </c>
      <c r="BE78" s="55">
        <f>'pop อายุ'!AY73</f>
        <v>2432</v>
      </c>
      <c r="BF78" s="55">
        <f>'pop อายุ'!AZ73</f>
        <v>2649</v>
      </c>
      <c r="BG78" s="55">
        <f>'pop อายุ'!BA73</f>
        <v>2642</v>
      </c>
      <c r="BH78" s="55">
        <f>'pop อายุ'!BB73</f>
        <v>2566</v>
      </c>
      <c r="BI78" s="55">
        <f>'pop อายุ'!BC73</f>
        <v>2399</v>
      </c>
      <c r="BJ78" s="55">
        <f>'pop อายุ'!BD73</f>
        <v>2641</v>
      </c>
      <c r="BK78" s="55">
        <f>'pop อายุ'!BE73</f>
        <v>2501</v>
      </c>
      <c r="BL78" s="55">
        <f>'pop อายุ'!BF73</f>
        <v>2339</v>
      </c>
      <c r="BM78" s="55">
        <f>'pop อายุ'!BG73</f>
        <v>2479</v>
      </c>
      <c r="BN78" s="55">
        <f>'pop อายุ'!BH73</f>
        <v>2565</v>
      </c>
      <c r="BO78" s="55">
        <f>'pop อายุ'!BI73</f>
        <v>2351</v>
      </c>
      <c r="BP78" s="55">
        <f>'pop อายุ'!BJ73</f>
        <v>2260</v>
      </c>
      <c r="BQ78" s="55">
        <f>'pop อายุ'!BK73</f>
        <v>2232</v>
      </c>
      <c r="BR78" s="40"/>
      <c r="BS78" s="51" t="s">
        <v>250</v>
      </c>
      <c r="BT78" s="55">
        <f>'pop อายุ'!BL73</f>
        <v>2165</v>
      </c>
      <c r="BU78" s="55">
        <f>'pop อายุ'!BM73</f>
        <v>2090</v>
      </c>
      <c r="BV78" s="55">
        <f>'pop อายุ'!BN73</f>
        <v>1837</v>
      </c>
      <c r="BW78" s="55">
        <f>'pop อายุ'!BO73</f>
        <v>1714</v>
      </c>
      <c r="BX78" s="55">
        <f>'pop อายุ'!BP73</f>
        <v>1670</v>
      </c>
      <c r="BY78" s="55">
        <f>'pop อายุ'!BQ73</f>
        <v>1466</v>
      </c>
      <c r="BZ78" s="55">
        <f>'pop อายุ'!BR73</f>
        <v>1471</v>
      </c>
      <c r="CA78" s="55">
        <f>'pop อายุ'!BS73</f>
        <v>1341</v>
      </c>
      <c r="CB78" s="55">
        <f>'pop อายุ'!BT73</f>
        <v>1278</v>
      </c>
      <c r="CC78" s="55">
        <f>'pop อายุ'!BU73</f>
        <v>1178</v>
      </c>
      <c r="CD78" s="55">
        <f>'pop อายุ'!BV73</f>
        <v>1112</v>
      </c>
      <c r="CE78" s="55">
        <f>'pop อายุ'!BW73</f>
        <v>1004</v>
      </c>
      <c r="CF78" s="55">
        <f>'pop อายุ'!BX73</f>
        <v>861</v>
      </c>
      <c r="CG78" s="55">
        <f>'pop อายุ'!BY73</f>
        <v>760</v>
      </c>
      <c r="CH78" s="55">
        <f>'pop อายุ'!BZ73</f>
        <v>631</v>
      </c>
      <c r="CI78" s="40"/>
      <c r="CJ78" s="51" t="s">
        <v>250</v>
      </c>
      <c r="CK78" s="55">
        <f>'pop อายุ'!CA73</f>
        <v>644</v>
      </c>
      <c r="CL78" s="55">
        <f>'pop อายุ'!CB73</f>
        <v>566</v>
      </c>
      <c r="CM78" s="55">
        <f>'pop อายุ'!CC73</f>
        <v>540</v>
      </c>
      <c r="CN78" s="55">
        <f>'pop อายุ'!CD73</f>
        <v>443</v>
      </c>
      <c r="CO78" s="55">
        <f>'pop อายุ'!CE73</f>
        <v>463</v>
      </c>
      <c r="CP78" s="55">
        <f>'pop อายุ'!CF73</f>
        <v>402</v>
      </c>
      <c r="CQ78" s="55">
        <f>'pop อายุ'!CG73</f>
        <v>392</v>
      </c>
      <c r="CR78" s="55">
        <f>'pop อายุ'!CH73</f>
        <v>348</v>
      </c>
      <c r="CS78" s="55">
        <f>'pop อายุ'!CI73</f>
        <v>290</v>
      </c>
      <c r="CT78" s="55">
        <f>'pop อายุ'!CJ73</f>
        <v>282</v>
      </c>
      <c r="CU78" s="55">
        <f>'pop อายุ'!CK73</f>
        <v>213</v>
      </c>
      <c r="CV78" s="55">
        <f>'pop อายุ'!CL73</f>
        <v>204</v>
      </c>
      <c r="CW78" s="55">
        <f>'pop อายุ'!CM73</f>
        <v>153</v>
      </c>
      <c r="CX78" s="55">
        <f>'pop อายุ'!CN73</f>
        <v>144</v>
      </c>
      <c r="CY78" s="55">
        <f>'pop อายุ'!CO73</f>
        <v>110</v>
      </c>
      <c r="CZ78" s="55">
        <f>'pop อายุ'!CP73</f>
        <v>64</v>
      </c>
      <c r="DA78" s="55">
        <f>'pop อายุ'!CQ73</f>
        <v>61</v>
      </c>
      <c r="DB78" s="55">
        <f>'pop อายุ'!CR73</f>
        <v>50</v>
      </c>
      <c r="DC78" s="40"/>
      <c r="DD78" s="51" t="s">
        <v>250</v>
      </c>
      <c r="DE78" s="55">
        <f>'pop อายุ'!CS73</f>
        <v>35</v>
      </c>
      <c r="DF78" s="55">
        <f>'pop อายุ'!CT73</f>
        <v>23</v>
      </c>
      <c r="DG78" s="55">
        <f>'pop อายุ'!CU73</f>
        <v>15</v>
      </c>
      <c r="DH78" s="55">
        <f>'pop อายุ'!CV73</f>
        <v>11</v>
      </c>
      <c r="DI78" s="55">
        <f>'pop อายุ'!CW73</f>
        <v>8</v>
      </c>
      <c r="DJ78" s="55">
        <f>'pop อายุ'!CX73</f>
        <v>9</v>
      </c>
      <c r="DK78" s="55">
        <f>'pop อายุ'!CY73</f>
        <v>7</v>
      </c>
      <c r="DL78" s="55">
        <f>'pop อายุ'!CZ73</f>
        <v>10</v>
      </c>
      <c r="DM78" s="55">
        <f>'pop อายุ'!DA73</f>
        <v>0</v>
      </c>
      <c r="DN78" s="55">
        <f>'pop อายุ'!DB73</f>
        <v>881</v>
      </c>
      <c r="DO78" s="55">
        <f>'pop อายุ'!DC73</f>
        <v>996</v>
      </c>
      <c r="DP78" s="55">
        <f>'pop อายุ'!DD73</f>
        <v>47</v>
      </c>
      <c r="DQ78" s="55">
        <f>'pop อายุ'!DE73</f>
        <v>155360</v>
      </c>
    </row>
    <row r="79" spans="1:121" ht="21">
      <c r="A79" s="50" t="s">
        <v>254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 t="s">
        <v>254</v>
      </c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 t="s">
        <v>254</v>
      </c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 t="s">
        <v>254</v>
      </c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 t="s">
        <v>254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49" t="s">
        <v>254</v>
      </c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0" t="s">
        <v>254</v>
      </c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>
      <c r="A80" s="34" t="s">
        <v>145</v>
      </c>
      <c r="B80" s="34" t="s">
        <v>144</v>
      </c>
      <c r="C80" s="59" t="s">
        <v>147</v>
      </c>
      <c r="D80" s="59" t="s">
        <v>148</v>
      </c>
      <c r="E80" s="59" t="s">
        <v>149</v>
      </c>
      <c r="F80" s="59" t="s">
        <v>150</v>
      </c>
      <c r="G80" s="59" t="s">
        <v>151</v>
      </c>
      <c r="H80" s="59" t="s">
        <v>152</v>
      </c>
      <c r="I80" s="59" t="s">
        <v>153</v>
      </c>
      <c r="J80" s="59" t="s">
        <v>154</v>
      </c>
      <c r="K80" s="59" t="s">
        <v>155</v>
      </c>
      <c r="L80" s="59" t="s">
        <v>156</v>
      </c>
      <c r="M80" s="59" t="s">
        <v>157</v>
      </c>
      <c r="N80" s="59" t="s">
        <v>158</v>
      </c>
      <c r="O80" s="59" t="s">
        <v>159</v>
      </c>
      <c r="P80" s="59" t="s">
        <v>160</v>
      </c>
      <c r="Q80" s="59" t="s">
        <v>161</v>
      </c>
      <c r="R80" s="59" t="s">
        <v>162</v>
      </c>
      <c r="S80" s="34" t="s">
        <v>145</v>
      </c>
      <c r="T80" s="34" t="s">
        <v>144</v>
      </c>
      <c r="U80" s="59" t="s">
        <v>163</v>
      </c>
      <c r="V80" s="59" t="s">
        <v>164</v>
      </c>
      <c r="W80" s="59" t="s">
        <v>165</v>
      </c>
      <c r="X80" s="59" t="s">
        <v>166</v>
      </c>
      <c r="Y80" s="59" t="s">
        <v>167</v>
      </c>
      <c r="Z80" s="59" t="s">
        <v>168</v>
      </c>
      <c r="AA80" s="59" t="s">
        <v>169</v>
      </c>
      <c r="AB80" s="59" t="s">
        <v>170</v>
      </c>
      <c r="AC80" s="59" t="s">
        <v>171</v>
      </c>
      <c r="AD80" s="59" t="s">
        <v>172</v>
      </c>
      <c r="AE80" s="59" t="s">
        <v>173</v>
      </c>
      <c r="AF80" s="59" t="s">
        <v>174</v>
      </c>
      <c r="AG80" s="59" t="s">
        <v>175</v>
      </c>
      <c r="AH80" s="59" t="s">
        <v>176</v>
      </c>
      <c r="AI80" s="59" t="s">
        <v>177</v>
      </c>
      <c r="AJ80" s="34" t="s">
        <v>145</v>
      </c>
      <c r="AK80" s="34" t="s">
        <v>144</v>
      </c>
      <c r="AL80" s="59" t="s">
        <v>178</v>
      </c>
      <c r="AM80" s="59" t="s">
        <v>179</v>
      </c>
      <c r="AN80" s="59" t="s">
        <v>180</v>
      </c>
      <c r="AO80" s="59" t="s">
        <v>181</v>
      </c>
      <c r="AP80" s="59" t="s">
        <v>182</v>
      </c>
      <c r="AQ80" s="59" t="s">
        <v>183</v>
      </c>
      <c r="AR80" s="59" t="s">
        <v>184</v>
      </c>
      <c r="AS80" s="59" t="s">
        <v>185</v>
      </c>
      <c r="AT80" s="59" t="s">
        <v>186</v>
      </c>
      <c r="AU80" s="59" t="s">
        <v>187</v>
      </c>
      <c r="AV80" s="59" t="s">
        <v>188</v>
      </c>
      <c r="AW80" s="59" t="s">
        <v>189</v>
      </c>
      <c r="AX80" s="59" t="s">
        <v>190</v>
      </c>
      <c r="AY80" s="59" t="s">
        <v>191</v>
      </c>
      <c r="AZ80" s="59" t="s">
        <v>192</v>
      </c>
      <c r="BA80" s="34" t="s">
        <v>145</v>
      </c>
      <c r="BB80" s="34" t="s">
        <v>144</v>
      </c>
      <c r="BC80" s="59" t="s">
        <v>193</v>
      </c>
      <c r="BD80" s="59" t="s">
        <v>194</v>
      </c>
      <c r="BE80" s="59" t="s">
        <v>195</v>
      </c>
      <c r="BF80" s="59" t="s">
        <v>196</v>
      </c>
      <c r="BG80" s="59" t="s">
        <v>197</v>
      </c>
      <c r="BH80" s="59" t="s">
        <v>198</v>
      </c>
      <c r="BI80" s="59" t="s">
        <v>199</v>
      </c>
      <c r="BJ80" s="59" t="s">
        <v>200</v>
      </c>
      <c r="BK80" s="59" t="s">
        <v>201</v>
      </c>
      <c r="BL80" s="59" t="s">
        <v>202</v>
      </c>
      <c r="BM80" s="59" t="s">
        <v>203</v>
      </c>
      <c r="BN80" s="59" t="s">
        <v>204</v>
      </c>
      <c r="BO80" s="59" t="s">
        <v>205</v>
      </c>
      <c r="BP80" s="59" t="s">
        <v>206</v>
      </c>
      <c r="BQ80" s="59" t="s">
        <v>207</v>
      </c>
      <c r="BR80" s="34" t="s">
        <v>145</v>
      </c>
      <c r="BS80" s="34" t="s">
        <v>144</v>
      </c>
      <c r="BT80" s="59" t="s">
        <v>208</v>
      </c>
      <c r="BU80" s="59" t="s">
        <v>209</v>
      </c>
      <c r="BV80" s="59" t="s">
        <v>210</v>
      </c>
      <c r="BW80" s="59" t="s">
        <v>211</v>
      </c>
      <c r="BX80" s="59" t="s">
        <v>212</v>
      </c>
      <c r="BY80" s="59" t="s">
        <v>213</v>
      </c>
      <c r="BZ80" s="59" t="s">
        <v>214</v>
      </c>
      <c r="CA80" s="59" t="s">
        <v>215</v>
      </c>
      <c r="CB80" s="59" t="s">
        <v>216</v>
      </c>
      <c r="CC80" s="59" t="s">
        <v>217</v>
      </c>
      <c r="CD80" s="59" t="s">
        <v>218</v>
      </c>
      <c r="CE80" s="59" t="s">
        <v>219</v>
      </c>
      <c r="CF80" s="59" t="s">
        <v>220</v>
      </c>
      <c r="CG80" s="59" t="s">
        <v>221</v>
      </c>
      <c r="CH80" s="59" t="s">
        <v>222</v>
      </c>
      <c r="CI80" s="34" t="s">
        <v>145</v>
      </c>
      <c r="CJ80" s="34" t="s">
        <v>144</v>
      </c>
      <c r="CK80" s="59" t="s">
        <v>223</v>
      </c>
      <c r="CL80" s="59" t="s">
        <v>224</v>
      </c>
      <c r="CM80" s="59" t="s">
        <v>225</v>
      </c>
      <c r="CN80" s="59" t="s">
        <v>226</v>
      </c>
      <c r="CO80" s="59" t="s">
        <v>227</v>
      </c>
      <c r="CP80" s="59" t="s">
        <v>228</v>
      </c>
      <c r="CQ80" s="59" t="s">
        <v>229</v>
      </c>
      <c r="CR80" s="59" t="s">
        <v>230</v>
      </c>
      <c r="CS80" s="59" t="s">
        <v>231</v>
      </c>
      <c r="CT80" s="59" t="s">
        <v>232</v>
      </c>
      <c r="CU80" s="59" t="s">
        <v>233</v>
      </c>
      <c r="CV80" s="59" t="s">
        <v>234</v>
      </c>
      <c r="CW80" s="59" t="s">
        <v>235</v>
      </c>
      <c r="CX80" s="59" t="s">
        <v>236</v>
      </c>
      <c r="CY80" s="59" t="s">
        <v>237</v>
      </c>
      <c r="CZ80" s="59" t="s">
        <v>238</v>
      </c>
      <c r="DA80" s="59" t="s">
        <v>239</v>
      </c>
      <c r="DB80" s="59" t="s">
        <v>240</v>
      </c>
      <c r="DC80" s="34" t="s">
        <v>145</v>
      </c>
      <c r="DD80" s="34" t="s">
        <v>144</v>
      </c>
      <c r="DE80" s="59" t="s">
        <v>241</v>
      </c>
      <c r="DF80" s="59" t="s">
        <v>242</v>
      </c>
      <c r="DG80" s="59" t="s">
        <v>243</v>
      </c>
      <c r="DH80" s="59" t="s">
        <v>244</v>
      </c>
      <c r="DI80" s="59" t="s">
        <v>245</v>
      </c>
      <c r="DJ80" s="59" t="s">
        <v>246</v>
      </c>
      <c r="DK80" s="59" t="s">
        <v>247</v>
      </c>
      <c r="DL80" s="59" t="s">
        <v>248</v>
      </c>
      <c r="DM80" s="59" t="s">
        <v>57</v>
      </c>
      <c r="DN80" s="62" t="s">
        <v>56</v>
      </c>
      <c r="DO80" s="62" t="s">
        <v>55</v>
      </c>
      <c r="DP80" s="62" t="s">
        <v>54</v>
      </c>
      <c r="DQ80" s="62" t="s">
        <v>53</v>
      </c>
    </row>
    <row r="81" spans="1:121">
      <c r="A81" s="38" t="s">
        <v>28</v>
      </c>
      <c r="B81" s="28" t="s">
        <v>1</v>
      </c>
      <c r="C81" s="53">
        <f>'pop อายุ'!C74</f>
        <v>223</v>
      </c>
      <c r="D81" s="53">
        <f>'pop อายุ'!D74</f>
        <v>259</v>
      </c>
      <c r="E81" s="53">
        <f>'pop อายุ'!E74</f>
        <v>284</v>
      </c>
      <c r="F81" s="53">
        <f>'pop อายุ'!F74</f>
        <v>272</v>
      </c>
      <c r="G81" s="53">
        <f>'pop อายุ'!G74</f>
        <v>316</v>
      </c>
      <c r="H81" s="53">
        <f>'pop อายุ'!H74</f>
        <v>340</v>
      </c>
      <c r="I81" s="53">
        <f>'pop อายุ'!I74</f>
        <v>373</v>
      </c>
      <c r="J81" s="53">
        <f>'pop อายุ'!J74</f>
        <v>380</v>
      </c>
      <c r="K81" s="53">
        <f>'pop อายุ'!K74</f>
        <v>384</v>
      </c>
      <c r="L81" s="53">
        <f>'pop อายุ'!L74</f>
        <v>413</v>
      </c>
      <c r="M81" s="53">
        <f>'pop อายุ'!M74</f>
        <v>397</v>
      </c>
      <c r="N81" s="53">
        <f>'pop อายุ'!N74</f>
        <v>364</v>
      </c>
      <c r="O81" s="53">
        <f>'pop อายุ'!O74</f>
        <v>389</v>
      </c>
      <c r="P81" s="53">
        <f>'pop อายุ'!P74</f>
        <v>390</v>
      </c>
      <c r="Q81" s="53">
        <f>'pop อายุ'!Q74</f>
        <v>437</v>
      </c>
      <c r="R81" s="53">
        <f>'pop อายุ'!R74</f>
        <v>428</v>
      </c>
      <c r="S81" s="38" t="s">
        <v>28</v>
      </c>
      <c r="T81" s="28" t="s">
        <v>1</v>
      </c>
      <c r="U81" s="53">
        <f>'pop อายุ'!S74</f>
        <v>432</v>
      </c>
      <c r="V81" s="53">
        <f>'pop อายุ'!T74</f>
        <v>450</v>
      </c>
      <c r="W81" s="53">
        <f>'pop อายุ'!U74</f>
        <v>484</v>
      </c>
      <c r="X81" s="53">
        <f>'pop อายุ'!V74</f>
        <v>448</v>
      </c>
      <c r="Y81" s="53">
        <f>'pop อายุ'!W74</f>
        <v>452</v>
      </c>
      <c r="Z81" s="53">
        <f>'pop อายุ'!X74</f>
        <v>456</v>
      </c>
      <c r="AA81" s="53">
        <f>'pop อายุ'!Y74</f>
        <v>437</v>
      </c>
      <c r="AB81" s="53">
        <f>'pop อายุ'!Z74</f>
        <v>475</v>
      </c>
      <c r="AC81" s="53">
        <f>'pop อายุ'!AA74</f>
        <v>537</v>
      </c>
      <c r="AD81" s="53">
        <f>'pop อายุ'!AB74</f>
        <v>558</v>
      </c>
      <c r="AE81" s="53">
        <f>'pop อายุ'!AC74</f>
        <v>547</v>
      </c>
      <c r="AF81" s="53">
        <f>'pop อายุ'!AD74</f>
        <v>586</v>
      </c>
      <c r="AG81" s="53">
        <f>'pop อายุ'!AE74</f>
        <v>543</v>
      </c>
      <c r="AH81" s="53">
        <f>'pop อายุ'!AF74</f>
        <v>578</v>
      </c>
      <c r="AI81" s="53">
        <f>'pop อายุ'!AG74</f>
        <v>490</v>
      </c>
      <c r="AJ81" s="38" t="s">
        <v>28</v>
      </c>
      <c r="AK81" s="28" t="s">
        <v>1</v>
      </c>
      <c r="AL81" s="53">
        <f>'pop อายุ'!AH74</f>
        <v>564</v>
      </c>
      <c r="AM81" s="53">
        <f>'pop อายุ'!AI74</f>
        <v>487</v>
      </c>
      <c r="AN81" s="53">
        <f>'pop อายุ'!AJ74</f>
        <v>483</v>
      </c>
      <c r="AO81" s="53">
        <f>'pop อายุ'!AK74</f>
        <v>491</v>
      </c>
      <c r="AP81" s="53">
        <f>'pop อายุ'!AL74</f>
        <v>470</v>
      </c>
      <c r="AQ81" s="53">
        <f>'pop อายุ'!AM74</f>
        <v>503</v>
      </c>
      <c r="AR81" s="53">
        <f>'pop อายุ'!AN74</f>
        <v>517</v>
      </c>
      <c r="AS81" s="53">
        <f>'pop อายุ'!AO74</f>
        <v>544</v>
      </c>
      <c r="AT81" s="53">
        <f>'pop อายุ'!AP74</f>
        <v>511</v>
      </c>
      <c r="AU81" s="53">
        <f>'pop อายุ'!AQ74</f>
        <v>568</v>
      </c>
      <c r="AV81" s="53">
        <f>'pop อายุ'!AR74</f>
        <v>549</v>
      </c>
      <c r="AW81" s="53">
        <f>'pop อายุ'!AS74</f>
        <v>595</v>
      </c>
      <c r="AX81" s="53">
        <f>'pop อายุ'!AT74</f>
        <v>547</v>
      </c>
      <c r="AY81" s="53">
        <f>'pop อายุ'!AU74</f>
        <v>605</v>
      </c>
      <c r="AZ81" s="53">
        <f>'pop อายุ'!AV74</f>
        <v>630</v>
      </c>
      <c r="BA81" s="38" t="s">
        <v>28</v>
      </c>
      <c r="BB81" s="28" t="s">
        <v>1</v>
      </c>
      <c r="BC81" s="53">
        <f>'pop อายุ'!AW74</f>
        <v>608</v>
      </c>
      <c r="BD81" s="53">
        <f>'pop อายุ'!AX74</f>
        <v>586</v>
      </c>
      <c r="BE81" s="53">
        <f>'pop อายุ'!AY74</f>
        <v>494</v>
      </c>
      <c r="BF81" s="53">
        <f>'pop อายุ'!AZ74</f>
        <v>630</v>
      </c>
      <c r="BG81" s="53">
        <f>'pop อายุ'!BA74</f>
        <v>577</v>
      </c>
      <c r="BH81" s="53">
        <f>'pop อายุ'!BB74</f>
        <v>583</v>
      </c>
      <c r="BI81" s="53">
        <f>'pop อายุ'!BC74</f>
        <v>604</v>
      </c>
      <c r="BJ81" s="53">
        <f>'pop อายุ'!BD74</f>
        <v>614</v>
      </c>
      <c r="BK81" s="53">
        <f>'pop อายุ'!BE74</f>
        <v>578</v>
      </c>
      <c r="BL81" s="53">
        <f>'pop อายุ'!BF74</f>
        <v>549</v>
      </c>
      <c r="BM81" s="53">
        <f>'pop อายุ'!BG74</f>
        <v>604</v>
      </c>
      <c r="BN81" s="53">
        <f>'pop อายุ'!BH74</f>
        <v>548</v>
      </c>
      <c r="BO81" s="53">
        <f>'pop อายุ'!BI74</f>
        <v>526</v>
      </c>
      <c r="BP81" s="53">
        <f>'pop อายุ'!BJ74</f>
        <v>506</v>
      </c>
      <c r="BQ81" s="53">
        <f>'pop อายุ'!BK74</f>
        <v>491</v>
      </c>
      <c r="BR81" s="38" t="s">
        <v>28</v>
      </c>
      <c r="BS81" s="28" t="s">
        <v>1</v>
      </c>
      <c r="BT81" s="53">
        <f>'pop อายุ'!BL74</f>
        <v>466</v>
      </c>
      <c r="BU81" s="53">
        <f>'pop อายุ'!BM74</f>
        <v>441</v>
      </c>
      <c r="BV81" s="53">
        <f>'pop อายุ'!BN74</f>
        <v>432</v>
      </c>
      <c r="BW81" s="53">
        <f>'pop อายุ'!BO74</f>
        <v>373</v>
      </c>
      <c r="BX81" s="53">
        <f>'pop อายุ'!BP74</f>
        <v>370</v>
      </c>
      <c r="BY81" s="53">
        <f>'pop อายุ'!BQ74</f>
        <v>315</v>
      </c>
      <c r="BZ81" s="53">
        <f>'pop อายุ'!BR74</f>
        <v>380</v>
      </c>
      <c r="CA81" s="53">
        <f>'pop อายุ'!BS74</f>
        <v>385</v>
      </c>
      <c r="CB81" s="53">
        <f>'pop อายุ'!BT74</f>
        <v>299</v>
      </c>
      <c r="CC81" s="53">
        <f>'pop อายุ'!BU74</f>
        <v>317</v>
      </c>
      <c r="CD81" s="53">
        <f>'pop อายุ'!BV74</f>
        <v>298</v>
      </c>
      <c r="CE81" s="53">
        <f>'pop อายุ'!BW74</f>
        <v>253</v>
      </c>
      <c r="CF81" s="53">
        <f>'pop อายุ'!BX74</f>
        <v>240</v>
      </c>
      <c r="CG81" s="53">
        <f>'pop อายุ'!BY74</f>
        <v>206</v>
      </c>
      <c r="CH81" s="53">
        <f>'pop อายุ'!BZ74</f>
        <v>172</v>
      </c>
      <c r="CI81" s="38" t="s">
        <v>28</v>
      </c>
      <c r="CJ81" s="28" t="s">
        <v>1</v>
      </c>
      <c r="CK81" s="53">
        <f>'pop อายุ'!CA74</f>
        <v>168</v>
      </c>
      <c r="CL81" s="53">
        <f>'pop อายุ'!CB74</f>
        <v>140</v>
      </c>
      <c r="CM81" s="53">
        <f>'pop อายุ'!CC74</f>
        <v>126</v>
      </c>
      <c r="CN81" s="53">
        <f>'pop อายุ'!CD74</f>
        <v>141</v>
      </c>
      <c r="CO81" s="53">
        <f>'pop อายุ'!CE74</f>
        <v>125</v>
      </c>
      <c r="CP81" s="53">
        <f>'pop อายุ'!CF74</f>
        <v>99</v>
      </c>
      <c r="CQ81" s="53">
        <f>'pop อายุ'!CG74</f>
        <v>109</v>
      </c>
      <c r="CR81" s="53">
        <f>'pop อายุ'!CH74</f>
        <v>108</v>
      </c>
      <c r="CS81" s="53">
        <f>'pop อายุ'!CI74</f>
        <v>82</v>
      </c>
      <c r="CT81" s="53">
        <f>'pop อายุ'!CJ74</f>
        <v>69</v>
      </c>
      <c r="CU81" s="53">
        <f>'pop อายุ'!CK74</f>
        <v>55</v>
      </c>
      <c r="CV81" s="53">
        <f>'pop อายุ'!CL74</f>
        <v>50</v>
      </c>
      <c r="CW81" s="53">
        <f>'pop อายุ'!CM74</f>
        <v>43</v>
      </c>
      <c r="CX81" s="53">
        <f>'pop อายุ'!CN74</f>
        <v>44</v>
      </c>
      <c r="CY81" s="53">
        <f>'pop อายุ'!CO74</f>
        <v>23</v>
      </c>
      <c r="CZ81" s="53">
        <f>'pop อายุ'!CP74</f>
        <v>27</v>
      </c>
      <c r="DA81" s="53">
        <f>'pop อายุ'!CQ74</f>
        <v>23</v>
      </c>
      <c r="DB81" s="53">
        <f>'pop อายุ'!CR74</f>
        <v>22</v>
      </c>
      <c r="DC81" s="38" t="s">
        <v>28</v>
      </c>
      <c r="DD81" s="28" t="s">
        <v>1</v>
      </c>
      <c r="DE81" s="53">
        <f>'pop อายุ'!CS74</f>
        <v>8</v>
      </c>
      <c r="DF81" s="53">
        <f>'pop อายุ'!CT74</f>
        <v>11</v>
      </c>
      <c r="DG81" s="53">
        <f>'pop อายุ'!CU74</f>
        <v>4</v>
      </c>
      <c r="DH81" s="53">
        <f>'pop อายุ'!CV74</f>
        <v>7</v>
      </c>
      <c r="DI81" s="53">
        <f>'pop อายุ'!CW74</f>
        <v>10</v>
      </c>
      <c r="DJ81" s="53">
        <f>'pop อายุ'!CX74</f>
        <v>7</v>
      </c>
      <c r="DK81" s="53">
        <f>'pop อายุ'!CY74</f>
        <v>2</v>
      </c>
      <c r="DL81" s="53">
        <f>'pop อายุ'!CZ74</f>
        <v>16</v>
      </c>
      <c r="DM81" s="53">
        <f>'pop อายุ'!DA74</f>
        <v>0</v>
      </c>
      <c r="DN81" s="53">
        <f>'pop อายุ'!DB74</f>
        <v>298</v>
      </c>
      <c r="DO81" s="53">
        <f>'pop อายุ'!DC74</f>
        <v>381</v>
      </c>
      <c r="DP81" s="53">
        <f>'pop อายุ'!DD74</f>
        <v>23</v>
      </c>
      <c r="DQ81" s="53">
        <f>'pop อายุ'!DE74</f>
        <v>36852</v>
      </c>
    </row>
    <row r="82" spans="1:121">
      <c r="A82" s="39"/>
      <c r="B82" s="31" t="s">
        <v>0</v>
      </c>
      <c r="C82" s="56">
        <f>'pop อายุ'!C75</f>
        <v>221</v>
      </c>
      <c r="D82" s="56">
        <f>'pop อายุ'!D75</f>
        <v>251</v>
      </c>
      <c r="E82" s="56">
        <f>'pop อายุ'!E75</f>
        <v>238</v>
      </c>
      <c r="F82" s="56">
        <f>'pop อายุ'!F75</f>
        <v>263</v>
      </c>
      <c r="G82" s="56">
        <f>'pop อายุ'!G75</f>
        <v>319</v>
      </c>
      <c r="H82" s="56">
        <f>'pop อายุ'!H75</f>
        <v>312</v>
      </c>
      <c r="I82" s="56">
        <f>'pop อายุ'!I75</f>
        <v>308</v>
      </c>
      <c r="J82" s="56">
        <f>'pop อายุ'!J75</f>
        <v>294</v>
      </c>
      <c r="K82" s="56">
        <f>'pop อายุ'!K75</f>
        <v>369</v>
      </c>
      <c r="L82" s="56">
        <f>'pop อายุ'!L75</f>
        <v>376</v>
      </c>
      <c r="M82" s="56">
        <f>'pop อายุ'!M75</f>
        <v>385</v>
      </c>
      <c r="N82" s="56">
        <f>'pop อายุ'!N75</f>
        <v>371</v>
      </c>
      <c r="O82" s="56">
        <f>'pop อายุ'!O75</f>
        <v>393</v>
      </c>
      <c r="P82" s="56">
        <f>'pop อายุ'!P75</f>
        <v>414</v>
      </c>
      <c r="Q82" s="56">
        <f>'pop อายุ'!Q75</f>
        <v>421</v>
      </c>
      <c r="R82" s="56">
        <f>'pop อายุ'!R75</f>
        <v>388</v>
      </c>
      <c r="S82" s="39"/>
      <c r="T82" s="31" t="s">
        <v>0</v>
      </c>
      <c r="U82" s="56">
        <f>'pop อายุ'!S75</f>
        <v>419</v>
      </c>
      <c r="V82" s="56">
        <f>'pop อายุ'!T75</f>
        <v>458</v>
      </c>
      <c r="W82" s="56">
        <f>'pop อายุ'!U75</f>
        <v>475</v>
      </c>
      <c r="X82" s="56">
        <f>'pop อายุ'!V75</f>
        <v>476</v>
      </c>
      <c r="Y82" s="56">
        <f>'pop อายุ'!W75</f>
        <v>449</v>
      </c>
      <c r="Z82" s="56">
        <f>'pop อายุ'!X75</f>
        <v>455</v>
      </c>
      <c r="AA82" s="56">
        <f>'pop อายุ'!Y75</f>
        <v>483</v>
      </c>
      <c r="AB82" s="56">
        <f>'pop อายุ'!Z75</f>
        <v>490</v>
      </c>
      <c r="AC82" s="56">
        <f>'pop อายุ'!AA75</f>
        <v>592</v>
      </c>
      <c r="AD82" s="56">
        <f>'pop อายุ'!AB75</f>
        <v>570</v>
      </c>
      <c r="AE82" s="56">
        <f>'pop อายุ'!AC75</f>
        <v>554</v>
      </c>
      <c r="AF82" s="56">
        <f>'pop อายุ'!AD75</f>
        <v>536</v>
      </c>
      <c r="AG82" s="56">
        <f>'pop อายุ'!AE75</f>
        <v>536</v>
      </c>
      <c r="AH82" s="56">
        <f>'pop อายุ'!AF75</f>
        <v>560</v>
      </c>
      <c r="AI82" s="56">
        <f>'pop อายุ'!AG75</f>
        <v>513</v>
      </c>
      <c r="AJ82" s="39"/>
      <c r="AK82" s="31" t="s">
        <v>0</v>
      </c>
      <c r="AL82" s="56">
        <f>'pop อายุ'!AH75</f>
        <v>597</v>
      </c>
      <c r="AM82" s="56">
        <f>'pop อายุ'!AI75</f>
        <v>515</v>
      </c>
      <c r="AN82" s="56">
        <f>'pop อายุ'!AJ75</f>
        <v>496</v>
      </c>
      <c r="AO82" s="56">
        <f>'pop อายุ'!AK75</f>
        <v>459</v>
      </c>
      <c r="AP82" s="56">
        <f>'pop อายุ'!AL75</f>
        <v>531</v>
      </c>
      <c r="AQ82" s="56">
        <f>'pop อายุ'!AM75</f>
        <v>551</v>
      </c>
      <c r="AR82" s="56">
        <f>'pop อายุ'!AN75</f>
        <v>592</v>
      </c>
      <c r="AS82" s="56">
        <f>'pop อายุ'!AO75</f>
        <v>604</v>
      </c>
      <c r="AT82" s="56">
        <f>'pop อายุ'!AP75</f>
        <v>593</v>
      </c>
      <c r="AU82" s="56">
        <f>'pop อายุ'!AQ75</f>
        <v>584</v>
      </c>
      <c r="AV82" s="56">
        <f>'pop อายุ'!AR75</f>
        <v>648</v>
      </c>
      <c r="AW82" s="56">
        <f>'pop อายุ'!AS75</f>
        <v>616</v>
      </c>
      <c r="AX82" s="56">
        <f>'pop อายุ'!AT75</f>
        <v>618</v>
      </c>
      <c r="AY82" s="56">
        <f>'pop อายุ'!AU75</f>
        <v>631</v>
      </c>
      <c r="AZ82" s="56">
        <f>'pop อายุ'!AV75</f>
        <v>636</v>
      </c>
      <c r="BA82" s="39"/>
      <c r="BB82" s="31" t="s">
        <v>0</v>
      </c>
      <c r="BC82" s="56">
        <f>'pop อายุ'!AW75</f>
        <v>640</v>
      </c>
      <c r="BD82" s="56">
        <f>'pop อายุ'!AX75</f>
        <v>618</v>
      </c>
      <c r="BE82" s="56">
        <f>'pop อายุ'!AY75</f>
        <v>571</v>
      </c>
      <c r="BF82" s="56">
        <f>'pop อายุ'!AZ75</f>
        <v>624</v>
      </c>
      <c r="BG82" s="56">
        <f>'pop อายุ'!BA75</f>
        <v>658</v>
      </c>
      <c r="BH82" s="56">
        <f>'pop อายุ'!BB75</f>
        <v>632</v>
      </c>
      <c r="BI82" s="56">
        <f>'pop อายุ'!BC75</f>
        <v>592</v>
      </c>
      <c r="BJ82" s="56">
        <f>'pop อายุ'!BD75</f>
        <v>603</v>
      </c>
      <c r="BK82" s="56">
        <f>'pop อายุ'!BE75</f>
        <v>619</v>
      </c>
      <c r="BL82" s="56">
        <f>'pop อายุ'!BF75</f>
        <v>572</v>
      </c>
      <c r="BM82" s="56">
        <f>'pop อายุ'!BG75</f>
        <v>644</v>
      </c>
      <c r="BN82" s="56">
        <f>'pop อายุ'!BH75</f>
        <v>655</v>
      </c>
      <c r="BO82" s="56">
        <f>'pop อายุ'!BI75</f>
        <v>636</v>
      </c>
      <c r="BP82" s="56">
        <f>'pop อายุ'!BJ75</f>
        <v>610</v>
      </c>
      <c r="BQ82" s="56">
        <f>'pop อายุ'!BK75</f>
        <v>560</v>
      </c>
      <c r="BR82" s="39"/>
      <c r="BS82" s="31" t="s">
        <v>0</v>
      </c>
      <c r="BT82" s="56">
        <f>'pop อายุ'!BL75</f>
        <v>624</v>
      </c>
      <c r="BU82" s="56">
        <f>'pop อายุ'!BM75</f>
        <v>607</v>
      </c>
      <c r="BV82" s="56">
        <f>'pop อายุ'!BN75</f>
        <v>561</v>
      </c>
      <c r="BW82" s="56">
        <f>'pop อายุ'!BO75</f>
        <v>542</v>
      </c>
      <c r="BX82" s="56">
        <f>'pop อายุ'!BP75</f>
        <v>531</v>
      </c>
      <c r="BY82" s="56">
        <f>'pop อายุ'!BQ75</f>
        <v>478</v>
      </c>
      <c r="BZ82" s="56">
        <f>'pop อายุ'!BR75</f>
        <v>509</v>
      </c>
      <c r="CA82" s="56">
        <f>'pop อายุ'!BS75</f>
        <v>448</v>
      </c>
      <c r="CB82" s="56">
        <f>'pop อายุ'!BT75</f>
        <v>453</v>
      </c>
      <c r="CC82" s="56">
        <f>'pop อายุ'!BU75</f>
        <v>446</v>
      </c>
      <c r="CD82" s="56">
        <f>'pop อายุ'!BV75</f>
        <v>396</v>
      </c>
      <c r="CE82" s="56">
        <f>'pop อายุ'!BW75</f>
        <v>391</v>
      </c>
      <c r="CF82" s="56">
        <f>'pop อายุ'!BX75</f>
        <v>320</v>
      </c>
      <c r="CG82" s="56">
        <f>'pop อายุ'!BY75</f>
        <v>274</v>
      </c>
      <c r="CH82" s="56">
        <f>'pop อายุ'!BZ75</f>
        <v>272</v>
      </c>
      <c r="CI82" s="39"/>
      <c r="CJ82" s="31" t="s">
        <v>0</v>
      </c>
      <c r="CK82" s="56">
        <f>'pop อายุ'!CA75</f>
        <v>254</v>
      </c>
      <c r="CL82" s="56">
        <f>'pop อายุ'!CB75</f>
        <v>232</v>
      </c>
      <c r="CM82" s="56">
        <f>'pop อายุ'!CC75</f>
        <v>188</v>
      </c>
      <c r="CN82" s="56">
        <f>'pop อายุ'!CD75</f>
        <v>189</v>
      </c>
      <c r="CO82" s="56">
        <f>'pop อายุ'!CE75</f>
        <v>202</v>
      </c>
      <c r="CP82" s="56">
        <f>'pop อายุ'!CF75</f>
        <v>162</v>
      </c>
      <c r="CQ82" s="56">
        <f>'pop อายุ'!CG75</f>
        <v>169</v>
      </c>
      <c r="CR82" s="56">
        <f>'pop อายุ'!CH75</f>
        <v>151</v>
      </c>
      <c r="CS82" s="56">
        <f>'pop อายุ'!CI75</f>
        <v>113</v>
      </c>
      <c r="CT82" s="56">
        <f>'pop อายุ'!CJ75</f>
        <v>126</v>
      </c>
      <c r="CU82" s="56">
        <f>'pop อายุ'!CK75</f>
        <v>108</v>
      </c>
      <c r="CV82" s="56">
        <f>'pop อายุ'!CL75</f>
        <v>107</v>
      </c>
      <c r="CW82" s="56">
        <f>'pop อายุ'!CM75</f>
        <v>64</v>
      </c>
      <c r="CX82" s="56">
        <f>'pop อายุ'!CN75</f>
        <v>75</v>
      </c>
      <c r="CY82" s="56">
        <f>'pop อายุ'!CO75</f>
        <v>58</v>
      </c>
      <c r="CZ82" s="56">
        <f>'pop อายุ'!CP75</f>
        <v>58</v>
      </c>
      <c r="DA82" s="56">
        <f>'pop อายุ'!CQ75</f>
        <v>33</v>
      </c>
      <c r="DB82" s="56">
        <f>'pop อายุ'!CR75</f>
        <v>28</v>
      </c>
      <c r="DC82" s="39"/>
      <c r="DD82" s="31" t="s">
        <v>0</v>
      </c>
      <c r="DE82" s="56">
        <f>'pop อายุ'!CS75</f>
        <v>29</v>
      </c>
      <c r="DF82" s="56">
        <f>'pop อายุ'!CT75</f>
        <v>16</v>
      </c>
      <c r="DG82" s="56">
        <f>'pop อายุ'!CU75</f>
        <v>13</v>
      </c>
      <c r="DH82" s="56">
        <f>'pop อายุ'!CV75</f>
        <v>13</v>
      </c>
      <c r="DI82" s="56">
        <f>'pop อายุ'!CW75</f>
        <v>10</v>
      </c>
      <c r="DJ82" s="56">
        <f>'pop อายุ'!CX75</f>
        <v>3</v>
      </c>
      <c r="DK82" s="56">
        <f>'pop อายุ'!CY75</f>
        <v>3</v>
      </c>
      <c r="DL82" s="56">
        <f>'pop อายุ'!CZ75</f>
        <v>18</v>
      </c>
      <c r="DM82" s="56">
        <f>'pop อายุ'!DA75</f>
        <v>0</v>
      </c>
      <c r="DN82" s="56">
        <f>'pop อายุ'!DB75</f>
        <v>263</v>
      </c>
      <c r="DO82" s="56">
        <f>'pop อายุ'!DC75</f>
        <v>307</v>
      </c>
      <c r="DP82" s="56">
        <f>'pop อายุ'!DD75</f>
        <v>19</v>
      </c>
      <c r="DQ82" s="56">
        <f>'pop อายุ'!DE75</f>
        <v>40657</v>
      </c>
    </row>
    <row r="83" spans="1:121" s="52" customFormat="1">
      <c r="A83" s="40"/>
      <c r="B83" s="51" t="s">
        <v>250</v>
      </c>
      <c r="C83" s="55">
        <f>'pop อายุ'!C76</f>
        <v>444</v>
      </c>
      <c r="D83" s="55">
        <f>'pop อายุ'!D76</f>
        <v>510</v>
      </c>
      <c r="E83" s="55">
        <f>'pop อายุ'!E76</f>
        <v>522</v>
      </c>
      <c r="F83" s="55">
        <f>'pop อายุ'!F76</f>
        <v>535</v>
      </c>
      <c r="G83" s="55">
        <f>'pop อายุ'!G76</f>
        <v>635</v>
      </c>
      <c r="H83" s="55">
        <f>'pop อายุ'!H76</f>
        <v>652</v>
      </c>
      <c r="I83" s="55">
        <f>'pop อายุ'!I76</f>
        <v>681</v>
      </c>
      <c r="J83" s="55">
        <f>'pop อายุ'!J76</f>
        <v>674</v>
      </c>
      <c r="K83" s="55">
        <f>'pop อายุ'!K76</f>
        <v>753</v>
      </c>
      <c r="L83" s="55">
        <f>'pop อายุ'!L76</f>
        <v>789</v>
      </c>
      <c r="M83" s="55">
        <f>'pop อายุ'!M76</f>
        <v>782</v>
      </c>
      <c r="N83" s="55">
        <f>'pop อายุ'!N76</f>
        <v>735</v>
      </c>
      <c r="O83" s="55">
        <f>'pop อายุ'!O76</f>
        <v>782</v>
      </c>
      <c r="P83" s="55">
        <f>'pop อายุ'!P76</f>
        <v>804</v>
      </c>
      <c r="Q83" s="55">
        <f>'pop อายุ'!Q76</f>
        <v>858</v>
      </c>
      <c r="R83" s="55">
        <f>'pop อายุ'!R76</f>
        <v>816</v>
      </c>
      <c r="S83" s="40"/>
      <c r="T83" s="51" t="s">
        <v>250</v>
      </c>
      <c r="U83" s="55">
        <f>'pop อายุ'!S76</f>
        <v>851</v>
      </c>
      <c r="V83" s="55">
        <f>'pop อายุ'!T76</f>
        <v>908</v>
      </c>
      <c r="W83" s="55">
        <f>'pop อายุ'!U76</f>
        <v>959</v>
      </c>
      <c r="X83" s="55">
        <f>'pop อายุ'!V76</f>
        <v>924</v>
      </c>
      <c r="Y83" s="55">
        <f>'pop อายุ'!W76</f>
        <v>901</v>
      </c>
      <c r="Z83" s="55">
        <f>'pop อายุ'!X76</f>
        <v>911</v>
      </c>
      <c r="AA83" s="55">
        <f>'pop อายุ'!Y76</f>
        <v>920</v>
      </c>
      <c r="AB83" s="55">
        <f>'pop อายุ'!Z76</f>
        <v>965</v>
      </c>
      <c r="AC83" s="55">
        <f>'pop อายุ'!AA76</f>
        <v>1129</v>
      </c>
      <c r="AD83" s="55">
        <f>'pop อายุ'!AB76</f>
        <v>1128</v>
      </c>
      <c r="AE83" s="55">
        <f>'pop อายุ'!AC76</f>
        <v>1101</v>
      </c>
      <c r="AF83" s="55">
        <f>'pop อายุ'!AD76</f>
        <v>1122</v>
      </c>
      <c r="AG83" s="55">
        <f>'pop อายุ'!AE76</f>
        <v>1079</v>
      </c>
      <c r="AH83" s="55">
        <f>'pop อายุ'!AF76</f>
        <v>1138</v>
      </c>
      <c r="AI83" s="55">
        <f>'pop อายุ'!AG76</f>
        <v>1003</v>
      </c>
      <c r="AJ83" s="40"/>
      <c r="AK83" s="51" t="s">
        <v>250</v>
      </c>
      <c r="AL83" s="55">
        <f>'pop อายุ'!AH76</f>
        <v>1161</v>
      </c>
      <c r="AM83" s="55">
        <f>'pop อายุ'!AI76</f>
        <v>1002</v>
      </c>
      <c r="AN83" s="55">
        <f>'pop อายุ'!AJ76</f>
        <v>979</v>
      </c>
      <c r="AO83" s="55">
        <f>'pop อายุ'!AK76</f>
        <v>950</v>
      </c>
      <c r="AP83" s="55">
        <f>'pop อายุ'!AL76</f>
        <v>1001</v>
      </c>
      <c r="AQ83" s="55">
        <f>'pop อายุ'!AM76</f>
        <v>1054</v>
      </c>
      <c r="AR83" s="55">
        <f>'pop อายุ'!AN76</f>
        <v>1109</v>
      </c>
      <c r="AS83" s="55">
        <f>'pop อายุ'!AO76</f>
        <v>1148</v>
      </c>
      <c r="AT83" s="55">
        <f>'pop อายุ'!AP76</f>
        <v>1104</v>
      </c>
      <c r="AU83" s="55">
        <f>'pop อายุ'!AQ76</f>
        <v>1152</v>
      </c>
      <c r="AV83" s="55">
        <f>'pop อายุ'!AR76</f>
        <v>1197</v>
      </c>
      <c r="AW83" s="55">
        <f>'pop อายุ'!AS76</f>
        <v>1211</v>
      </c>
      <c r="AX83" s="55">
        <f>'pop อายุ'!AT76</f>
        <v>1165</v>
      </c>
      <c r="AY83" s="55">
        <f>'pop อายุ'!AU76</f>
        <v>1236</v>
      </c>
      <c r="AZ83" s="55">
        <f>'pop อายุ'!AV76</f>
        <v>1266</v>
      </c>
      <c r="BA83" s="40"/>
      <c r="BB83" s="51" t="s">
        <v>250</v>
      </c>
      <c r="BC83" s="55">
        <f>'pop อายุ'!AW76</f>
        <v>1248</v>
      </c>
      <c r="BD83" s="55">
        <f>'pop อายุ'!AX76</f>
        <v>1204</v>
      </c>
      <c r="BE83" s="55">
        <f>'pop อายุ'!AY76</f>
        <v>1065</v>
      </c>
      <c r="BF83" s="55">
        <f>'pop อายุ'!AZ76</f>
        <v>1254</v>
      </c>
      <c r="BG83" s="55">
        <f>'pop อายุ'!BA76</f>
        <v>1235</v>
      </c>
      <c r="BH83" s="55">
        <f>'pop อายุ'!BB76</f>
        <v>1215</v>
      </c>
      <c r="BI83" s="55">
        <f>'pop อายุ'!BC76</f>
        <v>1196</v>
      </c>
      <c r="BJ83" s="55">
        <f>'pop อายุ'!BD76</f>
        <v>1217</v>
      </c>
      <c r="BK83" s="55">
        <f>'pop อายุ'!BE76</f>
        <v>1197</v>
      </c>
      <c r="BL83" s="55">
        <f>'pop อายุ'!BF76</f>
        <v>1121</v>
      </c>
      <c r="BM83" s="55">
        <f>'pop อายุ'!BG76</f>
        <v>1248</v>
      </c>
      <c r="BN83" s="55">
        <f>'pop อายุ'!BH76</f>
        <v>1203</v>
      </c>
      <c r="BO83" s="55">
        <f>'pop อายุ'!BI76</f>
        <v>1162</v>
      </c>
      <c r="BP83" s="55">
        <f>'pop อายุ'!BJ76</f>
        <v>1116</v>
      </c>
      <c r="BQ83" s="55">
        <f>'pop อายุ'!BK76</f>
        <v>1051</v>
      </c>
      <c r="BR83" s="40"/>
      <c r="BS83" s="51" t="s">
        <v>250</v>
      </c>
      <c r="BT83" s="55">
        <f>'pop อายุ'!BL76</f>
        <v>1090</v>
      </c>
      <c r="BU83" s="55">
        <f>'pop อายุ'!BM76</f>
        <v>1048</v>
      </c>
      <c r="BV83" s="55">
        <f>'pop อายุ'!BN76</f>
        <v>993</v>
      </c>
      <c r="BW83" s="55">
        <f>'pop อายุ'!BO76</f>
        <v>915</v>
      </c>
      <c r="BX83" s="55">
        <f>'pop อายุ'!BP76</f>
        <v>901</v>
      </c>
      <c r="BY83" s="55">
        <f>'pop อายุ'!BQ76</f>
        <v>793</v>
      </c>
      <c r="BZ83" s="55">
        <f>'pop อายุ'!BR76</f>
        <v>889</v>
      </c>
      <c r="CA83" s="55">
        <f>'pop อายุ'!BS76</f>
        <v>833</v>
      </c>
      <c r="CB83" s="55">
        <f>'pop อายุ'!BT76</f>
        <v>752</v>
      </c>
      <c r="CC83" s="55">
        <f>'pop อายุ'!BU76</f>
        <v>763</v>
      </c>
      <c r="CD83" s="55">
        <f>'pop อายุ'!BV76</f>
        <v>694</v>
      </c>
      <c r="CE83" s="55">
        <f>'pop อายุ'!BW76</f>
        <v>644</v>
      </c>
      <c r="CF83" s="55">
        <f>'pop อายุ'!BX76</f>
        <v>560</v>
      </c>
      <c r="CG83" s="55">
        <f>'pop อายุ'!BY76</f>
        <v>480</v>
      </c>
      <c r="CH83" s="55">
        <f>'pop อายุ'!BZ76</f>
        <v>444</v>
      </c>
      <c r="CI83" s="40"/>
      <c r="CJ83" s="51" t="s">
        <v>250</v>
      </c>
      <c r="CK83" s="55">
        <f>'pop อายุ'!CA76</f>
        <v>422</v>
      </c>
      <c r="CL83" s="55">
        <f>'pop อายุ'!CB76</f>
        <v>372</v>
      </c>
      <c r="CM83" s="55">
        <f>'pop อายุ'!CC76</f>
        <v>314</v>
      </c>
      <c r="CN83" s="55">
        <f>'pop อายุ'!CD76</f>
        <v>330</v>
      </c>
      <c r="CO83" s="55">
        <f>'pop อายุ'!CE76</f>
        <v>327</v>
      </c>
      <c r="CP83" s="55">
        <f>'pop อายุ'!CF76</f>
        <v>261</v>
      </c>
      <c r="CQ83" s="55">
        <f>'pop อายุ'!CG76</f>
        <v>278</v>
      </c>
      <c r="CR83" s="55">
        <f>'pop อายุ'!CH76</f>
        <v>259</v>
      </c>
      <c r="CS83" s="55">
        <f>'pop อายุ'!CI76</f>
        <v>195</v>
      </c>
      <c r="CT83" s="55">
        <f>'pop อายุ'!CJ76</f>
        <v>195</v>
      </c>
      <c r="CU83" s="55">
        <f>'pop อายุ'!CK76</f>
        <v>163</v>
      </c>
      <c r="CV83" s="55">
        <f>'pop อายุ'!CL76</f>
        <v>157</v>
      </c>
      <c r="CW83" s="55">
        <f>'pop อายุ'!CM76</f>
        <v>107</v>
      </c>
      <c r="CX83" s="55">
        <f>'pop อายุ'!CN76</f>
        <v>119</v>
      </c>
      <c r="CY83" s="55">
        <f>'pop อายุ'!CO76</f>
        <v>81</v>
      </c>
      <c r="CZ83" s="55">
        <f>'pop อายุ'!CP76</f>
        <v>85</v>
      </c>
      <c r="DA83" s="55">
        <f>'pop อายุ'!CQ76</f>
        <v>56</v>
      </c>
      <c r="DB83" s="55">
        <f>'pop อายุ'!CR76</f>
        <v>50</v>
      </c>
      <c r="DC83" s="40"/>
      <c r="DD83" s="51" t="s">
        <v>250</v>
      </c>
      <c r="DE83" s="55">
        <f>'pop อายุ'!CS76</f>
        <v>37</v>
      </c>
      <c r="DF83" s="55">
        <f>'pop อายุ'!CT76</f>
        <v>27</v>
      </c>
      <c r="DG83" s="55">
        <f>'pop อายุ'!CU76</f>
        <v>17</v>
      </c>
      <c r="DH83" s="55">
        <f>'pop อายุ'!CV76</f>
        <v>20</v>
      </c>
      <c r="DI83" s="55">
        <f>'pop อายุ'!CW76</f>
        <v>20</v>
      </c>
      <c r="DJ83" s="55">
        <f>'pop อายุ'!CX76</f>
        <v>10</v>
      </c>
      <c r="DK83" s="55">
        <f>'pop อายุ'!CY76</f>
        <v>5</v>
      </c>
      <c r="DL83" s="55">
        <f>'pop อายุ'!CZ76</f>
        <v>34</v>
      </c>
      <c r="DM83" s="55">
        <f>'pop อายุ'!DA76</f>
        <v>0</v>
      </c>
      <c r="DN83" s="55">
        <f>'pop อายุ'!DB76</f>
        <v>561</v>
      </c>
      <c r="DO83" s="55">
        <f>'pop อายุ'!DC76</f>
        <v>688</v>
      </c>
      <c r="DP83" s="55">
        <f>'pop อายุ'!DD76</f>
        <v>42</v>
      </c>
      <c r="DQ83" s="55">
        <f>'pop อายุ'!DE76</f>
        <v>77509</v>
      </c>
    </row>
    <row r="84" spans="1:121">
      <c r="A84" s="38" t="s">
        <v>27</v>
      </c>
      <c r="B84" s="28" t="s">
        <v>1</v>
      </c>
      <c r="C84" s="53">
        <f>'pop อายุ'!C77</f>
        <v>218</v>
      </c>
      <c r="D84" s="53">
        <f>'pop อายุ'!D77</f>
        <v>224</v>
      </c>
      <c r="E84" s="53">
        <f>'pop อายุ'!E77</f>
        <v>264</v>
      </c>
      <c r="F84" s="53">
        <f>'pop อายุ'!F77</f>
        <v>243</v>
      </c>
      <c r="G84" s="53">
        <f>'pop อายุ'!G77</f>
        <v>270</v>
      </c>
      <c r="H84" s="53">
        <f>'pop อายุ'!H77</f>
        <v>294</v>
      </c>
      <c r="I84" s="53">
        <f>'pop อายุ'!I77</f>
        <v>267</v>
      </c>
      <c r="J84" s="53">
        <f>'pop อายุ'!J77</f>
        <v>337</v>
      </c>
      <c r="K84" s="53">
        <f>'pop อายุ'!K77</f>
        <v>382</v>
      </c>
      <c r="L84" s="53">
        <f>'pop อายุ'!L77</f>
        <v>349</v>
      </c>
      <c r="M84" s="53">
        <f>'pop อายุ'!M77</f>
        <v>346</v>
      </c>
      <c r="N84" s="53">
        <f>'pop อายุ'!N77</f>
        <v>321</v>
      </c>
      <c r="O84" s="53">
        <f>'pop อายุ'!O77</f>
        <v>335</v>
      </c>
      <c r="P84" s="53">
        <f>'pop อายุ'!P77</f>
        <v>342</v>
      </c>
      <c r="Q84" s="53">
        <f>'pop อายุ'!Q77</f>
        <v>381</v>
      </c>
      <c r="R84" s="53">
        <f>'pop อายุ'!R77</f>
        <v>396</v>
      </c>
      <c r="S84" s="38" t="s">
        <v>27</v>
      </c>
      <c r="T84" s="28" t="s">
        <v>1</v>
      </c>
      <c r="U84" s="53">
        <f>'pop อายุ'!S77</f>
        <v>403</v>
      </c>
      <c r="V84" s="53">
        <f>'pop อายุ'!T77</f>
        <v>359</v>
      </c>
      <c r="W84" s="53">
        <f>'pop อายุ'!U77</f>
        <v>403</v>
      </c>
      <c r="X84" s="53">
        <f>'pop อายุ'!V77</f>
        <v>417</v>
      </c>
      <c r="Y84" s="53">
        <f>'pop อายุ'!W77</f>
        <v>427</v>
      </c>
      <c r="Z84" s="53">
        <f>'pop อายุ'!X77</f>
        <v>438</v>
      </c>
      <c r="AA84" s="53">
        <f>'pop อายุ'!Y77</f>
        <v>460</v>
      </c>
      <c r="AB84" s="53">
        <f>'pop อายุ'!Z77</f>
        <v>480</v>
      </c>
      <c r="AC84" s="53">
        <f>'pop อายุ'!AA77</f>
        <v>570</v>
      </c>
      <c r="AD84" s="53">
        <f>'pop อายุ'!AB77</f>
        <v>574</v>
      </c>
      <c r="AE84" s="53">
        <f>'pop อายุ'!AC77</f>
        <v>604</v>
      </c>
      <c r="AF84" s="53">
        <f>'pop อายุ'!AD77</f>
        <v>593</v>
      </c>
      <c r="AG84" s="53">
        <f>'pop อายุ'!AE77</f>
        <v>537</v>
      </c>
      <c r="AH84" s="53">
        <f>'pop อายุ'!AF77</f>
        <v>600</v>
      </c>
      <c r="AI84" s="53">
        <f>'pop อายุ'!AG77</f>
        <v>615</v>
      </c>
      <c r="AJ84" s="38" t="s">
        <v>27</v>
      </c>
      <c r="AK84" s="28" t="s">
        <v>1</v>
      </c>
      <c r="AL84" s="53">
        <f>'pop อายุ'!AH77</f>
        <v>585</v>
      </c>
      <c r="AM84" s="53">
        <f>'pop อายุ'!AI77</f>
        <v>600</v>
      </c>
      <c r="AN84" s="53">
        <f>'pop อายุ'!AJ77</f>
        <v>606</v>
      </c>
      <c r="AO84" s="53">
        <f>'pop อายุ'!AK77</f>
        <v>539</v>
      </c>
      <c r="AP84" s="53">
        <f>'pop อายุ'!AL77</f>
        <v>553</v>
      </c>
      <c r="AQ84" s="53">
        <f>'pop อายุ'!AM77</f>
        <v>635</v>
      </c>
      <c r="AR84" s="53">
        <f>'pop อายุ'!AN77</f>
        <v>593</v>
      </c>
      <c r="AS84" s="53">
        <f>'pop อายุ'!AO77</f>
        <v>637</v>
      </c>
      <c r="AT84" s="53">
        <f>'pop อายุ'!AP77</f>
        <v>617</v>
      </c>
      <c r="AU84" s="53">
        <f>'pop อายุ'!AQ77</f>
        <v>643</v>
      </c>
      <c r="AV84" s="53">
        <f>'pop อายุ'!AR77</f>
        <v>627</v>
      </c>
      <c r="AW84" s="53">
        <f>'pop อายุ'!AS77</f>
        <v>630</v>
      </c>
      <c r="AX84" s="53">
        <f>'pop อายุ'!AT77</f>
        <v>666</v>
      </c>
      <c r="AY84" s="53">
        <f>'pop อายุ'!AU77</f>
        <v>647</v>
      </c>
      <c r="AZ84" s="53">
        <f>'pop อายุ'!AV77</f>
        <v>636</v>
      </c>
      <c r="BA84" s="38" t="s">
        <v>27</v>
      </c>
      <c r="BB84" s="28" t="s">
        <v>1</v>
      </c>
      <c r="BC84" s="53">
        <f>'pop อายุ'!AW77</f>
        <v>625</v>
      </c>
      <c r="BD84" s="53">
        <f>'pop อายุ'!AX77</f>
        <v>624</v>
      </c>
      <c r="BE84" s="53">
        <f>'pop อายุ'!AY77</f>
        <v>570</v>
      </c>
      <c r="BF84" s="53">
        <f>'pop อายุ'!AZ77</f>
        <v>567</v>
      </c>
      <c r="BG84" s="53">
        <f>'pop อายุ'!BA77</f>
        <v>629</v>
      </c>
      <c r="BH84" s="53">
        <f>'pop อายุ'!BB77</f>
        <v>576</v>
      </c>
      <c r="BI84" s="53">
        <f>'pop อายุ'!BC77</f>
        <v>608</v>
      </c>
      <c r="BJ84" s="53">
        <f>'pop อายุ'!BD77</f>
        <v>627</v>
      </c>
      <c r="BK84" s="53">
        <f>'pop อายุ'!BE77</f>
        <v>613</v>
      </c>
      <c r="BL84" s="53">
        <f>'pop อายุ'!BF77</f>
        <v>549</v>
      </c>
      <c r="BM84" s="53">
        <f>'pop อายุ'!BG77</f>
        <v>585</v>
      </c>
      <c r="BN84" s="53">
        <f>'pop อายุ'!BH77</f>
        <v>623</v>
      </c>
      <c r="BO84" s="53">
        <f>'pop อายุ'!BI77</f>
        <v>599</v>
      </c>
      <c r="BP84" s="53">
        <f>'pop อายุ'!BJ77</f>
        <v>540</v>
      </c>
      <c r="BQ84" s="53">
        <f>'pop อายุ'!BK77</f>
        <v>600</v>
      </c>
      <c r="BR84" s="38" t="s">
        <v>27</v>
      </c>
      <c r="BS84" s="28" t="s">
        <v>1</v>
      </c>
      <c r="BT84" s="53">
        <f>'pop อายุ'!BL77</f>
        <v>527</v>
      </c>
      <c r="BU84" s="53">
        <f>'pop อายุ'!BM77</f>
        <v>541</v>
      </c>
      <c r="BV84" s="53">
        <f>'pop อายุ'!BN77</f>
        <v>549</v>
      </c>
      <c r="BW84" s="53">
        <f>'pop อายุ'!BO77</f>
        <v>490</v>
      </c>
      <c r="BX84" s="53">
        <f>'pop อายุ'!BP77</f>
        <v>527</v>
      </c>
      <c r="BY84" s="53">
        <f>'pop อายุ'!BQ77</f>
        <v>480</v>
      </c>
      <c r="BZ84" s="53">
        <f>'pop อายุ'!BR77</f>
        <v>464</v>
      </c>
      <c r="CA84" s="53">
        <f>'pop อายุ'!BS77</f>
        <v>437</v>
      </c>
      <c r="CB84" s="53">
        <f>'pop อายุ'!BT77</f>
        <v>458</v>
      </c>
      <c r="CC84" s="53">
        <f>'pop อายุ'!BU77</f>
        <v>384</v>
      </c>
      <c r="CD84" s="53">
        <f>'pop อายุ'!BV77</f>
        <v>387</v>
      </c>
      <c r="CE84" s="53">
        <f>'pop อายุ'!BW77</f>
        <v>367</v>
      </c>
      <c r="CF84" s="53">
        <f>'pop อายุ'!BX77</f>
        <v>294</v>
      </c>
      <c r="CG84" s="53">
        <f>'pop อายุ'!BY77</f>
        <v>323</v>
      </c>
      <c r="CH84" s="53">
        <f>'pop อายุ'!BZ77</f>
        <v>252</v>
      </c>
      <c r="CI84" s="38" t="s">
        <v>27</v>
      </c>
      <c r="CJ84" s="28" t="s">
        <v>1</v>
      </c>
      <c r="CK84" s="53">
        <f>'pop อายุ'!CA77</f>
        <v>240</v>
      </c>
      <c r="CL84" s="53">
        <f>'pop อายุ'!CB77</f>
        <v>266</v>
      </c>
      <c r="CM84" s="53">
        <f>'pop อายุ'!CC77</f>
        <v>212</v>
      </c>
      <c r="CN84" s="53">
        <f>'pop อายุ'!CD77</f>
        <v>200</v>
      </c>
      <c r="CO84" s="53">
        <f>'pop อายุ'!CE77</f>
        <v>199</v>
      </c>
      <c r="CP84" s="53">
        <f>'pop อายุ'!CF77</f>
        <v>153</v>
      </c>
      <c r="CQ84" s="53">
        <f>'pop อายุ'!CG77</f>
        <v>162</v>
      </c>
      <c r="CR84" s="53">
        <f>'pop อายุ'!CH77</f>
        <v>156</v>
      </c>
      <c r="CS84" s="53">
        <f>'pop อายุ'!CI77</f>
        <v>117</v>
      </c>
      <c r="CT84" s="53">
        <f>'pop อายุ'!CJ77</f>
        <v>132</v>
      </c>
      <c r="CU84" s="53">
        <f>'pop อายุ'!CK77</f>
        <v>105</v>
      </c>
      <c r="CV84" s="53">
        <f>'pop อายุ'!CL77</f>
        <v>69</v>
      </c>
      <c r="CW84" s="53">
        <f>'pop อายุ'!CM77</f>
        <v>80</v>
      </c>
      <c r="CX84" s="53">
        <f>'pop อายุ'!CN77</f>
        <v>71</v>
      </c>
      <c r="CY84" s="53">
        <f>'pop อายุ'!CO77</f>
        <v>54</v>
      </c>
      <c r="CZ84" s="53">
        <f>'pop อายุ'!CP77</f>
        <v>34</v>
      </c>
      <c r="DA84" s="53">
        <f>'pop อายุ'!CQ77</f>
        <v>38</v>
      </c>
      <c r="DB84" s="53">
        <f>'pop อายุ'!CR77</f>
        <v>34</v>
      </c>
      <c r="DC84" s="38" t="s">
        <v>27</v>
      </c>
      <c r="DD84" s="28" t="s">
        <v>1</v>
      </c>
      <c r="DE84" s="53">
        <f>'pop อายุ'!CS77</f>
        <v>27</v>
      </c>
      <c r="DF84" s="53">
        <f>'pop อายุ'!CT77</f>
        <v>23</v>
      </c>
      <c r="DG84" s="53">
        <f>'pop อายุ'!CU77</f>
        <v>15</v>
      </c>
      <c r="DH84" s="53">
        <f>'pop อายุ'!CV77</f>
        <v>11</v>
      </c>
      <c r="DI84" s="53">
        <f>'pop อายุ'!CW77</f>
        <v>13</v>
      </c>
      <c r="DJ84" s="53">
        <f>'pop อายุ'!CX77</f>
        <v>10</v>
      </c>
      <c r="DK84" s="53">
        <f>'pop อายุ'!CY77</f>
        <v>6</v>
      </c>
      <c r="DL84" s="53">
        <f>'pop อายุ'!CZ77</f>
        <v>14</v>
      </c>
      <c r="DM84" s="53">
        <f>'pop อายุ'!DA77</f>
        <v>0</v>
      </c>
      <c r="DN84" s="53">
        <f>'pop อายุ'!DB77</f>
        <v>302</v>
      </c>
      <c r="DO84" s="53">
        <f>'pop อายุ'!DC77</f>
        <v>315</v>
      </c>
      <c r="DP84" s="53">
        <f>'pop อายุ'!DD77</f>
        <v>15</v>
      </c>
      <c r="DQ84" s="53">
        <f>'pop อายุ'!DE77</f>
        <v>40151</v>
      </c>
    </row>
    <row r="85" spans="1:121">
      <c r="A85" s="39"/>
      <c r="B85" s="31" t="s">
        <v>0</v>
      </c>
      <c r="C85" s="56">
        <f>'pop อายุ'!C78</f>
        <v>161</v>
      </c>
      <c r="D85" s="56">
        <f>'pop อายุ'!D78</f>
        <v>215</v>
      </c>
      <c r="E85" s="56">
        <f>'pop อายุ'!E78</f>
        <v>257</v>
      </c>
      <c r="F85" s="56">
        <f>'pop อายุ'!F78</f>
        <v>286</v>
      </c>
      <c r="G85" s="56">
        <f>'pop อายุ'!G78</f>
        <v>250</v>
      </c>
      <c r="H85" s="56">
        <f>'pop อายุ'!H78</f>
        <v>270</v>
      </c>
      <c r="I85" s="56">
        <f>'pop อายุ'!I78</f>
        <v>273</v>
      </c>
      <c r="J85" s="56">
        <f>'pop อายุ'!J78</f>
        <v>307</v>
      </c>
      <c r="K85" s="56">
        <f>'pop อายุ'!K78</f>
        <v>323</v>
      </c>
      <c r="L85" s="56">
        <f>'pop อายุ'!L78</f>
        <v>340</v>
      </c>
      <c r="M85" s="56">
        <f>'pop อายุ'!M78</f>
        <v>307</v>
      </c>
      <c r="N85" s="56">
        <f>'pop อายุ'!N78</f>
        <v>302</v>
      </c>
      <c r="O85" s="56">
        <f>'pop อายุ'!O78</f>
        <v>323</v>
      </c>
      <c r="P85" s="56">
        <f>'pop อายุ'!P78</f>
        <v>309</v>
      </c>
      <c r="Q85" s="56">
        <f>'pop อายุ'!Q78</f>
        <v>325</v>
      </c>
      <c r="R85" s="56">
        <f>'pop อายุ'!R78</f>
        <v>343</v>
      </c>
      <c r="S85" s="39"/>
      <c r="T85" s="31" t="s">
        <v>0</v>
      </c>
      <c r="U85" s="56">
        <f>'pop อายุ'!S78</f>
        <v>356</v>
      </c>
      <c r="V85" s="56">
        <f>'pop อายุ'!T78</f>
        <v>370</v>
      </c>
      <c r="W85" s="56">
        <f>'pop อายุ'!U78</f>
        <v>378</v>
      </c>
      <c r="X85" s="56">
        <f>'pop อายุ'!V78</f>
        <v>388</v>
      </c>
      <c r="Y85" s="56">
        <f>'pop อายุ'!W78</f>
        <v>414</v>
      </c>
      <c r="Z85" s="56">
        <f>'pop อายุ'!X78</f>
        <v>473</v>
      </c>
      <c r="AA85" s="56">
        <f>'pop อายุ'!Y78</f>
        <v>428</v>
      </c>
      <c r="AB85" s="56">
        <f>'pop อายุ'!Z78</f>
        <v>448</v>
      </c>
      <c r="AC85" s="56">
        <f>'pop อายุ'!AA78</f>
        <v>569</v>
      </c>
      <c r="AD85" s="56">
        <f>'pop อายุ'!AB78</f>
        <v>624</v>
      </c>
      <c r="AE85" s="56">
        <f>'pop อายุ'!AC78</f>
        <v>684</v>
      </c>
      <c r="AF85" s="56">
        <f>'pop อายุ'!AD78</f>
        <v>641</v>
      </c>
      <c r="AG85" s="56">
        <f>'pop อายุ'!AE78</f>
        <v>665</v>
      </c>
      <c r="AH85" s="56">
        <f>'pop อายุ'!AF78</f>
        <v>660</v>
      </c>
      <c r="AI85" s="56">
        <f>'pop อายุ'!AG78</f>
        <v>670</v>
      </c>
      <c r="AJ85" s="39"/>
      <c r="AK85" s="31" t="s">
        <v>0</v>
      </c>
      <c r="AL85" s="56">
        <f>'pop อายุ'!AH78</f>
        <v>691</v>
      </c>
      <c r="AM85" s="56">
        <f>'pop อายุ'!AI78</f>
        <v>629</v>
      </c>
      <c r="AN85" s="56">
        <f>'pop อายุ'!AJ78</f>
        <v>629</v>
      </c>
      <c r="AO85" s="56">
        <f>'pop อายุ'!AK78</f>
        <v>593</v>
      </c>
      <c r="AP85" s="56">
        <f>'pop อายุ'!AL78</f>
        <v>624</v>
      </c>
      <c r="AQ85" s="56">
        <f>'pop อายุ'!AM78</f>
        <v>645</v>
      </c>
      <c r="AR85" s="56">
        <f>'pop อายุ'!AN78</f>
        <v>705</v>
      </c>
      <c r="AS85" s="56">
        <f>'pop อายุ'!AO78</f>
        <v>703</v>
      </c>
      <c r="AT85" s="56">
        <f>'pop อายุ'!AP78</f>
        <v>712</v>
      </c>
      <c r="AU85" s="56">
        <f>'pop อายุ'!AQ78</f>
        <v>731</v>
      </c>
      <c r="AV85" s="56">
        <f>'pop อายุ'!AR78</f>
        <v>777</v>
      </c>
      <c r="AW85" s="56">
        <f>'pop อายุ'!AS78</f>
        <v>752</v>
      </c>
      <c r="AX85" s="56">
        <f>'pop อายุ'!AT78</f>
        <v>714</v>
      </c>
      <c r="AY85" s="56">
        <f>'pop อายุ'!AU78</f>
        <v>784</v>
      </c>
      <c r="AZ85" s="56">
        <f>'pop อายุ'!AV78</f>
        <v>814</v>
      </c>
      <c r="BA85" s="39"/>
      <c r="BB85" s="31" t="s">
        <v>0</v>
      </c>
      <c r="BC85" s="56">
        <f>'pop อายุ'!AW78</f>
        <v>713</v>
      </c>
      <c r="BD85" s="56">
        <f>'pop อายุ'!AX78</f>
        <v>727</v>
      </c>
      <c r="BE85" s="56">
        <f>'pop อายุ'!AY78</f>
        <v>665</v>
      </c>
      <c r="BF85" s="56">
        <f>'pop อายุ'!AZ78</f>
        <v>745</v>
      </c>
      <c r="BG85" s="56">
        <f>'pop อายุ'!BA78</f>
        <v>725</v>
      </c>
      <c r="BH85" s="56">
        <f>'pop อายุ'!BB78</f>
        <v>742</v>
      </c>
      <c r="BI85" s="56">
        <f>'pop อายุ'!BC78</f>
        <v>748</v>
      </c>
      <c r="BJ85" s="56">
        <f>'pop อายุ'!BD78</f>
        <v>746</v>
      </c>
      <c r="BK85" s="56">
        <f>'pop อายุ'!BE78</f>
        <v>708</v>
      </c>
      <c r="BL85" s="56">
        <f>'pop อายุ'!BF78</f>
        <v>753</v>
      </c>
      <c r="BM85" s="56">
        <f>'pop อายุ'!BG78</f>
        <v>830</v>
      </c>
      <c r="BN85" s="56">
        <f>'pop อายุ'!BH78</f>
        <v>811</v>
      </c>
      <c r="BO85" s="56">
        <f>'pop อายุ'!BI78</f>
        <v>759</v>
      </c>
      <c r="BP85" s="56">
        <f>'pop อายุ'!BJ78</f>
        <v>785</v>
      </c>
      <c r="BQ85" s="56">
        <f>'pop อายุ'!BK78</f>
        <v>782</v>
      </c>
      <c r="BR85" s="39"/>
      <c r="BS85" s="31" t="s">
        <v>0</v>
      </c>
      <c r="BT85" s="56">
        <f>'pop อายุ'!BL78</f>
        <v>723</v>
      </c>
      <c r="BU85" s="56">
        <f>'pop อายุ'!BM78</f>
        <v>787</v>
      </c>
      <c r="BV85" s="56">
        <f>'pop อายุ'!BN78</f>
        <v>700</v>
      </c>
      <c r="BW85" s="56">
        <f>'pop อายุ'!BO78</f>
        <v>696</v>
      </c>
      <c r="BX85" s="56">
        <f>'pop อายุ'!BP78</f>
        <v>721</v>
      </c>
      <c r="BY85" s="56">
        <f>'pop อายุ'!BQ78</f>
        <v>697</v>
      </c>
      <c r="BZ85" s="56">
        <f>'pop อายุ'!BR78</f>
        <v>699</v>
      </c>
      <c r="CA85" s="56">
        <f>'pop อายุ'!BS78</f>
        <v>634</v>
      </c>
      <c r="CB85" s="56">
        <f>'pop อายุ'!BT78</f>
        <v>573</v>
      </c>
      <c r="CC85" s="56">
        <f>'pop อายุ'!BU78</f>
        <v>649</v>
      </c>
      <c r="CD85" s="56">
        <f>'pop อายุ'!BV78</f>
        <v>613</v>
      </c>
      <c r="CE85" s="56">
        <f>'pop อายุ'!BW78</f>
        <v>519</v>
      </c>
      <c r="CF85" s="56">
        <f>'pop อายุ'!BX78</f>
        <v>525</v>
      </c>
      <c r="CG85" s="56">
        <f>'pop อายุ'!BY78</f>
        <v>424</v>
      </c>
      <c r="CH85" s="56">
        <f>'pop อายุ'!BZ78</f>
        <v>427</v>
      </c>
      <c r="CI85" s="39"/>
      <c r="CJ85" s="31" t="s">
        <v>0</v>
      </c>
      <c r="CK85" s="56">
        <f>'pop อายุ'!CA78</f>
        <v>382</v>
      </c>
      <c r="CL85" s="56">
        <f>'pop อายุ'!CB78</f>
        <v>394</v>
      </c>
      <c r="CM85" s="56">
        <f>'pop อายุ'!CC78</f>
        <v>358</v>
      </c>
      <c r="CN85" s="56">
        <f>'pop อายุ'!CD78</f>
        <v>297</v>
      </c>
      <c r="CO85" s="56">
        <f>'pop อายุ'!CE78</f>
        <v>307</v>
      </c>
      <c r="CP85" s="56">
        <f>'pop อายุ'!CF78</f>
        <v>268</v>
      </c>
      <c r="CQ85" s="56">
        <f>'pop อายุ'!CG78</f>
        <v>299</v>
      </c>
      <c r="CR85" s="56">
        <f>'pop อายุ'!CH78</f>
        <v>269</v>
      </c>
      <c r="CS85" s="56">
        <f>'pop อายุ'!CI78</f>
        <v>229</v>
      </c>
      <c r="CT85" s="56">
        <f>'pop อายุ'!CJ78</f>
        <v>205</v>
      </c>
      <c r="CU85" s="56">
        <f>'pop อายุ'!CK78</f>
        <v>205</v>
      </c>
      <c r="CV85" s="56">
        <f>'pop อายุ'!CL78</f>
        <v>151</v>
      </c>
      <c r="CW85" s="56">
        <f>'pop อายุ'!CM78</f>
        <v>133</v>
      </c>
      <c r="CX85" s="56">
        <f>'pop อายุ'!CN78</f>
        <v>118</v>
      </c>
      <c r="CY85" s="56">
        <f>'pop อายุ'!CO78</f>
        <v>98</v>
      </c>
      <c r="CZ85" s="56">
        <f>'pop อายุ'!CP78</f>
        <v>85</v>
      </c>
      <c r="DA85" s="56">
        <f>'pop อายุ'!CQ78</f>
        <v>70</v>
      </c>
      <c r="DB85" s="56">
        <f>'pop อายุ'!CR78</f>
        <v>62</v>
      </c>
      <c r="DC85" s="39"/>
      <c r="DD85" s="31" t="s">
        <v>0</v>
      </c>
      <c r="DE85" s="56">
        <f>'pop อายุ'!CS78</f>
        <v>40</v>
      </c>
      <c r="DF85" s="56">
        <f>'pop อายุ'!CT78</f>
        <v>44</v>
      </c>
      <c r="DG85" s="56">
        <f>'pop อายุ'!CU78</f>
        <v>24</v>
      </c>
      <c r="DH85" s="56">
        <f>'pop อายุ'!CV78</f>
        <v>27</v>
      </c>
      <c r="DI85" s="56">
        <f>'pop อายุ'!CW78</f>
        <v>13</v>
      </c>
      <c r="DJ85" s="56">
        <f>'pop อายุ'!CX78</f>
        <v>14</v>
      </c>
      <c r="DK85" s="56">
        <f>'pop อายุ'!CY78</f>
        <v>15</v>
      </c>
      <c r="DL85" s="56">
        <f>'pop อายุ'!CZ78</f>
        <v>28</v>
      </c>
      <c r="DM85" s="56">
        <f>'pop อายุ'!DA78</f>
        <v>0</v>
      </c>
      <c r="DN85" s="56">
        <f>'pop อายุ'!DB78</f>
        <v>213</v>
      </c>
      <c r="DO85" s="56">
        <f>'pop อายุ'!DC78</f>
        <v>280</v>
      </c>
      <c r="DP85" s="56">
        <f>'pop อายุ'!DD78</f>
        <v>23</v>
      </c>
      <c r="DQ85" s="56">
        <f>'pop อายุ'!DE78</f>
        <v>48139</v>
      </c>
    </row>
    <row r="86" spans="1:121" s="52" customFormat="1">
      <c r="A86" s="40"/>
      <c r="B86" s="51" t="s">
        <v>250</v>
      </c>
      <c r="C86" s="55">
        <f>'pop อายุ'!C79</f>
        <v>379</v>
      </c>
      <c r="D86" s="55">
        <f>'pop อายุ'!D79</f>
        <v>439</v>
      </c>
      <c r="E86" s="55">
        <f>'pop อายุ'!E79</f>
        <v>521</v>
      </c>
      <c r="F86" s="55">
        <f>'pop อายุ'!F79</f>
        <v>529</v>
      </c>
      <c r="G86" s="55">
        <f>'pop อายุ'!G79</f>
        <v>520</v>
      </c>
      <c r="H86" s="55">
        <f>'pop อายุ'!H79</f>
        <v>564</v>
      </c>
      <c r="I86" s="55">
        <f>'pop อายุ'!I79</f>
        <v>540</v>
      </c>
      <c r="J86" s="55">
        <f>'pop อายุ'!J79</f>
        <v>644</v>
      </c>
      <c r="K86" s="55">
        <f>'pop อายุ'!K79</f>
        <v>705</v>
      </c>
      <c r="L86" s="55">
        <f>'pop อายุ'!L79</f>
        <v>689</v>
      </c>
      <c r="M86" s="55">
        <f>'pop อายุ'!M79</f>
        <v>653</v>
      </c>
      <c r="N86" s="55">
        <f>'pop อายุ'!N79</f>
        <v>623</v>
      </c>
      <c r="O86" s="55">
        <f>'pop อายุ'!O79</f>
        <v>658</v>
      </c>
      <c r="P86" s="55">
        <f>'pop อายุ'!P79</f>
        <v>651</v>
      </c>
      <c r="Q86" s="55">
        <f>'pop อายุ'!Q79</f>
        <v>706</v>
      </c>
      <c r="R86" s="55">
        <f>'pop อายุ'!R79</f>
        <v>739</v>
      </c>
      <c r="S86" s="40"/>
      <c r="T86" s="51" t="s">
        <v>250</v>
      </c>
      <c r="U86" s="55">
        <f>'pop อายุ'!S79</f>
        <v>759</v>
      </c>
      <c r="V86" s="55">
        <f>'pop อายุ'!T79</f>
        <v>729</v>
      </c>
      <c r="W86" s="55">
        <f>'pop อายุ'!U79</f>
        <v>781</v>
      </c>
      <c r="X86" s="55">
        <f>'pop อายุ'!V79</f>
        <v>805</v>
      </c>
      <c r="Y86" s="55">
        <f>'pop อายุ'!W79</f>
        <v>841</v>
      </c>
      <c r="Z86" s="55">
        <f>'pop อายุ'!X79</f>
        <v>911</v>
      </c>
      <c r="AA86" s="55">
        <f>'pop อายุ'!Y79</f>
        <v>888</v>
      </c>
      <c r="AB86" s="55">
        <f>'pop อายุ'!Z79</f>
        <v>928</v>
      </c>
      <c r="AC86" s="55">
        <f>'pop อายุ'!AA79</f>
        <v>1139</v>
      </c>
      <c r="AD86" s="55">
        <f>'pop อายุ'!AB79</f>
        <v>1198</v>
      </c>
      <c r="AE86" s="55">
        <f>'pop อายุ'!AC79</f>
        <v>1288</v>
      </c>
      <c r="AF86" s="55">
        <f>'pop อายุ'!AD79</f>
        <v>1234</v>
      </c>
      <c r="AG86" s="55">
        <f>'pop อายุ'!AE79</f>
        <v>1202</v>
      </c>
      <c r="AH86" s="55">
        <f>'pop อายุ'!AF79</f>
        <v>1260</v>
      </c>
      <c r="AI86" s="55">
        <f>'pop อายุ'!AG79</f>
        <v>1285</v>
      </c>
      <c r="AJ86" s="40"/>
      <c r="AK86" s="51" t="s">
        <v>250</v>
      </c>
      <c r="AL86" s="55">
        <f>'pop อายุ'!AH79</f>
        <v>1276</v>
      </c>
      <c r="AM86" s="55">
        <f>'pop อายุ'!AI79</f>
        <v>1229</v>
      </c>
      <c r="AN86" s="55">
        <f>'pop อายุ'!AJ79</f>
        <v>1235</v>
      </c>
      <c r="AO86" s="55">
        <f>'pop อายุ'!AK79</f>
        <v>1132</v>
      </c>
      <c r="AP86" s="55">
        <f>'pop อายุ'!AL79</f>
        <v>1177</v>
      </c>
      <c r="AQ86" s="55">
        <f>'pop อายุ'!AM79</f>
        <v>1280</v>
      </c>
      <c r="AR86" s="55">
        <f>'pop อายุ'!AN79</f>
        <v>1298</v>
      </c>
      <c r="AS86" s="55">
        <f>'pop อายุ'!AO79</f>
        <v>1340</v>
      </c>
      <c r="AT86" s="55">
        <f>'pop อายุ'!AP79</f>
        <v>1329</v>
      </c>
      <c r="AU86" s="55">
        <f>'pop อายุ'!AQ79</f>
        <v>1374</v>
      </c>
      <c r="AV86" s="55">
        <f>'pop อายุ'!AR79</f>
        <v>1404</v>
      </c>
      <c r="AW86" s="55">
        <f>'pop อายุ'!AS79</f>
        <v>1382</v>
      </c>
      <c r="AX86" s="55">
        <f>'pop อายุ'!AT79</f>
        <v>1380</v>
      </c>
      <c r="AY86" s="55">
        <f>'pop อายุ'!AU79</f>
        <v>1431</v>
      </c>
      <c r="AZ86" s="55">
        <f>'pop อายุ'!AV79</f>
        <v>1450</v>
      </c>
      <c r="BA86" s="40"/>
      <c r="BB86" s="51" t="s">
        <v>250</v>
      </c>
      <c r="BC86" s="55">
        <f>'pop อายุ'!AW79</f>
        <v>1338</v>
      </c>
      <c r="BD86" s="55">
        <f>'pop อายุ'!AX79</f>
        <v>1351</v>
      </c>
      <c r="BE86" s="55">
        <f>'pop อายุ'!AY79</f>
        <v>1235</v>
      </c>
      <c r="BF86" s="55">
        <f>'pop อายุ'!AZ79</f>
        <v>1312</v>
      </c>
      <c r="BG86" s="55">
        <f>'pop อายุ'!BA79</f>
        <v>1354</v>
      </c>
      <c r="BH86" s="55">
        <f>'pop อายุ'!BB79</f>
        <v>1318</v>
      </c>
      <c r="BI86" s="55">
        <f>'pop อายุ'!BC79</f>
        <v>1356</v>
      </c>
      <c r="BJ86" s="55">
        <f>'pop อายุ'!BD79</f>
        <v>1373</v>
      </c>
      <c r="BK86" s="55">
        <f>'pop อายุ'!BE79</f>
        <v>1321</v>
      </c>
      <c r="BL86" s="55">
        <f>'pop อายุ'!BF79</f>
        <v>1302</v>
      </c>
      <c r="BM86" s="55">
        <f>'pop อายุ'!BG79</f>
        <v>1415</v>
      </c>
      <c r="BN86" s="55">
        <f>'pop อายุ'!BH79</f>
        <v>1434</v>
      </c>
      <c r="BO86" s="55">
        <f>'pop อายุ'!BI79</f>
        <v>1358</v>
      </c>
      <c r="BP86" s="55">
        <f>'pop อายุ'!BJ79</f>
        <v>1325</v>
      </c>
      <c r="BQ86" s="55">
        <f>'pop อายุ'!BK79</f>
        <v>1382</v>
      </c>
      <c r="BR86" s="40"/>
      <c r="BS86" s="51" t="s">
        <v>250</v>
      </c>
      <c r="BT86" s="55">
        <f>'pop อายุ'!BL79</f>
        <v>1250</v>
      </c>
      <c r="BU86" s="55">
        <f>'pop อายุ'!BM79</f>
        <v>1328</v>
      </c>
      <c r="BV86" s="55">
        <f>'pop อายุ'!BN79</f>
        <v>1249</v>
      </c>
      <c r="BW86" s="55">
        <f>'pop อายุ'!BO79</f>
        <v>1186</v>
      </c>
      <c r="BX86" s="55">
        <f>'pop อายุ'!BP79</f>
        <v>1248</v>
      </c>
      <c r="BY86" s="55">
        <f>'pop อายุ'!BQ79</f>
        <v>1177</v>
      </c>
      <c r="BZ86" s="55">
        <f>'pop อายุ'!BR79</f>
        <v>1163</v>
      </c>
      <c r="CA86" s="55">
        <f>'pop อายุ'!BS79</f>
        <v>1071</v>
      </c>
      <c r="CB86" s="55">
        <f>'pop อายุ'!BT79</f>
        <v>1031</v>
      </c>
      <c r="CC86" s="55">
        <f>'pop อายุ'!BU79</f>
        <v>1033</v>
      </c>
      <c r="CD86" s="55">
        <f>'pop อายุ'!BV79</f>
        <v>1000</v>
      </c>
      <c r="CE86" s="55">
        <f>'pop อายุ'!BW79</f>
        <v>886</v>
      </c>
      <c r="CF86" s="55">
        <f>'pop อายุ'!BX79</f>
        <v>819</v>
      </c>
      <c r="CG86" s="55">
        <f>'pop อายุ'!BY79</f>
        <v>747</v>
      </c>
      <c r="CH86" s="55">
        <f>'pop อายุ'!BZ79</f>
        <v>679</v>
      </c>
      <c r="CI86" s="40"/>
      <c r="CJ86" s="51" t="s">
        <v>250</v>
      </c>
      <c r="CK86" s="55">
        <f>'pop อายุ'!CA79</f>
        <v>622</v>
      </c>
      <c r="CL86" s="55">
        <f>'pop อายุ'!CB79</f>
        <v>660</v>
      </c>
      <c r="CM86" s="55">
        <f>'pop อายุ'!CC79</f>
        <v>570</v>
      </c>
      <c r="CN86" s="55">
        <f>'pop อายุ'!CD79</f>
        <v>497</v>
      </c>
      <c r="CO86" s="55">
        <f>'pop อายุ'!CE79</f>
        <v>506</v>
      </c>
      <c r="CP86" s="55">
        <f>'pop อายุ'!CF79</f>
        <v>421</v>
      </c>
      <c r="CQ86" s="55">
        <f>'pop อายุ'!CG79</f>
        <v>461</v>
      </c>
      <c r="CR86" s="55">
        <f>'pop อายุ'!CH79</f>
        <v>425</v>
      </c>
      <c r="CS86" s="55">
        <f>'pop อายุ'!CI79</f>
        <v>346</v>
      </c>
      <c r="CT86" s="55">
        <f>'pop อายุ'!CJ79</f>
        <v>337</v>
      </c>
      <c r="CU86" s="55">
        <f>'pop อายุ'!CK79</f>
        <v>310</v>
      </c>
      <c r="CV86" s="55">
        <f>'pop อายุ'!CL79</f>
        <v>220</v>
      </c>
      <c r="CW86" s="55">
        <f>'pop อายุ'!CM79</f>
        <v>213</v>
      </c>
      <c r="CX86" s="55">
        <f>'pop อายุ'!CN79</f>
        <v>189</v>
      </c>
      <c r="CY86" s="55">
        <f>'pop อายุ'!CO79</f>
        <v>152</v>
      </c>
      <c r="CZ86" s="55">
        <f>'pop อายุ'!CP79</f>
        <v>119</v>
      </c>
      <c r="DA86" s="55">
        <f>'pop อายุ'!CQ79</f>
        <v>108</v>
      </c>
      <c r="DB86" s="55">
        <f>'pop อายุ'!CR79</f>
        <v>96</v>
      </c>
      <c r="DC86" s="40"/>
      <c r="DD86" s="51" t="s">
        <v>250</v>
      </c>
      <c r="DE86" s="55">
        <f>'pop อายุ'!CS79</f>
        <v>67</v>
      </c>
      <c r="DF86" s="55">
        <f>'pop อายุ'!CT79</f>
        <v>67</v>
      </c>
      <c r="DG86" s="55">
        <f>'pop อายุ'!CU79</f>
        <v>39</v>
      </c>
      <c r="DH86" s="55">
        <f>'pop อายุ'!CV79</f>
        <v>38</v>
      </c>
      <c r="DI86" s="55">
        <f>'pop อายุ'!CW79</f>
        <v>26</v>
      </c>
      <c r="DJ86" s="55">
        <f>'pop อายุ'!CX79</f>
        <v>24</v>
      </c>
      <c r="DK86" s="55">
        <f>'pop อายุ'!CY79</f>
        <v>21</v>
      </c>
      <c r="DL86" s="55">
        <f>'pop อายุ'!CZ79</f>
        <v>42</v>
      </c>
      <c r="DM86" s="55">
        <f>'pop อายุ'!DA79</f>
        <v>0</v>
      </c>
      <c r="DN86" s="55">
        <f>'pop อายุ'!DB79</f>
        <v>515</v>
      </c>
      <c r="DO86" s="55">
        <f>'pop อายุ'!DC79</f>
        <v>595</v>
      </c>
      <c r="DP86" s="55">
        <f>'pop อายุ'!DD79</f>
        <v>38</v>
      </c>
      <c r="DQ86" s="55">
        <f>'pop อายุ'!DE79</f>
        <v>88290</v>
      </c>
    </row>
    <row r="87" spans="1:121">
      <c r="A87" s="38" t="s">
        <v>26</v>
      </c>
      <c r="B87" s="28" t="s">
        <v>1</v>
      </c>
      <c r="C87" s="53">
        <f>'pop อายุ'!C80</f>
        <v>268</v>
      </c>
      <c r="D87" s="53">
        <f>'pop อายุ'!D80</f>
        <v>278</v>
      </c>
      <c r="E87" s="53">
        <f>'pop อายุ'!E80</f>
        <v>348</v>
      </c>
      <c r="F87" s="53">
        <f>'pop อายุ'!F80</f>
        <v>364</v>
      </c>
      <c r="G87" s="53">
        <f>'pop อายุ'!G80</f>
        <v>373</v>
      </c>
      <c r="H87" s="53">
        <f>'pop อายุ'!H80</f>
        <v>384</v>
      </c>
      <c r="I87" s="53">
        <f>'pop อายุ'!I80</f>
        <v>393</v>
      </c>
      <c r="J87" s="53">
        <f>'pop อายุ'!J80</f>
        <v>475</v>
      </c>
      <c r="K87" s="53">
        <f>'pop อายุ'!K80</f>
        <v>492</v>
      </c>
      <c r="L87" s="53">
        <f>'pop อายุ'!L80</f>
        <v>497</v>
      </c>
      <c r="M87" s="53">
        <f>'pop อายุ'!M80</f>
        <v>496</v>
      </c>
      <c r="N87" s="53">
        <f>'pop อายุ'!N80</f>
        <v>506</v>
      </c>
      <c r="O87" s="53">
        <f>'pop อายุ'!O80</f>
        <v>494</v>
      </c>
      <c r="P87" s="53">
        <f>'pop อายุ'!P80</f>
        <v>526</v>
      </c>
      <c r="Q87" s="53">
        <f>'pop อายุ'!Q80</f>
        <v>594</v>
      </c>
      <c r="R87" s="53">
        <f>'pop อายุ'!R80</f>
        <v>569</v>
      </c>
      <c r="S87" s="38" t="s">
        <v>26</v>
      </c>
      <c r="T87" s="28" t="s">
        <v>1</v>
      </c>
      <c r="U87" s="53">
        <f>'pop อายุ'!S80</f>
        <v>606</v>
      </c>
      <c r="V87" s="53">
        <f>'pop อายุ'!T80</f>
        <v>576</v>
      </c>
      <c r="W87" s="53">
        <f>'pop อายุ'!U80</f>
        <v>660</v>
      </c>
      <c r="X87" s="53">
        <f>'pop อายุ'!V80</f>
        <v>602</v>
      </c>
      <c r="Y87" s="53">
        <f>'pop อายุ'!W80</f>
        <v>581</v>
      </c>
      <c r="Z87" s="53">
        <f>'pop อายุ'!X80</f>
        <v>647</v>
      </c>
      <c r="AA87" s="53">
        <f>'pop อายุ'!Y80</f>
        <v>640</v>
      </c>
      <c r="AB87" s="53">
        <f>'pop อายุ'!Z80</f>
        <v>673</v>
      </c>
      <c r="AC87" s="53">
        <f>'pop อายุ'!AA80</f>
        <v>706</v>
      </c>
      <c r="AD87" s="53">
        <f>'pop อายุ'!AB80</f>
        <v>844</v>
      </c>
      <c r="AE87" s="53">
        <f>'pop อายุ'!AC80</f>
        <v>887</v>
      </c>
      <c r="AF87" s="53">
        <f>'pop อายุ'!AD80</f>
        <v>794</v>
      </c>
      <c r="AG87" s="53">
        <f>'pop อายุ'!AE80</f>
        <v>767</v>
      </c>
      <c r="AH87" s="53">
        <f>'pop อายุ'!AF80</f>
        <v>766</v>
      </c>
      <c r="AI87" s="53">
        <f>'pop อายุ'!AG80</f>
        <v>730</v>
      </c>
      <c r="AJ87" s="38" t="s">
        <v>26</v>
      </c>
      <c r="AK87" s="28" t="s">
        <v>1</v>
      </c>
      <c r="AL87" s="53">
        <f>'pop อายุ'!AH80</f>
        <v>813</v>
      </c>
      <c r="AM87" s="53">
        <f>'pop อายุ'!AI80</f>
        <v>775</v>
      </c>
      <c r="AN87" s="53">
        <f>'pop อายุ'!AJ80</f>
        <v>743</v>
      </c>
      <c r="AO87" s="53">
        <f>'pop อายุ'!AK80</f>
        <v>716</v>
      </c>
      <c r="AP87" s="53">
        <f>'pop อายุ'!AL80</f>
        <v>676</v>
      </c>
      <c r="AQ87" s="53">
        <f>'pop อายุ'!AM80</f>
        <v>765</v>
      </c>
      <c r="AR87" s="53">
        <f>'pop อายุ'!AN80</f>
        <v>757</v>
      </c>
      <c r="AS87" s="53">
        <f>'pop อายุ'!AO80</f>
        <v>815</v>
      </c>
      <c r="AT87" s="53">
        <f>'pop อายุ'!AP80</f>
        <v>803</v>
      </c>
      <c r="AU87" s="53">
        <f>'pop อายุ'!AQ80</f>
        <v>797</v>
      </c>
      <c r="AV87" s="53">
        <f>'pop อายุ'!AR80</f>
        <v>834</v>
      </c>
      <c r="AW87" s="53">
        <f>'pop อายุ'!AS80</f>
        <v>839</v>
      </c>
      <c r="AX87" s="53">
        <f>'pop อายุ'!AT80</f>
        <v>780</v>
      </c>
      <c r="AY87" s="53">
        <f>'pop อายุ'!AU80</f>
        <v>794</v>
      </c>
      <c r="AZ87" s="53">
        <f>'pop อายุ'!AV80</f>
        <v>734</v>
      </c>
      <c r="BA87" s="38" t="s">
        <v>26</v>
      </c>
      <c r="BB87" s="28" t="s">
        <v>1</v>
      </c>
      <c r="BC87" s="53">
        <f>'pop อายุ'!AW80</f>
        <v>788</v>
      </c>
      <c r="BD87" s="53">
        <f>'pop อายุ'!AX80</f>
        <v>735</v>
      </c>
      <c r="BE87" s="53">
        <f>'pop อายุ'!AY80</f>
        <v>723</v>
      </c>
      <c r="BF87" s="53">
        <f>'pop อายุ'!AZ80</f>
        <v>731</v>
      </c>
      <c r="BG87" s="53">
        <f>'pop อายุ'!BA80</f>
        <v>800</v>
      </c>
      <c r="BH87" s="53">
        <f>'pop อายุ'!BB80</f>
        <v>744</v>
      </c>
      <c r="BI87" s="53">
        <f>'pop อายุ'!BC80</f>
        <v>748</v>
      </c>
      <c r="BJ87" s="53">
        <f>'pop อายุ'!BD80</f>
        <v>823</v>
      </c>
      <c r="BK87" s="53">
        <f>'pop อายุ'!BE80</f>
        <v>716</v>
      </c>
      <c r="BL87" s="53">
        <f>'pop อายุ'!BF80</f>
        <v>764</v>
      </c>
      <c r="BM87" s="53">
        <f>'pop อายุ'!BG80</f>
        <v>773</v>
      </c>
      <c r="BN87" s="53">
        <f>'pop อายุ'!BH80</f>
        <v>787</v>
      </c>
      <c r="BO87" s="53">
        <f>'pop อายุ'!BI80</f>
        <v>770</v>
      </c>
      <c r="BP87" s="53">
        <f>'pop อายุ'!BJ80</f>
        <v>758</v>
      </c>
      <c r="BQ87" s="53">
        <f>'pop อายุ'!BK80</f>
        <v>718</v>
      </c>
      <c r="BR87" s="38" t="s">
        <v>26</v>
      </c>
      <c r="BS87" s="28" t="s">
        <v>1</v>
      </c>
      <c r="BT87" s="53">
        <f>'pop อายุ'!BL80</f>
        <v>653</v>
      </c>
      <c r="BU87" s="53">
        <f>'pop อายุ'!BM80</f>
        <v>730</v>
      </c>
      <c r="BV87" s="53">
        <f>'pop อายุ'!BN80</f>
        <v>665</v>
      </c>
      <c r="BW87" s="53">
        <f>'pop อายุ'!BO80</f>
        <v>594</v>
      </c>
      <c r="BX87" s="53">
        <f>'pop อายุ'!BP80</f>
        <v>574</v>
      </c>
      <c r="BY87" s="53">
        <f>'pop อายุ'!BQ80</f>
        <v>569</v>
      </c>
      <c r="BZ87" s="53">
        <f>'pop อายุ'!BR80</f>
        <v>589</v>
      </c>
      <c r="CA87" s="53">
        <f>'pop อายุ'!BS80</f>
        <v>555</v>
      </c>
      <c r="CB87" s="53">
        <f>'pop อายุ'!BT80</f>
        <v>511</v>
      </c>
      <c r="CC87" s="53">
        <f>'pop อายุ'!BU80</f>
        <v>490</v>
      </c>
      <c r="CD87" s="53">
        <f>'pop อายุ'!BV80</f>
        <v>468</v>
      </c>
      <c r="CE87" s="53">
        <f>'pop อายุ'!BW80</f>
        <v>405</v>
      </c>
      <c r="CF87" s="53">
        <f>'pop อายุ'!BX80</f>
        <v>363</v>
      </c>
      <c r="CG87" s="53">
        <f>'pop อายุ'!BY80</f>
        <v>345</v>
      </c>
      <c r="CH87" s="53">
        <f>'pop อายุ'!BZ80</f>
        <v>268</v>
      </c>
      <c r="CI87" s="38" t="s">
        <v>26</v>
      </c>
      <c r="CJ87" s="28" t="s">
        <v>1</v>
      </c>
      <c r="CK87" s="53">
        <f>'pop อายุ'!CA80</f>
        <v>290</v>
      </c>
      <c r="CL87" s="53">
        <f>'pop อายุ'!CB80</f>
        <v>260</v>
      </c>
      <c r="CM87" s="53">
        <f>'pop อายุ'!CC80</f>
        <v>239</v>
      </c>
      <c r="CN87" s="53">
        <f>'pop อายุ'!CD80</f>
        <v>204</v>
      </c>
      <c r="CO87" s="53">
        <f>'pop อายุ'!CE80</f>
        <v>191</v>
      </c>
      <c r="CP87" s="53">
        <f>'pop อายุ'!CF80</f>
        <v>180</v>
      </c>
      <c r="CQ87" s="53">
        <f>'pop อายุ'!CG80</f>
        <v>150</v>
      </c>
      <c r="CR87" s="53">
        <f>'pop อายุ'!CH80</f>
        <v>132</v>
      </c>
      <c r="CS87" s="53">
        <f>'pop อายุ'!CI80</f>
        <v>148</v>
      </c>
      <c r="CT87" s="53">
        <f>'pop อายุ'!CJ80</f>
        <v>122</v>
      </c>
      <c r="CU87" s="53">
        <f>'pop อายุ'!CK80</f>
        <v>102</v>
      </c>
      <c r="CV87" s="53">
        <f>'pop อายุ'!CL80</f>
        <v>75</v>
      </c>
      <c r="CW87" s="53">
        <f>'pop อายุ'!CM80</f>
        <v>66</v>
      </c>
      <c r="CX87" s="53">
        <f>'pop อายุ'!CN80</f>
        <v>64</v>
      </c>
      <c r="CY87" s="53">
        <f>'pop อายุ'!CO80</f>
        <v>53</v>
      </c>
      <c r="CZ87" s="53">
        <f>'pop อายุ'!CP80</f>
        <v>31</v>
      </c>
      <c r="DA87" s="53">
        <f>'pop อายุ'!CQ80</f>
        <v>26</v>
      </c>
      <c r="DB87" s="53">
        <f>'pop อายุ'!CR80</f>
        <v>34</v>
      </c>
      <c r="DC87" s="38" t="s">
        <v>26</v>
      </c>
      <c r="DD87" s="28" t="s">
        <v>1</v>
      </c>
      <c r="DE87" s="53">
        <f>'pop อายุ'!CS80</f>
        <v>18</v>
      </c>
      <c r="DF87" s="53">
        <f>'pop อายุ'!CT80</f>
        <v>16</v>
      </c>
      <c r="DG87" s="53">
        <f>'pop อายุ'!CU80</f>
        <v>10</v>
      </c>
      <c r="DH87" s="53">
        <f>'pop อายุ'!CV80</f>
        <v>15</v>
      </c>
      <c r="DI87" s="53">
        <f>'pop อายุ'!CW80</f>
        <v>8</v>
      </c>
      <c r="DJ87" s="53">
        <f>'pop อายุ'!CX80</f>
        <v>6</v>
      </c>
      <c r="DK87" s="53">
        <f>'pop อายุ'!CY80</f>
        <v>10</v>
      </c>
      <c r="DL87" s="53">
        <f>'pop อายุ'!CZ80</f>
        <v>29</v>
      </c>
      <c r="DM87" s="53">
        <f>'pop อายุ'!DA80</f>
        <v>0</v>
      </c>
      <c r="DN87" s="53">
        <f>'pop อายุ'!DB80</f>
        <v>513</v>
      </c>
      <c r="DO87" s="53">
        <f>'pop อายุ'!DC80</f>
        <v>419</v>
      </c>
      <c r="DP87" s="53">
        <f>'pop อายุ'!DD80</f>
        <v>9</v>
      </c>
      <c r="DQ87" s="53">
        <f>'pop อายุ'!DE80</f>
        <v>51754</v>
      </c>
    </row>
    <row r="88" spans="1:121">
      <c r="A88" s="39"/>
      <c r="B88" s="31" t="s">
        <v>0</v>
      </c>
      <c r="C88" s="56">
        <f>'pop อายุ'!C81</f>
        <v>220</v>
      </c>
      <c r="D88" s="56">
        <f>'pop อายุ'!D81</f>
        <v>277</v>
      </c>
      <c r="E88" s="56">
        <f>'pop อายุ'!E81</f>
        <v>321</v>
      </c>
      <c r="F88" s="56">
        <f>'pop อายุ'!F81</f>
        <v>338</v>
      </c>
      <c r="G88" s="56">
        <f>'pop อายุ'!G81</f>
        <v>370</v>
      </c>
      <c r="H88" s="56">
        <f>'pop อายุ'!H81</f>
        <v>384</v>
      </c>
      <c r="I88" s="56">
        <f>'pop อายุ'!I81</f>
        <v>441</v>
      </c>
      <c r="J88" s="56">
        <f>'pop อายุ'!J81</f>
        <v>451</v>
      </c>
      <c r="K88" s="56">
        <f>'pop อายุ'!K81</f>
        <v>463</v>
      </c>
      <c r="L88" s="56">
        <f>'pop อายุ'!L81</f>
        <v>502</v>
      </c>
      <c r="M88" s="56">
        <f>'pop อายุ'!M81</f>
        <v>487</v>
      </c>
      <c r="N88" s="56">
        <f>'pop อายุ'!N81</f>
        <v>470</v>
      </c>
      <c r="O88" s="56">
        <f>'pop อายุ'!O81</f>
        <v>487</v>
      </c>
      <c r="P88" s="56">
        <f>'pop อายุ'!P81</f>
        <v>524</v>
      </c>
      <c r="Q88" s="56">
        <f>'pop อายุ'!Q81</f>
        <v>587</v>
      </c>
      <c r="R88" s="56">
        <f>'pop อายุ'!R81</f>
        <v>590</v>
      </c>
      <c r="S88" s="39"/>
      <c r="T88" s="31" t="s">
        <v>0</v>
      </c>
      <c r="U88" s="56">
        <f>'pop อายุ'!S81</f>
        <v>552</v>
      </c>
      <c r="V88" s="56">
        <f>'pop อายุ'!T81</f>
        <v>583</v>
      </c>
      <c r="W88" s="56">
        <f>'pop อายุ'!U81</f>
        <v>617</v>
      </c>
      <c r="X88" s="56">
        <f>'pop อายุ'!V81</f>
        <v>610</v>
      </c>
      <c r="Y88" s="56">
        <f>'pop อายุ'!W81</f>
        <v>555</v>
      </c>
      <c r="Z88" s="56">
        <f>'pop อายุ'!X81</f>
        <v>688</v>
      </c>
      <c r="AA88" s="56">
        <f>'pop อายุ'!Y81</f>
        <v>698</v>
      </c>
      <c r="AB88" s="56">
        <f>'pop อายุ'!Z81</f>
        <v>704</v>
      </c>
      <c r="AC88" s="56">
        <f>'pop อายุ'!AA81</f>
        <v>815</v>
      </c>
      <c r="AD88" s="56">
        <f>'pop อายุ'!AB81</f>
        <v>776</v>
      </c>
      <c r="AE88" s="56">
        <f>'pop อายุ'!AC81</f>
        <v>842</v>
      </c>
      <c r="AF88" s="56">
        <f>'pop อายุ'!AD81</f>
        <v>826</v>
      </c>
      <c r="AG88" s="56">
        <f>'pop อายุ'!AE81</f>
        <v>805</v>
      </c>
      <c r="AH88" s="56">
        <f>'pop อายุ'!AF81</f>
        <v>796</v>
      </c>
      <c r="AI88" s="56">
        <f>'pop อายุ'!AG81</f>
        <v>738</v>
      </c>
      <c r="AJ88" s="39"/>
      <c r="AK88" s="31" t="s">
        <v>0</v>
      </c>
      <c r="AL88" s="56">
        <f>'pop อายุ'!AH81</f>
        <v>775</v>
      </c>
      <c r="AM88" s="56">
        <f>'pop อายุ'!AI81</f>
        <v>694</v>
      </c>
      <c r="AN88" s="56">
        <f>'pop อายุ'!AJ81</f>
        <v>826</v>
      </c>
      <c r="AO88" s="56">
        <f>'pop อายุ'!AK81</f>
        <v>710</v>
      </c>
      <c r="AP88" s="56">
        <f>'pop อายุ'!AL81</f>
        <v>740</v>
      </c>
      <c r="AQ88" s="56">
        <f>'pop อายุ'!AM81</f>
        <v>880</v>
      </c>
      <c r="AR88" s="56">
        <f>'pop อายุ'!AN81</f>
        <v>829</v>
      </c>
      <c r="AS88" s="56">
        <f>'pop อายุ'!AO81</f>
        <v>840</v>
      </c>
      <c r="AT88" s="56">
        <f>'pop อายุ'!AP81</f>
        <v>860</v>
      </c>
      <c r="AU88" s="56">
        <f>'pop อายุ'!AQ81</f>
        <v>861</v>
      </c>
      <c r="AV88" s="56">
        <f>'pop อายุ'!AR81</f>
        <v>940</v>
      </c>
      <c r="AW88" s="56">
        <f>'pop อายุ'!AS81</f>
        <v>911</v>
      </c>
      <c r="AX88" s="56">
        <f>'pop อายุ'!AT81</f>
        <v>896</v>
      </c>
      <c r="AY88" s="56">
        <f>'pop อายุ'!AU81</f>
        <v>888</v>
      </c>
      <c r="AZ88" s="56">
        <f>'pop อายุ'!AV81</f>
        <v>1007</v>
      </c>
      <c r="BA88" s="39"/>
      <c r="BB88" s="31" t="s">
        <v>0</v>
      </c>
      <c r="BC88" s="56">
        <f>'pop อายุ'!AW81</f>
        <v>894</v>
      </c>
      <c r="BD88" s="56">
        <f>'pop อายุ'!AX81</f>
        <v>924</v>
      </c>
      <c r="BE88" s="56">
        <f>'pop อายุ'!AY81</f>
        <v>885</v>
      </c>
      <c r="BF88" s="56">
        <f>'pop อายุ'!AZ81</f>
        <v>974</v>
      </c>
      <c r="BG88" s="56">
        <f>'pop อายุ'!BA81</f>
        <v>959</v>
      </c>
      <c r="BH88" s="56">
        <f>'pop อายุ'!BB81</f>
        <v>923</v>
      </c>
      <c r="BI88" s="56">
        <f>'pop อายุ'!BC81</f>
        <v>921</v>
      </c>
      <c r="BJ88" s="56">
        <f>'pop อายุ'!BD81</f>
        <v>991</v>
      </c>
      <c r="BK88" s="56">
        <f>'pop อายุ'!BE81</f>
        <v>964</v>
      </c>
      <c r="BL88" s="56">
        <f>'pop อายุ'!BF81</f>
        <v>939</v>
      </c>
      <c r="BM88" s="56">
        <f>'pop อายุ'!BG81</f>
        <v>1042</v>
      </c>
      <c r="BN88" s="56">
        <f>'pop อายุ'!BH81</f>
        <v>972</v>
      </c>
      <c r="BO88" s="56">
        <f>'pop อายุ'!BI81</f>
        <v>994</v>
      </c>
      <c r="BP88" s="56">
        <f>'pop อายุ'!BJ81</f>
        <v>979</v>
      </c>
      <c r="BQ88" s="56">
        <f>'pop อายุ'!BK81</f>
        <v>973</v>
      </c>
      <c r="BR88" s="39"/>
      <c r="BS88" s="31" t="s">
        <v>0</v>
      </c>
      <c r="BT88" s="56">
        <f>'pop อายุ'!BL81</f>
        <v>1020</v>
      </c>
      <c r="BU88" s="56">
        <f>'pop อายุ'!BM81</f>
        <v>968</v>
      </c>
      <c r="BV88" s="56">
        <f>'pop อายุ'!BN81</f>
        <v>875</v>
      </c>
      <c r="BW88" s="56">
        <f>'pop อายุ'!BO81</f>
        <v>910</v>
      </c>
      <c r="BX88" s="56">
        <f>'pop อายุ'!BP81</f>
        <v>886</v>
      </c>
      <c r="BY88" s="56">
        <f>'pop อายุ'!BQ81</f>
        <v>831</v>
      </c>
      <c r="BZ88" s="56">
        <f>'pop อายุ'!BR81</f>
        <v>832</v>
      </c>
      <c r="CA88" s="56">
        <f>'pop อายุ'!BS81</f>
        <v>762</v>
      </c>
      <c r="CB88" s="56">
        <f>'pop อายุ'!BT81</f>
        <v>696</v>
      </c>
      <c r="CC88" s="56">
        <f>'pop อายุ'!BU81</f>
        <v>720</v>
      </c>
      <c r="CD88" s="56">
        <f>'pop อายุ'!BV81</f>
        <v>699</v>
      </c>
      <c r="CE88" s="56">
        <f>'pop อายุ'!BW81</f>
        <v>650</v>
      </c>
      <c r="CF88" s="56">
        <f>'pop อายุ'!BX81</f>
        <v>586</v>
      </c>
      <c r="CG88" s="56">
        <f>'pop อายุ'!BY81</f>
        <v>510</v>
      </c>
      <c r="CH88" s="56">
        <f>'pop อายุ'!BZ81</f>
        <v>465</v>
      </c>
      <c r="CI88" s="39"/>
      <c r="CJ88" s="31" t="s">
        <v>0</v>
      </c>
      <c r="CK88" s="56">
        <f>'pop อายุ'!CA81</f>
        <v>430</v>
      </c>
      <c r="CL88" s="56">
        <f>'pop อายุ'!CB81</f>
        <v>390</v>
      </c>
      <c r="CM88" s="56">
        <f>'pop อายุ'!CC81</f>
        <v>404</v>
      </c>
      <c r="CN88" s="56">
        <f>'pop อายุ'!CD81</f>
        <v>333</v>
      </c>
      <c r="CO88" s="56">
        <f>'pop อายุ'!CE81</f>
        <v>352</v>
      </c>
      <c r="CP88" s="56">
        <f>'pop อายุ'!CF81</f>
        <v>297</v>
      </c>
      <c r="CQ88" s="56">
        <f>'pop อายุ'!CG81</f>
        <v>304</v>
      </c>
      <c r="CR88" s="56">
        <f>'pop อายุ'!CH81</f>
        <v>269</v>
      </c>
      <c r="CS88" s="56">
        <f>'pop อายุ'!CI81</f>
        <v>252</v>
      </c>
      <c r="CT88" s="56">
        <f>'pop อายุ'!CJ81</f>
        <v>237</v>
      </c>
      <c r="CU88" s="56">
        <f>'pop อายุ'!CK81</f>
        <v>189</v>
      </c>
      <c r="CV88" s="56">
        <f>'pop อายุ'!CL81</f>
        <v>178</v>
      </c>
      <c r="CW88" s="56">
        <f>'pop อายุ'!CM81</f>
        <v>140</v>
      </c>
      <c r="CX88" s="56">
        <f>'pop อายุ'!CN81</f>
        <v>148</v>
      </c>
      <c r="CY88" s="56">
        <f>'pop อายุ'!CO81</f>
        <v>109</v>
      </c>
      <c r="CZ88" s="56">
        <f>'pop อายุ'!CP81</f>
        <v>88</v>
      </c>
      <c r="DA88" s="56">
        <f>'pop อายุ'!CQ81</f>
        <v>63</v>
      </c>
      <c r="DB88" s="56">
        <f>'pop อายุ'!CR81</f>
        <v>61</v>
      </c>
      <c r="DC88" s="39"/>
      <c r="DD88" s="31" t="s">
        <v>0</v>
      </c>
      <c r="DE88" s="56">
        <f>'pop อายุ'!CS81</f>
        <v>30</v>
      </c>
      <c r="DF88" s="56">
        <f>'pop อายุ'!CT81</f>
        <v>36</v>
      </c>
      <c r="DG88" s="56">
        <f>'pop อายุ'!CU81</f>
        <v>27</v>
      </c>
      <c r="DH88" s="56">
        <f>'pop อายุ'!CV81</f>
        <v>15</v>
      </c>
      <c r="DI88" s="56">
        <f>'pop อายุ'!CW81</f>
        <v>11</v>
      </c>
      <c r="DJ88" s="56">
        <f>'pop อายุ'!CX81</f>
        <v>7</v>
      </c>
      <c r="DK88" s="56">
        <f>'pop อายุ'!CY81</f>
        <v>8</v>
      </c>
      <c r="DL88" s="56">
        <f>'pop อายุ'!CZ81</f>
        <v>22</v>
      </c>
      <c r="DM88" s="56">
        <f>'pop อายุ'!DA81</f>
        <v>0</v>
      </c>
      <c r="DN88" s="56">
        <f>'pop อายุ'!DB81</f>
        <v>386</v>
      </c>
      <c r="DO88" s="56">
        <f>'pop อายุ'!DC81</f>
        <v>352</v>
      </c>
      <c r="DP88" s="56">
        <f>'pop อายุ'!DD81</f>
        <v>4</v>
      </c>
      <c r="DQ88" s="56">
        <f>'pop อายุ'!DE81</f>
        <v>61060</v>
      </c>
    </row>
    <row r="89" spans="1:121" s="52" customFormat="1">
      <c r="A89" s="40"/>
      <c r="B89" s="51" t="s">
        <v>250</v>
      </c>
      <c r="C89" s="55">
        <f>'pop อายุ'!C82</f>
        <v>488</v>
      </c>
      <c r="D89" s="55">
        <f>'pop อายุ'!D82</f>
        <v>555</v>
      </c>
      <c r="E89" s="55">
        <f>'pop อายุ'!E82</f>
        <v>669</v>
      </c>
      <c r="F89" s="55">
        <f>'pop อายุ'!F82</f>
        <v>702</v>
      </c>
      <c r="G89" s="55">
        <f>'pop อายุ'!G82</f>
        <v>743</v>
      </c>
      <c r="H89" s="55">
        <f>'pop อายุ'!H82</f>
        <v>768</v>
      </c>
      <c r="I89" s="55">
        <f>'pop อายุ'!I82</f>
        <v>834</v>
      </c>
      <c r="J89" s="55">
        <f>'pop อายุ'!J82</f>
        <v>926</v>
      </c>
      <c r="K89" s="55">
        <f>'pop อายุ'!K82</f>
        <v>955</v>
      </c>
      <c r="L89" s="55">
        <f>'pop อายุ'!L82</f>
        <v>999</v>
      </c>
      <c r="M89" s="55">
        <f>'pop อายุ'!M82</f>
        <v>983</v>
      </c>
      <c r="N89" s="55">
        <f>'pop อายุ'!N82</f>
        <v>976</v>
      </c>
      <c r="O89" s="55">
        <f>'pop อายุ'!O82</f>
        <v>981</v>
      </c>
      <c r="P89" s="55">
        <f>'pop อายุ'!P82</f>
        <v>1050</v>
      </c>
      <c r="Q89" s="55">
        <f>'pop อายุ'!Q82</f>
        <v>1181</v>
      </c>
      <c r="R89" s="55">
        <f>'pop อายุ'!R82</f>
        <v>1159</v>
      </c>
      <c r="S89" s="40"/>
      <c r="T89" s="51" t="s">
        <v>250</v>
      </c>
      <c r="U89" s="55">
        <f>'pop อายุ'!S82</f>
        <v>1158</v>
      </c>
      <c r="V89" s="55">
        <f>'pop อายุ'!T82</f>
        <v>1159</v>
      </c>
      <c r="W89" s="55">
        <f>'pop อายุ'!U82</f>
        <v>1277</v>
      </c>
      <c r="X89" s="55">
        <f>'pop อายุ'!V82</f>
        <v>1212</v>
      </c>
      <c r="Y89" s="55">
        <f>'pop อายุ'!W82</f>
        <v>1136</v>
      </c>
      <c r="Z89" s="55">
        <f>'pop อายุ'!X82</f>
        <v>1335</v>
      </c>
      <c r="AA89" s="55">
        <f>'pop อายุ'!Y82</f>
        <v>1338</v>
      </c>
      <c r="AB89" s="55">
        <f>'pop อายุ'!Z82</f>
        <v>1377</v>
      </c>
      <c r="AC89" s="55">
        <f>'pop อายุ'!AA82</f>
        <v>1521</v>
      </c>
      <c r="AD89" s="55">
        <f>'pop อายุ'!AB82</f>
        <v>1620</v>
      </c>
      <c r="AE89" s="55">
        <f>'pop อายุ'!AC82</f>
        <v>1729</v>
      </c>
      <c r="AF89" s="55">
        <f>'pop อายุ'!AD82</f>
        <v>1620</v>
      </c>
      <c r="AG89" s="55">
        <f>'pop อายุ'!AE82</f>
        <v>1572</v>
      </c>
      <c r="AH89" s="55">
        <f>'pop อายุ'!AF82</f>
        <v>1562</v>
      </c>
      <c r="AI89" s="55">
        <f>'pop อายุ'!AG82</f>
        <v>1468</v>
      </c>
      <c r="AJ89" s="40"/>
      <c r="AK89" s="51" t="s">
        <v>250</v>
      </c>
      <c r="AL89" s="55">
        <f>'pop อายุ'!AH82</f>
        <v>1588</v>
      </c>
      <c r="AM89" s="55">
        <f>'pop อายุ'!AI82</f>
        <v>1469</v>
      </c>
      <c r="AN89" s="55">
        <f>'pop อายุ'!AJ82</f>
        <v>1569</v>
      </c>
      <c r="AO89" s="55">
        <f>'pop อายุ'!AK82</f>
        <v>1426</v>
      </c>
      <c r="AP89" s="55">
        <f>'pop อายุ'!AL82</f>
        <v>1416</v>
      </c>
      <c r="AQ89" s="55">
        <f>'pop อายุ'!AM82</f>
        <v>1645</v>
      </c>
      <c r="AR89" s="55">
        <f>'pop อายุ'!AN82</f>
        <v>1586</v>
      </c>
      <c r="AS89" s="55">
        <f>'pop อายุ'!AO82</f>
        <v>1655</v>
      </c>
      <c r="AT89" s="55">
        <f>'pop อายุ'!AP82</f>
        <v>1663</v>
      </c>
      <c r="AU89" s="55">
        <f>'pop อายุ'!AQ82</f>
        <v>1658</v>
      </c>
      <c r="AV89" s="55">
        <f>'pop อายุ'!AR82</f>
        <v>1774</v>
      </c>
      <c r="AW89" s="55">
        <f>'pop อายุ'!AS82</f>
        <v>1750</v>
      </c>
      <c r="AX89" s="55">
        <f>'pop อายุ'!AT82</f>
        <v>1676</v>
      </c>
      <c r="AY89" s="55">
        <f>'pop อายุ'!AU82</f>
        <v>1682</v>
      </c>
      <c r="AZ89" s="55">
        <f>'pop อายุ'!AV82</f>
        <v>1741</v>
      </c>
      <c r="BA89" s="40"/>
      <c r="BB89" s="51" t="s">
        <v>250</v>
      </c>
      <c r="BC89" s="55">
        <f>'pop อายุ'!AW82</f>
        <v>1682</v>
      </c>
      <c r="BD89" s="55">
        <f>'pop อายุ'!AX82</f>
        <v>1659</v>
      </c>
      <c r="BE89" s="55">
        <f>'pop อายุ'!AY82</f>
        <v>1608</v>
      </c>
      <c r="BF89" s="55">
        <f>'pop อายุ'!AZ82</f>
        <v>1705</v>
      </c>
      <c r="BG89" s="55">
        <f>'pop อายุ'!BA82</f>
        <v>1759</v>
      </c>
      <c r="BH89" s="55">
        <f>'pop อายุ'!BB82</f>
        <v>1667</v>
      </c>
      <c r="BI89" s="55">
        <f>'pop อายุ'!BC82</f>
        <v>1669</v>
      </c>
      <c r="BJ89" s="55">
        <f>'pop อายุ'!BD82</f>
        <v>1814</v>
      </c>
      <c r="BK89" s="55">
        <f>'pop อายุ'!BE82</f>
        <v>1680</v>
      </c>
      <c r="BL89" s="55">
        <f>'pop อายุ'!BF82</f>
        <v>1703</v>
      </c>
      <c r="BM89" s="55">
        <f>'pop อายุ'!BG82</f>
        <v>1815</v>
      </c>
      <c r="BN89" s="55">
        <f>'pop อายุ'!BH82</f>
        <v>1759</v>
      </c>
      <c r="BO89" s="55">
        <f>'pop อายุ'!BI82</f>
        <v>1764</v>
      </c>
      <c r="BP89" s="55">
        <f>'pop อายุ'!BJ82</f>
        <v>1737</v>
      </c>
      <c r="BQ89" s="55">
        <f>'pop อายุ'!BK82</f>
        <v>1691</v>
      </c>
      <c r="BR89" s="40"/>
      <c r="BS89" s="51" t="s">
        <v>250</v>
      </c>
      <c r="BT89" s="55">
        <f>'pop อายุ'!BL82</f>
        <v>1673</v>
      </c>
      <c r="BU89" s="55">
        <f>'pop อายุ'!BM82</f>
        <v>1698</v>
      </c>
      <c r="BV89" s="55">
        <f>'pop อายุ'!BN82</f>
        <v>1540</v>
      </c>
      <c r="BW89" s="55">
        <f>'pop อายุ'!BO82</f>
        <v>1504</v>
      </c>
      <c r="BX89" s="55">
        <f>'pop อายุ'!BP82</f>
        <v>1460</v>
      </c>
      <c r="BY89" s="55">
        <f>'pop อายุ'!BQ82</f>
        <v>1400</v>
      </c>
      <c r="BZ89" s="55">
        <f>'pop อายุ'!BR82</f>
        <v>1421</v>
      </c>
      <c r="CA89" s="55">
        <f>'pop อายุ'!BS82</f>
        <v>1317</v>
      </c>
      <c r="CB89" s="55">
        <f>'pop อายุ'!BT82</f>
        <v>1207</v>
      </c>
      <c r="CC89" s="55">
        <f>'pop อายุ'!BU82</f>
        <v>1210</v>
      </c>
      <c r="CD89" s="55">
        <f>'pop อายุ'!BV82</f>
        <v>1167</v>
      </c>
      <c r="CE89" s="55">
        <f>'pop อายุ'!BW82</f>
        <v>1055</v>
      </c>
      <c r="CF89" s="55">
        <f>'pop อายุ'!BX82</f>
        <v>949</v>
      </c>
      <c r="CG89" s="55">
        <f>'pop อายุ'!BY82</f>
        <v>855</v>
      </c>
      <c r="CH89" s="55">
        <f>'pop อายุ'!BZ82</f>
        <v>733</v>
      </c>
      <c r="CI89" s="40"/>
      <c r="CJ89" s="51" t="s">
        <v>250</v>
      </c>
      <c r="CK89" s="55">
        <f>'pop อายุ'!CA82</f>
        <v>720</v>
      </c>
      <c r="CL89" s="55">
        <f>'pop อายุ'!CB82</f>
        <v>650</v>
      </c>
      <c r="CM89" s="55">
        <f>'pop อายุ'!CC82</f>
        <v>643</v>
      </c>
      <c r="CN89" s="55">
        <f>'pop อายุ'!CD82</f>
        <v>537</v>
      </c>
      <c r="CO89" s="55">
        <f>'pop อายุ'!CE82</f>
        <v>543</v>
      </c>
      <c r="CP89" s="55">
        <f>'pop อายุ'!CF82</f>
        <v>477</v>
      </c>
      <c r="CQ89" s="55">
        <f>'pop อายุ'!CG82</f>
        <v>454</v>
      </c>
      <c r="CR89" s="55">
        <f>'pop อายุ'!CH82</f>
        <v>401</v>
      </c>
      <c r="CS89" s="55">
        <f>'pop อายุ'!CI82</f>
        <v>400</v>
      </c>
      <c r="CT89" s="55">
        <f>'pop อายุ'!CJ82</f>
        <v>359</v>
      </c>
      <c r="CU89" s="55">
        <f>'pop อายุ'!CK82</f>
        <v>291</v>
      </c>
      <c r="CV89" s="55">
        <f>'pop อายุ'!CL82</f>
        <v>253</v>
      </c>
      <c r="CW89" s="55">
        <f>'pop อายุ'!CM82</f>
        <v>206</v>
      </c>
      <c r="CX89" s="55">
        <f>'pop อายุ'!CN82</f>
        <v>212</v>
      </c>
      <c r="CY89" s="55">
        <f>'pop อายุ'!CO82</f>
        <v>162</v>
      </c>
      <c r="CZ89" s="55">
        <f>'pop อายุ'!CP82</f>
        <v>119</v>
      </c>
      <c r="DA89" s="55">
        <f>'pop อายุ'!CQ82</f>
        <v>89</v>
      </c>
      <c r="DB89" s="55">
        <f>'pop อายุ'!CR82</f>
        <v>95</v>
      </c>
      <c r="DC89" s="40"/>
      <c r="DD89" s="51" t="s">
        <v>250</v>
      </c>
      <c r="DE89" s="55">
        <f>'pop อายุ'!CS82</f>
        <v>48</v>
      </c>
      <c r="DF89" s="55">
        <f>'pop อายุ'!CT82</f>
        <v>52</v>
      </c>
      <c r="DG89" s="55">
        <f>'pop อายุ'!CU82</f>
        <v>37</v>
      </c>
      <c r="DH89" s="55">
        <f>'pop อายุ'!CV82</f>
        <v>30</v>
      </c>
      <c r="DI89" s="55">
        <f>'pop อายุ'!CW82</f>
        <v>19</v>
      </c>
      <c r="DJ89" s="55">
        <f>'pop อายุ'!CX82</f>
        <v>13</v>
      </c>
      <c r="DK89" s="55">
        <f>'pop อายุ'!CY82</f>
        <v>18</v>
      </c>
      <c r="DL89" s="55">
        <f>'pop อายุ'!CZ82</f>
        <v>51</v>
      </c>
      <c r="DM89" s="55">
        <f>'pop อายุ'!DA82</f>
        <v>0</v>
      </c>
      <c r="DN89" s="55">
        <f>'pop อายุ'!DB82</f>
        <v>899</v>
      </c>
      <c r="DO89" s="55">
        <f>'pop อายุ'!DC82</f>
        <v>771</v>
      </c>
      <c r="DP89" s="55">
        <f>'pop อายุ'!DD82</f>
        <v>13</v>
      </c>
      <c r="DQ89" s="55">
        <f>'pop อายุ'!DE82</f>
        <v>112814</v>
      </c>
    </row>
    <row r="90" spans="1:121">
      <c r="A90" s="38" t="s">
        <v>25</v>
      </c>
      <c r="B90" s="28" t="s">
        <v>1</v>
      </c>
      <c r="C90" s="53">
        <f>'pop อายุ'!C83</f>
        <v>353</v>
      </c>
      <c r="D90" s="53">
        <f>'pop อายุ'!D83</f>
        <v>433</v>
      </c>
      <c r="E90" s="53">
        <f>'pop อายุ'!E83</f>
        <v>481</v>
      </c>
      <c r="F90" s="53">
        <f>'pop อายุ'!F83</f>
        <v>509</v>
      </c>
      <c r="G90" s="53">
        <f>'pop อายุ'!G83</f>
        <v>527</v>
      </c>
      <c r="H90" s="53">
        <f>'pop อายุ'!H83</f>
        <v>568</v>
      </c>
      <c r="I90" s="53">
        <f>'pop อายุ'!I83</f>
        <v>614</v>
      </c>
      <c r="J90" s="53">
        <f>'pop อายุ'!J83</f>
        <v>699</v>
      </c>
      <c r="K90" s="53">
        <f>'pop อายุ'!K83</f>
        <v>679</v>
      </c>
      <c r="L90" s="53">
        <f>'pop อายุ'!L83</f>
        <v>640</v>
      </c>
      <c r="M90" s="53">
        <f>'pop อายุ'!M83</f>
        <v>681</v>
      </c>
      <c r="N90" s="53">
        <f>'pop อายุ'!N83</f>
        <v>647</v>
      </c>
      <c r="O90" s="53">
        <f>'pop อายุ'!O83</f>
        <v>740</v>
      </c>
      <c r="P90" s="53">
        <f>'pop อายุ'!P83</f>
        <v>746</v>
      </c>
      <c r="Q90" s="53">
        <f>'pop อายุ'!Q83</f>
        <v>778</v>
      </c>
      <c r="R90" s="53">
        <f>'pop อายุ'!R83</f>
        <v>785</v>
      </c>
      <c r="S90" s="38" t="s">
        <v>25</v>
      </c>
      <c r="T90" s="28" t="s">
        <v>1</v>
      </c>
      <c r="U90" s="53">
        <f>'pop อายุ'!S83</f>
        <v>781</v>
      </c>
      <c r="V90" s="53">
        <f>'pop อายุ'!T83</f>
        <v>819</v>
      </c>
      <c r="W90" s="53">
        <f>'pop อายุ'!U83</f>
        <v>761</v>
      </c>
      <c r="X90" s="53">
        <f>'pop อายุ'!V83</f>
        <v>734</v>
      </c>
      <c r="Y90" s="53">
        <f>'pop อายุ'!W83</f>
        <v>757</v>
      </c>
      <c r="Z90" s="53">
        <f>'pop อายุ'!X83</f>
        <v>794</v>
      </c>
      <c r="AA90" s="53">
        <f>'pop อายุ'!Y83</f>
        <v>748</v>
      </c>
      <c r="AB90" s="53">
        <f>'pop อายุ'!Z83</f>
        <v>766</v>
      </c>
      <c r="AC90" s="53">
        <f>'pop อายุ'!AA83</f>
        <v>892</v>
      </c>
      <c r="AD90" s="53">
        <f>'pop อายุ'!AB83</f>
        <v>987</v>
      </c>
      <c r="AE90" s="53">
        <f>'pop อายุ'!AC83</f>
        <v>935</v>
      </c>
      <c r="AF90" s="53">
        <f>'pop อายุ'!AD83</f>
        <v>940</v>
      </c>
      <c r="AG90" s="53">
        <f>'pop อายุ'!AE83</f>
        <v>904</v>
      </c>
      <c r="AH90" s="53">
        <f>'pop อายุ'!AF83</f>
        <v>904</v>
      </c>
      <c r="AI90" s="53">
        <f>'pop อายุ'!AG83</f>
        <v>901</v>
      </c>
      <c r="AJ90" s="38" t="s">
        <v>25</v>
      </c>
      <c r="AK90" s="28" t="s">
        <v>1</v>
      </c>
      <c r="AL90" s="53">
        <f>'pop อายุ'!AH83</f>
        <v>833</v>
      </c>
      <c r="AM90" s="53">
        <f>'pop อายุ'!AI83</f>
        <v>874</v>
      </c>
      <c r="AN90" s="53">
        <f>'pop อายุ'!AJ83</f>
        <v>841</v>
      </c>
      <c r="AO90" s="53">
        <f>'pop อายุ'!AK83</f>
        <v>802</v>
      </c>
      <c r="AP90" s="53">
        <f>'pop อายุ'!AL83</f>
        <v>839</v>
      </c>
      <c r="AQ90" s="53">
        <f>'pop อายุ'!AM83</f>
        <v>923</v>
      </c>
      <c r="AR90" s="53">
        <f>'pop อายุ'!AN83</f>
        <v>944</v>
      </c>
      <c r="AS90" s="53">
        <f>'pop อายุ'!AO83</f>
        <v>955</v>
      </c>
      <c r="AT90" s="53">
        <f>'pop อายุ'!AP83</f>
        <v>1001</v>
      </c>
      <c r="AU90" s="53">
        <f>'pop อายุ'!AQ83</f>
        <v>996</v>
      </c>
      <c r="AV90" s="53">
        <f>'pop อายุ'!AR83</f>
        <v>1068</v>
      </c>
      <c r="AW90" s="53">
        <f>'pop อายุ'!AS83</f>
        <v>1047</v>
      </c>
      <c r="AX90" s="53">
        <f>'pop อายุ'!AT83</f>
        <v>1020</v>
      </c>
      <c r="AY90" s="53">
        <f>'pop อายุ'!AU83</f>
        <v>1147</v>
      </c>
      <c r="AZ90" s="53">
        <f>'pop อายุ'!AV83</f>
        <v>1043</v>
      </c>
      <c r="BA90" s="38" t="s">
        <v>25</v>
      </c>
      <c r="BB90" s="28" t="s">
        <v>1</v>
      </c>
      <c r="BC90" s="53">
        <f>'pop อายุ'!AW83</f>
        <v>1051</v>
      </c>
      <c r="BD90" s="53">
        <f>'pop อายุ'!AX83</f>
        <v>1088</v>
      </c>
      <c r="BE90" s="53">
        <f>'pop อายุ'!AY83</f>
        <v>1001</v>
      </c>
      <c r="BF90" s="53">
        <f>'pop อายุ'!AZ83</f>
        <v>1068</v>
      </c>
      <c r="BG90" s="53">
        <f>'pop อายุ'!BA83</f>
        <v>1076</v>
      </c>
      <c r="BH90" s="53">
        <f>'pop อายุ'!BB83</f>
        <v>1052</v>
      </c>
      <c r="BI90" s="53">
        <f>'pop อายุ'!BC83</f>
        <v>987</v>
      </c>
      <c r="BJ90" s="53">
        <f>'pop อายุ'!BD83</f>
        <v>1053</v>
      </c>
      <c r="BK90" s="53">
        <f>'pop อายุ'!BE83</f>
        <v>951</v>
      </c>
      <c r="BL90" s="53">
        <f>'pop อายุ'!BF83</f>
        <v>972</v>
      </c>
      <c r="BM90" s="53">
        <f>'pop อายุ'!BG83</f>
        <v>1014</v>
      </c>
      <c r="BN90" s="53">
        <f>'pop อายุ'!BH83</f>
        <v>938</v>
      </c>
      <c r="BO90" s="53">
        <f>'pop อายุ'!BI83</f>
        <v>945</v>
      </c>
      <c r="BP90" s="53">
        <f>'pop อายุ'!BJ83</f>
        <v>882</v>
      </c>
      <c r="BQ90" s="53">
        <f>'pop อายุ'!BK83</f>
        <v>851</v>
      </c>
      <c r="BR90" s="38" t="s">
        <v>25</v>
      </c>
      <c r="BS90" s="28" t="s">
        <v>1</v>
      </c>
      <c r="BT90" s="53">
        <f>'pop อายุ'!BL83</f>
        <v>781</v>
      </c>
      <c r="BU90" s="53">
        <f>'pop อายุ'!BM83</f>
        <v>813</v>
      </c>
      <c r="BV90" s="53">
        <f>'pop อายุ'!BN83</f>
        <v>725</v>
      </c>
      <c r="BW90" s="53">
        <f>'pop อายุ'!BO83</f>
        <v>669</v>
      </c>
      <c r="BX90" s="53">
        <f>'pop อายุ'!BP83</f>
        <v>700</v>
      </c>
      <c r="BY90" s="53">
        <f>'pop อายุ'!BQ83</f>
        <v>629</v>
      </c>
      <c r="BZ90" s="53">
        <f>'pop อายุ'!BR83</f>
        <v>635</v>
      </c>
      <c r="CA90" s="53">
        <f>'pop อายุ'!BS83</f>
        <v>555</v>
      </c>
      <c r="CB90" s="53">
        <f>'pop อายุ'!BT83</f>
        <v>548</v>
      </c>
      <c r="CC90" s="53">
        <f>'pop อายุ'!BU83</f>
        <v>507</v>
      </c>
      <c r="CD90" s="53">
        <f>'pop อายุ'!BV83</f>
        <v>492</v>
      </c>
      <c r="CE90" s="53">
        <f>'pop อายุ'!BW83</f>
        <v>427</v>
      </c>
      <c r="CF90" s="53">
        <f>'pop อายุ'!BX83</f>
        <v>380</v>
      </c>
      <c r="CG90" s="53">
        <f>'pop อายุ'!BY83</f>
        <v>325</v>
      </c>
      <c r="CH90" s="53">
        <f>'pop อายุ'!BZ83</f>
        <v>301</v>
      </c>
      <c r="CI90" s="38" t="s">
        <v>25</v>
      </c>
      <c r="CJ90" s="28" t="s">
        <v>1</v>
      </c>
      <c r="CK90" s="53">
        <f>'pop อายุ'!CA83</f>
        <v>274</v>
      </c>
      <c r="CL90" s="53">
        <f>'pop อายุ'!CB83</f>
        <v>266</v>
      </c>
      <c r="CM90" s="53">
        <f>'pop อายุ'!CC83</f>
        <v>227</v>
      </c>
      <c r="CN90" s="53">
        <f>'pop อายุ'!CD83</f>
        <v>206</v>
      </c>
      <c r="CO90" s="53">
        <f>'pop อายุ'!CE83</f>
        <v>191</v>
      </c>
      <c r="CP90" s="53">
        <f>'pop อายุ'!CF83</f>
        <v>158</v>
      </c>
      <c r="CQ90" s="53">
        <f>'pop อายุ'!CG83</f>
        <v>149</v>
      </c>
      <c r="CR90" s="53">
        <f>'pop อายุ'!CH83</f>
        <v>132</v>
      </c>
      <c r="CS90" s="53">
        <f>'pop อายุ'!CI83</f>
        <v>118</v>
      </c>
      <c r="CT90" s="53">
        <f>'pop อายุ'!CJ83</f>
        <v>98</v>
      </c>
      <c r="CU90" s="53">
        <f>'pop อายุ'!CK83</f>
        <v>66</v>
      </c>
      <c r="CV90" s="53">
        <f>'pop อายุ'!CL83</f>
        <v>65</v>
      </c>
      <c r="CW90" s="53">
        <f>'pop อายุ'!CM83</f>
        <v>67</v>
      </c>
      <c r="CX90" s="53">
        <f>'pop อายุ'!CN83</f>
        <v>58</v>
      </c>
      <c r="CY90" s="53">
        <f>'pop อายุ'!CO83</f>
        <v>36</v>
      </c>
      <c r="CZ90" s="53">
        <f>'pop อายุ'!CP83</f>
        <v>31</v>
      </c>
      <c r="DA90" s="53">
        <f>'pop อายุ'!CQ83</f>
        <v>16</v>
      </c>
      <c r="DB90" s="53">
        <f>'pop อายุ'!CR83</f>
        <v>18</v>
      </c>
      <c r="DC90" s="38" t="s">
        <v>25</v>
      </c>
      <c r="DD90" s="28" t="s">
        <v>1</v>
      </c>
      <c r="DE90" s="53">
        <f>'pop อายุ'!CS83</f>
        <v>10</v>
      </c>
      <c r="DF90" s="53">
        <f>'pop อายุ'!CT83</f>
        <v>7</v>
      </c>
      <c r="DG90" s="53">
        <f>'pop อายุ'!CU83</f>
        <v>2</v>
      </c>
      <c r="DH90" s="53">
        <f>'pop อายุ'!CV83</f>
        <v>3</v>
      </c>
      <c r="DI90" s="53">
        <f>'pop อายุ'!CW83</f>
        <v>8</v>
      </c>
      <c r="DJ90" s="53">
        <f>'pop อายุ'!CX83</f>
        <v>3</v>
      </c>
      <c r="DK90" s="53">
        <f>'pop อายุ'!CY83</f>
        <v>1</v>
      </c>
      <c r="DL90" s="53">
        <f>'pop อายุ'!CZ83</f>
        <v>9</v>
      </c>
      <c r="DM90" s="53">
        <f>'pop อายุ'!DA83</f>
        <v>0</v>
      </c>
      <c r="DN90" s="53">
        <f>'pop อายุ'!DB83</f>
        <v>534</v>
      </c>
      <c r="DO90" s="53">
        <f>'pop อายุ'!DC83</f>
        <v>376</v>
      </c>
      <c r="DP90" s="53">
        <f>'pop อายุ'!DD83</f>
        <v>31</v>
      </c>
      <c r="DQ90" s="53">
        <f>'pop อายุ'!DE83</f>
        <v>63412</v>
      </c>
    </row>
    <row r="91" spans="1:121">
      <c r="A91" s="39"/>
      <c r="B91" s="31" t="s">
        <v>0</v>
      </c>
      <c r="C91" s="56">
        <f>'pop อายุ'!C84</f>
        <v>360</v>
      </c>
      <c r="D91" s="56">
        <f>'pop อายุ'!D84</f>
        <v>430</v>
      </c>
      <c r="E91" s="56">
        <f>'pop อายุ'!E84</f>
        <v>398</v>
      </c>
      <c r="F91" s="56">
        <f>'pop อายุ'!F84</f>
        <v>509</v>
      </c>
      <c r="G91" s="56">
        <f>'pop อายุ'!G84</f>
        <v>543</v>
      </c>
      <c r="H91" s="56">
        <f>'pop อายุ'!H84</f>
        <v>523</v>
      </c>
      <c r="I91" s="56">
        <f>'pop อายุ'!I84</f>
        <v>608</v>
      </c>
      <c r="J91" s="56">
        <f>'pop อายุ'!J84</f>
        <v>607</v>
      </c>
      <c r="K91" s="56">
        <f>'pop อายุ'!K84</f>
        <v>608</v>
      </c>
      <c r="L91" s="56">
        <f>'pop อายุ'!L84</f>
        <v>704</v>
      </c>
      <c r="M91" s="56">
        <f>'pop อายุ'!M84</f>
        <v>653</v>
      </c>
      <c r="N91" s="56">
        <f>'pop อายุ'!N84</f>
        <v>631</v>
      </c>
      <c r="O91" s="56">
        <f>'pop อายุ'!O84</f>
        <v>713</v>
      </c>
      <c r="P91" s="56">
        <f>'pop อายุ'!P84</f>
        <v>741</v>
      </c>
      <c r="Q91" s="56">
        <f>'pop อายุ'!Q84</f>
        <v>774</v>
      </c>
      <c r="R91" s="56">
        <f>'pop อายุ'!R84</f>
        <v>746</v>
      </c>
      <c r="S91" s="39"/>
      <c r="T91" s="31" t="s">
        <v>0</v>
      </c>
      <c r="U91" s="56">
        <f>'pop อายุ'!S84</f>
        <v>745</v>
      </c>
      <c r="V91" s="56">
        <f>'pop อายุ'!T84</f>
        <v>811</v>
      </c>
      <c r="W91" s="56">
        <f>'pop อายุ'!U84</f>
        <v>787</v>
      </c>
      <c r="X91" s="56">
        <f>'pop อายุ'!V84</f>
        <v>722</v>
      </c>
      <c r="Y91" s="56">
        <f>'pop อายุ'!W84</f>
        <v>748</v>
      </c>
      <c r="Z91" s="56">
        <f>'pop อายุ'!X84</f>
        <v>831</v>
      </c>
      <c r="AA91" s="56">
        <f>'pop อายุ'!Y84</f>
        <v>764</v>
      </c>
      <c r="AB91" s="56">
        <f>'pop อายุ'!Z84</f>
        <v>876</v>
      </c>
      <c r="AC91" s="56">
        <f>'pop อายุ'!AA84</f>
        <v>967</v>
      </c>
      <c r="AD91" s="56">
        <f>'pop อายุ'!AB84</f>
        <v>1049</v>
      </c>
      <c r="AE91" s="56">
        <f>'pop อายุ'!AC84</f>
        <v>982</v>
      </c>
      <c r="AF91" s="56">
        <f>'pop อายุ'!AD84</f>
        <v>904</v>
      </c>
      <c r="AG91" s="56">
        <f>'pop อายุ'!AE84</f>
        <v>1008</v>
      </c>
      <c r="AH91" s="56">
        <f>'pop อายุ'!AF84</f>
        <v>1008</v>
      </c>
      <c r="AI91" s="56">
        <f>'pop อายุ'!AG84</f>
        <v>982</v>
      </c>
      <c r="AJ91" s="39"/>
      <c r="AK91" s="31" t="s">
        <v>0</v>
      </c>
      <c r="AL91" s="56">
        <f>'pop อายุ'!AH84</f>
        <v>963</v>
      </c>
      <c r="AM91" s="56">
        <f>'pop อายุ'!AI84</f>
        <v>914</v>
      </c>
      <c r="AN91" s="56">
        <f>'pop อายุ'!AJ84</f>
        <v>886</v>
      </c>
      <c r="AO91" s="56">
        <f>'pop อายุ'!AK84</f>
        <v>902</v>
      </c>
      <c r="AP91" s="56">
        <f>'pop อายุ'!AL84</f>
        <v>971</v>
      </c>
      <c r="AQ91" s="56">
        <f>'pop อายุ'!AM84</f>
        <v>1072</v>
      </c>
      <c r="AR91" s="56">
        <f>'pop อายุ'!AN84</f>
        <v>1063</v>
      </c>
      <c r="AS91" s="56">
        <f>'pop อายุ'!AO84</f>
        <v>1169</v>
      </c>
      <c r="AT91" s="56">
        <f>'pop อายุ'!AP84</f>
        <v>1258</v>
      </c>
      <c r="AU91" s="56">
        <f>'pop อายุ'!AQ84</f>
        <v>1277</v>
      </c>
      <c r="AV91" s="56">
        <f>'pop อายุ'!AR84</f>
        <v>1299</v>
      </c>
      <c r="AW91" s="56">
        <f>'pop อายุ'!AS84</f>
        <v>1352</v>
      </c>
      <c r="AX91" s="56">
        <f>'pop อายุ'!AT84</f>
        <v>1282</v>
      </c>
      <c r="AY91" s="56">
        <f>'pop อายุ'!AU84</f>
        <v>1301</v>
      </c>
      <c r="AZ91" s="56">
        <f>'pop อายุ'!AV84</f>
        <v>1291</v>
      </c>
      <c r="BA91" s="39"/>
      <c r="BB91" s="31" t="s">
        <v>0</v>
      </c>
      <c r="BC91" s="56">
        <f>'pop อายุ'!AW84</f>
        <v>1319</v>
      </c>
      <c r="BD91" s="56">
        <f>'pop อายุ'!AX84</f>
        <v>1328</v>
      </c>
      <c r="BE91" s="56">
        <f>'pop อายุ'!AY84</f>
        <v>1263</v>
      </c>
      <c r="BF91" s="56">
        <f>'pop อายุ'!AZ84</f>
        <v>1303</v>
      </c>
      <c r="BG91" s="56">
        <f>'pop อายุ'!BA84</f>
        <v>1363</v>
      </c>
      <c r="BH91" s="56">
        <f>'pop อายุ'!BB84</f>
        <v>1331</v>
      </c>
      <c r="BI91" s="56">
        <f>'pop อายุ'!BC84</f>
        <v>1248</v>
      </c>
      <c r="BJ91" s="56">
        <f>'pop อายุ'!BD84</f>
        <v>1331</v>
      </c>
      <c r="BK91" s="56">
        <f>'pop อายุ'!BE84</f>
        <v>1191</v>
      </c>
      <c r="BL91" s="56">
        <f>'pop อายุ'!BF84</f>
        <v>1241</v>
      </c>
      <c r="BM91" s="56">
        <f>'pop อายุ'!BG84</f>
        <v>1274</v>
      </c>
      <c r="BN91" s="56">
        <f>'pop อายุ'!BH84</f>
        <v>1224</v>
      </c>
      <c r="BO91" s="56">
        <f>'pop อายุ'!BI84</f>
        <v>1296</v>
      </c>
      <c r="BP91" s="56">
        <f>'pop อายุ'!BJ84</f>
        <v>1228</v>
      </c>
      <c r="BQ91" s="56">
        <f>'pop อายุ'!BK84</f>
        <v>1207</v>
      </c>
      <c r="BR91" s="39"/>
      <c r="BS91" s="31" t="s">
        <v>0</v>
      </c>
      <c r="BT91" s="56">
        <f>'pop อายุ'!BL84</f>
        <v>1174</v>
      </c>
      <c r="BU91" s="56">
        <f>'pop อายุ'!BM84</f>
        <v>1124</v>
      </c>
      <c r="BV91" s="56">
        <f>'pop อายุ'!BN84</f>
        <v>1096</v>
      </c>
      <c r="BW91" s="56">
        <f>'pop อายุ'!BO84</f>
        <v>940</v>
      </c>
      <c r="BX91" s="56">
        <f>'pop อายุ'!BP84</f>
        <v>918</v>
      </c>
      <c r="BY91" s="56">
        <f>'pop อายุ'!BQ84</f>
        <v>896</v>
      </c>
      <c r="BZ91" s="56">
        <f>'pop อายุ'!BR84</f>
        <v>884</v>
      </c>
      <c r="CA91" s="56">
        <f>'pop อายุ'!BS84</f>
        <v>850</v>
      </c>
      <c r="CB91" s="56">
        <f>'pop อายุ'!BT84</f>
        <v>767</v>
      </c>
      <c r="CC91" s="56">
        <f>'pop อายุ'!BU84</f>
        <v>798</v>
      </c>
      <c r="CD91" s="56">
        <f>'pop อายุ'!BV84</f>
        <v>649</v>
      </c>
      <c r="CE91" s="56">
        <f>'pop อายุ'!BW84</f>
        <v>646</v>
      </c>
      <c r="CF91" s="56">
        <f>'pop อายุ'!BX84</f>
        <v>569</v>
      </c>
      <c r="CG91" s="56">
        <f>'pop อายุ'!BY84</f>
        <v>493</v>
      </c>
      <c r="CH91" s="56">
        <f>'pop อายุ'!BZ84</f>
        <v>464</v>
      </c>
      <c r="CI91" s="39"/>
      <c r="CJ91" s="31" t="s">
        <v>0</v>
      </c>
      <c r="CK91" s="56">
        <f>'pop อายุ'!CA84</f>
        <v>440</v>
      </c>
      <c r="CL91" s="56">
        <f>'pop อายุ'!CB84</f>
        <v>405</v>
      </c>
      <c r="CM91" s="56">
        <f>'pop อายุ'!CC84</f>
        <v>336</v>
      </c>
      <c r="CN91" s="56">
        <f>'pop อายุ'!CD84</f>
        <v>326</v>
      </c>
      <c r="CO91" s="56">
        <f>'pop อายุ'!CE84</f>
        <v>346</v>
      </c>
      <c r="CP91" s="56">
        <f>'pop อายุ'!CF84</f>
        <v>250</v>
      </c>
      <c r="CQ91" s="56">
        <f>'pop อายุ'!CG84</f>
        <v>258</v>
      </c>
      <c r="CR91" s="56">
        <f>'pop อายุ'!CH84</f>
        <v>250</v>
      </c>
      <c r="CS91" s="56">
        <f>'pop อายุ'!CI84</f>
        <v>222</v>
      </c>
      <c r="CT91" s="56">
        <f>'pop อายุ'!CJ84</f>
        <v>200</v>
      </c>
      <c r="CU91" s="56">
        <f>'pop อายุ'!CK84</f>
        <v>149</v>
      </c>
      <c r="CV91" s="56">
        <f>'pop อายุ'!CL84</f>
        <v>140</v>
      </c>
      <c r="CW91" s="56">
        <f>'pop อายุ'!CM84</f>
        <v>99</v>
      </c>
      <c r="CX91" s="56">
        <f>'pop อายุ'!CN84</f>
        <v>107</v>
      </c>
      <c r="CY91" s="56">
        <f>'pop อายุ'!CO84</f>
        <v>87</v>
      </c>
      <c r="CZ91" s="56">
        <f>'pop อายุ'!CP84</f>
        <v>74</v>
      </c>
      <c r="DA91" s="56">
        <f>'pop อายุ'!CQ84</f>
        <v>63</v>
      </c>
      <c r="DB91" s="56">
        <f>'pop อายุ'!CR84</f>
        <v>47</v>
      </c>
      <c r="DC91" s="39"/>
      <c r="DD91" s="31" t="s">
        <v>0</v>
      </c>
      <c r="DE91" s="56">
        <f>'pop อายุ'!CS84</f>
        <v>42</v>
      </c>
      <c r="DF91" s="56">
        <f>'pop อายุ'!CT84</f>
        <v>26</v>
      </c>
      <c r="DG91" s="56">
        <f>'pop อายุ'!CU84</f>
        <v>17</v>
      </c>
      <c r="DH91" s="56">
        <f>'pop อายุ'!CV84</f>
        <v>19</v>
      </c>
      <c r="DI91" s="56">
        <f>'pop อายุ'!CW84</f>
        <v>11</v>
      </c>
      <c r="DJ91" s="56">
        <f>'pop อายุ'!CX84</f>
        <v>12</v>
      </c>
      <c r="DK91" s="56">
        <f>'pop อายุ'!CY84</f>
        <v>6</v>
      </c>
      <c r="DL91" s="56">
        <f>'pop อายุ'!CZ84</f>
        <v>9</v>
      </c>
      <c r="DM91" s="56">
        <f>'pop อายุ'!DA84</f>
        <v>0</v>
      </c>
      <c r="DN91" s="56">
        <f>'pop อายุ'!DB84</f>
        <v>471</v>
      </c>
      <c r="DO91" s="56">
        <f>'pop อายุ'!DC84</f>
        <v>341</v>
      </c>
      <c r="DP91" s="56">
        <f>'pop อายุ'!DD84</f>
        <v>22</v>
      </c>
      <c r="DQ91" s="56">
        <f>'pop อายุ'!DE84</f>
        <v>75922</v>
      </c>
    </row>
    <row r="92" spans="1:121" s="52" customFormat="1">
      <c r="A92" s="40"/>
      <c r="B92" s="51" t="s">
        <v>250</v>
      </c>
      <c r="C92" s="55">
        <f>'pop อายุ'!C85</f>
        <v>713</v>
      </c>
      <c r="D92" s="55">
        <f>'pop อายุ'!D85</f>
        <v>863</v>
      </c>
      <c r="E92" s="55">
        <f>'pop อายุ'!E85</f>
        <v>879</v>
      </c>
      <c r="F92" s="55">
        <f>'pop อายุ'!F85</f>
        <v>1018</v>
      </c>
      <c r="G92" s="55">
        <f>'pop อายุ'!G85</f>
        <v>1070</v>
      </c>
      <c r="H92" s="55">
        <f>'pop อายุ'!H85</f>
        <v>1091</v>
      </c>
      <c r="I92" s="55">
        <f>'pop อายุ'!I85</f>
        <v>1222</v>
      </c>
      <c r="J92" s="55">
        <f>'pop อายุ'!J85</f>
        <v>1306</v>
      </c>
      <c r="K92" s="55">
        <f>'pop อายุ'!K85</f>
        <v>1287</v>
      </c>
      <c r="L92" s="55">
        <f>'pop อายุ'!L85</f>
        <v>1344</v>
      </c>
      <c r="M92" s="55">
        <f>'pop อายุ'!M85</f>
        <v>1334</v>
      </c>
      <c r="N92" s="55">
        <f>'pop อายุ'!N85</f>
        <v>1278</v>
      </c>
      <c r="O92" s="55">
        <f>'pop อายุ'!O85</f>
        <v>1453</v>
      </c>
      <c r="P92" s="55">
        <f>'pop อายุ'!P85</f>
        <v>1487</v>
      </c>
      <c r="Q92" s="55">
        <f>'pop อายุ'!Q85</f>
        <v>1552</v>
      </c>
      <c r="R92" s="55">
        <f>'pop อายุ'!R85</f>
        <v>1531</v>
      </c>
      <c r="S92" s="40"/>
      <c r="T92" s="51" t="s">
        <v>250</v>
      </c>
      <c r="U92" s="55">
        <f>'pop อายุ'!S85</f>
        <v>1526</v>
      </c>
      <c r="V92" s="55">
        <f>'pop อายุ'!T85</f>
        <v>1630</v>
      </c>
      <c r="W92" s="55">
        <f>'pop อายุ'!U85</f>
        <v>1548</v>
      </c>
      <c r="X92" s="55">
        <f>'pop อายุ'!V85</f>
        <v>1456</v>
      </c>
      <c r="Y92" s="55">
        <f>'pop อายุ'!W85</f>
        <v>1505</v>
      </c>
      <c r="Z92" s="55">
        <f>'pop อายุ'!X85</f>
        <v>1625</v>
      </c>
      <c r="AA92" s="55">
        <f>'pop อายุ'!Y85</f>
        <v>1512</v>
      </c>
      <c r="AB92" s="55">
        <f>'pop อายุ'!Z85</f>
        <v>1642</v>
      </c>
      <c r="AC92" s="55">
        <f>'pop อายุ'!AA85</f>
        <v>1859</v>
      </c>
      <c r="AD92" s="55">
        <f>'pop อายุ'!AB85</f>
        <v>2036</v>
      </c>
      <c r="AE92" s="55">
        <f>'pop อายุ'!AC85</f>
        <v>1917</v>
      </c>
      <c r="AF92" s="55">
        <f>'pop อายุ'!AD85</f>
        <v>1844</v>
      </c>
      <c r="AG92" s="55">
        <f>'pop อายุ'!AE85</f>
        <v>1912</v>
      </c>
      <c r="AH92" s="55">
        <f>'pop อายุ'!AF85</f>
        <v>1912</v>
      </c>
      <c r="AI92" s="55">
        <f>'pop อายุ'!AG85</f>
        <v>1883</v>
      </c>
      <c r="AJ92" s="40"/>
      <c r="AK92" s="51" t="s">
        <v>250</v>
      </c>
      <c r="AL92" s="55">
        <f>'pop อายุ'!AH85</f>
        <v>1796</v>
      </c>
      <c r="AM92" s="55">
        <f>'pop อายุ'!AI85</f>
        <v>1788</v>
      </c>
      <c r="AN92" s="55">
        <f>'pop อายุ'!AJ85</f>
        <v>1727</v>
      </c>
      <c r="AO92" s="55">
        <f>'pop อายุ'!AK85</f>
        <v>1704</v>
      </c>
      <c r="AP92" s="55">
        <f>'pop อายุ'!AL85</f>
        <v>1810</v>
      </c>
      <c r="AQ92" s="55">
        <f>'pop อายุ'!AM85</f>
        <v>1995</v>
      </c>
      <c r="AR92" s="55">
        <f>'pop อายุ'!AN85</f>
        <v>2007</v>
      </c>
      <c r="AS92" s="55">
        <f>'pop อายุ'!AO85</f>
        <v>2124</v>
      </c>
      <c r="AT92" s="55">
        <f>'pop อายุ'!AP85</f>
        <v>2259</v>
      </c>
      <c r="AU92" s="55">
        <f>'pop อายุ'!AQ85</f>
        <v>2273</v>
      </c>
      <c r="AV92" s="55">
        <f>'pop อายุ'!AR85</f>
        <v>2367</v>
      </c>
      <c r="AW92" s="55">
        <f>'pop อายุ'!AS85</f>
        <v>2399</v>
      </c>
      <c r="AX92" s="55">
        <f>'pop อายุ'!AT85</f>
        <v>2302</v>
      </c>
      <c r="AY92" s="55">
        <f>'pop อายุ'!AU85</f>
        <v>2448</v>
      </c>
      <c r="AZ92" s="55">
        <f>'pop อายุ'!AV85</f>
        <v>2334</v>
      </c>
      <c r="BA92" s="40"/>
      <c r="BB92" s="51" t="s">
        <v>250</v>
      </c>
      <c r="BC92" s="55">
        <f>'pop อายุ'!AW85</f>
        <v>2370</v>
      </c>
      <c r="BD92" s="55">
        <f>'pop อายุ'!AX85</f>
        <v>2416</v>
      </c>
      <c r="BE92" s="55">
        <f>'pop อายุ'!AY85</f>
        <v>2264</v>
      </c>
      <c r="BF92" s="55">
        <f>'pop อายุ'!AZ85</f>
        <v>2371</v>
      </c>
      <c r="BG92" s="55">
        <f>'pop อายุ'!BA85</f>
        <v>2439</v>
      </c>
      <c r="BH92" s="55">
        <f>'pop อายุ'!BB85</f>
        <v>2383</v>
      </c>
      <c r="BI92" s="55">
        <f>'pop อายุ'!BC85</f>
        <v>2235</v>
      </c>
      <c r="BJ92" s="55">
        <f>'pop อายุ'!BD85</f>
        <v>2384</v>
      </c>
      <c r="BK92" s="55">
        <f>'pop อายุ'!BE85</f>
        <v>2142</v>
      </c>
      <c r="BL92" s="55">
        <f>'pop อายุ'!BF85</f>
        <v>2213</v>
      </c>
      <c r="BM92" s="55">
        <f>'pop อายุ'!BG85</f>
        <v>2288</v>
      </c>
      <c r="BN92" s="55">
        <f>'pop อายุ'!BH85</f>
        <v>2162</v>
      </c>
      <c r="BO92" s="55">
        <f>'pop อายุ'!BI85</f>
        <v>2241</v>
      </c>
      <c r="BP92" s="55">
        <f>'pop อายุ'!BJ85</f>
        <v>2110</v>
      </c>
      <c r="BQ92" s="55">
        <f>'pop อายุ'!BK85</f>
        <v>2058</v>
      </c>
      <c r="BR92" s="40"/>
      <c r="BS92" s="51" t="s">
        <v>250</v>
      </c>
      <c r="BT92" s="55">
        <f>'pop อายุ'!BL85</f>
        <v>1955</v>
      </c>
      <c r="BU92" s="55">
        <f>'pop อายุ'!BM85</f>
        <v>1937</v>
      </c>
      <c r="BV92" s="55">
        <f>'pop อายุ'!BN85</f>
        <v>1821</v>
      </c>
      <c r="BW92" s="55">
        <f>'pop อายุ'!BO85</f>
        <v>1609</v>
      </c>
      <c r="BX92" s="55">
        <f>'pop อายุ'!BP85</f>
        <v>1618</v>
      </c>
      <c r="BY92" s="55">
        <f>'pop อายุ'!BQ85</f>
        <v>1525</v>
      </c>
      <c r="BZ92" s="55">
        <f>'pop อายุ'!BR85</f>
        <v>1519</v>
      </c>
      <c r="CA92" s="55">
        <f>'pop อายุ'!BS85</f>
        <v>1405</v>
      </c>
      <c r="CB92" s="55">
        <f>'pop อายุ'!BT85</f>
        <v>1315</v>
      </c>
      <c r="CC92" s="55">
        <f>'pop อายุ'!BU85</f>
        <v>1305</v>
      </c>
      <c r="CD92" s="55">
        <f>'pop อายุ'!BV85</f>
        <v>1141</v>
      </c>
      <c r="CE92" s="55">
        <f>'pop อายุ'!BW85</f>
        <v>1073</v>
      </c>
      <c r="CF92" s="55">
        <f>'pop อายุ'!BX85</f>
        <v>949</v>
      </c>
      <c r="CG92" s="55">
        <f>'pop อายุ'!BY85</f>
        <v>818</v>
      </c>
      <c r="CH92" s="55">
        <f>'pop อายุ'!BZ85</f>
        <v>765</v>
      </c>
      <c r="CI92" s="40"/>
      <c r="CJ92" s="51" t="s">
        <v>250</v>
      </c>
      <c r="CK92" s="55">
        <f>'pop อายุ'!CA85</f>
        <v>714</v>
      </c>
      <c r="CL92" s="55">
        <f>'pop อายุ'!CB85</f>
        <v>671</v>
      </c>
      <c r="CM92" s="55">
        <f>'pop อายุ'!CC85</f>
        <v>563</v>
      </c>
      <c r="CN92" s="55">
        <f>'pop อายุ'!CD85</f>
        <v>532</v>
      </c>
      <c r="CO92" s="55">
        <f>'pop อายุ'!CE85</f>
        <v>537</v>
      </c>
      <c r="CP92" s="55">
        <f>'pop อายุ'!CF85</f>
        <v>408</v>
      </c>
      <c r="CQ92" s="55">
        <f>'pop อายุ'!CG85</f>
        <v>407</v>
      </c>
      <c r="CR92" s="55">
        <f>'pop อายุ'!CH85</f>
        <v>382</v>
      </c>
      <c r="CS92" s="55">
        <f>'pop อายุ'!CI85</f>
        <v>340</v>
      </c>
      <c r="CT92" s="55">
        <f>'pop อายุ'!CJ85</f>
        <v>298</v>
      </c>
      <c r="CU92" s="55">
        <f>'pop อายุ'!CK85</f>
        <v>215</v>
      </c>
      <c r="CV92" s="55">
        <f>'pop อายุ'!CL85</f>
        <v>205</v>
      </c>
      <c r="CW92" s="55">
        <f>'pop อายุ'!CM85</f>
        <v>166</v>
      </c>
      <c r="CX92" s="55">
        <f>'pop อายุ'!CN85</f>
        <v>165</v>
      </c>
      <c r="CY92" s="55">
        <f>'pop อายุ'!CO85</f>
        <v>123</v>
      </c>
      <c r="CZ92" s="55">
        <f>'pop อายุ'!CP85</f>
        <v>105</v>
      </c>
      <c r="DA92" s="55">
        <f>'pop อายุ'!CQ85</f>
        <v>79</v>
      </c>
      <c r="DB92" s="55">
        <f>'pop อายุ'!CR85</f>
        <v>65</v>
      </c>
      <c r="DC92" s="40"/>
      <c r="DD92" s="51" t="s">
        <v>250</v>
      </c>
      <c r="DE92" s="55">
        <f>'pop อายุ'!CS85</f>
        <v>52</v>
      </c>
      <c r="DF92" s="55">
        <f>'pop อายุ'!CT85</f>
        <v>33</v>
      </c>
      <c r="DG92" s="55">
        <f>'pop อายุ'!CU85</f>
        <v>19</v>
      </c>
      <c r="DH92" s="55">
        <f>'pop อายุ'!CV85</f>
        <v>22</v>
      </c>
      <c r="DI92" s="55">
        <f>'pop อายุ'!CW85</f>
        <v>19</v>
      </c>
      <c r="DJ92" s="55">
        <f>'pop อายุ'!CX85</f>
        <v>15</v>
      </c>
      <c r="DK92" s="55">
        <f>'pop อายุ'!CY85</f>
        <v>7</v>
      </c>
      <c r="DL92" s="55">
        <f>'pop อายุ'!CZ85</f>
        <v>18</v>
      </c>
      <c r="DM92" s="55">
        <f>'pop อายุ'!DA85</f>
        <v>0</v>
      </c>
      <c r="DN92" s="55">
        <f>'pop อายุ'!DB85</f>
        <v>1005</v>
      </c>
      <c r="DO92" s="55">
        <f>'pop อายุ'!DC85</f>
        <v>717</v>
      </c>
      <c r="DP92" s="55">
        <f>'pop อายุ'!DD85</f>
        <v>53</v>
      </c>
      <c r="DQ92" s="55">
        <f>'pop อายุ'!DE85</f>
        <v>139334</v>
      </c>
    </row>
    <row r="93" spans="1:121">
      <c r="A93" s="38" t="s">
        <v>24</v>
      </c>
      <c r="B93" s="28" t="s">
        <v>1</v>
      </c>
      <c r="C93" s="53">
        <f>'pop อายุ'!C86</f>
        <v>137</v>
      </c>
      <c r="D93" s="53">
        <f>'pop อายุ'!D86</f>
        <v>190</v>
      </c>
      <c r="E93" s="53">
        <f>'pop อายุ'!E86</f>
        <v>252</v>
      </c>
      <c r="F93" s="53">
        <f>'pop อายุ'!F86</f>
        <v>217</v>
      </c>
      <c r="G93" s="53">
        <f>'pop อายุ'!G86</f>
        <v>214</v>
      </c>
      <c r="H93" s="53">
        <f>'pop อายุ'!H86</f>
        <v>232</v>
      </c>
      <c r="I93" s="53">
        <f>'pop อายุ'!I86</f>
        <v>267</v>
      </c>
      <c r="J93" s="53">
        <f>'pop อายุ'!J86</f>
        <v>278</v>
      </c>
      <c r="K93" s="53">
        <f>'pop อายุ'!K86</f>
        <v>300</v>
      </c>
      <c r="L93" s="53">
        <f>'pop อายุ'!L86</f>
        <v>321</v>
      </c>
      <c r="M93" s="53">
        <f>'pop อายุ'!M86</f>
        <v>301</v>
      </c>
      <c r="N93" s="53">
        <f>'pop อายุ'!N86</f>
        <v>326</v>
      </c>
      <c r="O93" s="53">
        <f>'pop อายุ'!O86</f>
        <v>307</v>
      </c>
      <c r="P93" s="53">
        <f>'pop อายุ'!P86</f>
        <v>326</v>
      </c>
      <c r="Q93" s="53">
        <f>'pop อายุ'!Q86</f>
        <v>402</v>
      </c>
      <c r="R93" s="53">
        <f>'pop อายุ'!R86</f>
        <v>338</v>
      </c>
      <c r="S93" s="38" t="s">
        <v>24</v>
      </c>
      <c r="T93" s="28" t="s">
        <v>1</v>
      </c>
      <c r="U93" s="53">
        <f>'pop อายุ'!S86</f>
        <v>378</v>
      </c>
      <c r="V93" s="53">
        <f>'pop อายุ'!T86</f>
        <v>350</v>
      </c>
      <c r="W93" s="53">
        <f>'pop อายุ'!U86</f>
        <v>363</v>
      </c>
      <c r="X93" s="53">
        <f>'pop อายุ'!V86</f>
        <v>403</v>
      </c>
      <c r="Y93" s="53">
        <f>'pop อายุ'!W86</f>
        <v>395</v>
      </c>
      <c r="Z93" s="53">
        <f>'pop อายุ'!X86</f>
        <v>476</v>
      </c>
      <c r="AA93" s="53">
        <f>'pop อายุ'!Y86</f>
        <v>407</v>
      </c>
      <c r="AB93" s="53">
        <f>'pop อายุ'!Z86</f>
        <v>445</v>
      </c>
      <c r="AC93" s="53">
        <f>'pop อายุ'!AA86</f>
        <v>462</v>
      </c>
      <c r="AD93" s="53">
        <f>'pop อายุ'!AB86</f>
        <v>488</v>
      </c>
      <c r="AE93" s="53">
        <f>'pop อายุ'!AC86</f>
        <v>553</v>
      </c>
      <c r="AF93" s="53">
        <f>'pop อายุ'!AD86</f>
        <v>453</v>
      </c>
      <c r="AG93" s="53">
        <f>'pop อายุ'!AE86</f>
        <v>442</v>
      </c>
      <c r="AH93" s="53">
        <f>'pop อายุ'!AF86</f>
        <v>449</v>
      </c>
      <c r="AI93" s="53">
        <f>'pop อายุ'!AG86</f>
        <v>484</v>
      </c>
      <c r="AJ93" s="38" t="s">
        <v>24</v>
      </c>
      <c r="AK93" s="28" t="s">
        <v>1</v>
      </c>
      <c r="AL93" s="53">
        <f>'pop อายุ'!AH86</f>
        <v>486</v>
      </c>
      <c r="AM93" s="53">
        <f>'pop อายุ'!AI86</f>
        <v>471</v>
      </c>
      <c r="AN93" s="53">
        <f>'pop อายุ'!AJ86</f>
        <v>543</v>
      </c>
      <c r="AO93" s="53">
        <f>'pop อายุ'!AK86</f>
        <v>413</v>
      </c>
      <c r="AP93" s="53">
        <f>'pop อายุ'!AL86</f>
        <v>421</v>
      </c>
      <c r="AQ93" s="53">
        <f>'pop อายุ'!AM86</f>
        <v>497</v>
      </c>
      <c r="AR93" s="53">
        <f>'pop อายุ'!AN86</f>
        <v>486</v>
      </c>
      <c r="AS93" s="53">
        <f>'pop อายุ'!AO86</f>
        <v>472</v>
      </c>
      <c r="AT93" s="53">
        <f>'pop อายุ'!AP86</f>
        <v>506</v>
      </c>
      <c r="AU93" s="53">
        <f>'pop อายุ'!AQ86</f>
        <v>519</v>
      </c>
      <c r="AV93" s="53">
        <f>'pop อายุ'!AR86</f>
        <v>535</v>
      </c>
      <c r="AW93" s="53">
        <f>'pop อายุ'!AS86</f>
        <v>528</v>
      </c>
      <c r="AX93" s="53">
        <f>'pop อายุ'!AT86</f>
        <v>492</v>
      </c>
      <c r="AY93" s="53">
        <f>'pop อายุ'!AU86</f>
        <v>509</v>
      </c>
      <c r="AZ93" s="53">
        <f>'pop อายุ'!AV86</f>
        <v>478</v>
      </c>
      <c r="BA93" s="38" t="s">
        <v>24</v>
      </c>
      <c r="BB93" s="28" t="s">
        <v>1</v>
      </c>
      <c r="BC93" s="53">
        <f>'pop อายุ'!AW86</f>
        <v>441</v>
      </c>
      <c r="BD93" s="53">
        <f>'pop อายุ'!AX86</f>
        <v>479</v>
      </c>
      <c r="BE93" s="53">
        <f>'pop อายุ'!AY86</f>
        <v>460</v>
      </c>
      <c r="BF93" s="53">
        <f>'pop อายุ'!AZ86</f>
        <v>473</v>
      </c>
      <c r="BG93" s="53">
        <f>'pop อายุ'!BA86</f>
        <v>516</v>
      </c>
      <c r="BH93" s="53">
        <f>'pop อายุ'!BB86</f>
        <v>463</v>
      </c>
      <c r="BI93" s="53">
        <f>'pop อายุ'!BC86</f>
        <v>470</v>
      </c>
      <c r="BJ93" s="53">
        <f>'pop อายุ'!BD86</f>
        <v>470</v>
      </c>
      <c r="BK93" s="53">
        <f>'pop อายุ'!BE86</f>
        <v>496</v>
      </c>
      <c r="BL93" s="53">
        <f>'pop อายุ'!BF86</f>
        <v>440</v>
      </c>
      <c r="BM93" s="53">
        <f>'pop อายุ'!BG86</f>
        <v>470</v>
      </c>
      <c r="BN93" s="53">
        <f>'pop อายุ'!BH86</f>
        <v>488</v>
      </c>
      <c r="BO93" s="53">
        <f>'pop อายุ'!BI86</f>
        <v>466</v>
      </c>
      <c r="BP93" s="53">
        <f>'pop อายุ'!BJ86</f>
        <v>484</v>
      </c>
      <c r="BQ93" s="53">
        <f>'pop อายุ'!BK86</f>
        <v>458</v>
      </c>
      <c r="BR93" s="38" t="s">
        <v>24</v>
      </c>
      <c r="BS93" s="28" t="s">
        <v>1</v>
      </c>
      <c r="BT93" s="53">
        <f>'pop อายุ'!BL86</f>
        <v>519</v>
      </c>
      <c r="BU93" s="53">
        <f>'pop อายุ'!BM86</f>
        <v>471</v>
      </c>
      <c r="BV93" s="53">
        <f>'pop อายุ'!BN86</f>
        <v>417</v>
      </c>
      <c r="BW93" s="53">
        <f>'pop อายุ'!BO86</f>
        <v>444</v>
      </c>
      <c r="BX93" s="53">
        <f>'pop อายุ'!BP86</f>
        <v>419</v>
      </c>
      <c r="BY93" s="53">
        <f>'pop อายุ'!BQ86</f>
        <v>428</v>
      </c>
      <c r="BZ93" s="53">
        <f>'pop อายุ'!BR86</f>
        <v>430</v>
      </c>
      <c r="CA93" s="53">
        <f>'pop อายุ'!BS86</f>
        <v>398</v>
      </c>
      <c r="CB93" s="53">
        <f>'pop อายุ'!BT86</f>
        <v>367</v>
      </c>
      <c r="CC93" s="53">
        <f>'pop อายุ'!BU86</f>
        <v>353</v>
      </c>
      <c r="CD93" s="53">
        <f>'pop อายุ'!BV86</f>
        <v>347</v>
      </c>
      <c r="CE93" s="53">
        <f>'pop อายุ'!BW86</f>
        <v>358</v>
      </c>
      <c r="CF93" s="53">
        <f>'pop อายุ'!BX86</f>
        <v>312</v>
      </c>
      <c r="CG93" s="53">
        <f>'pop อายุ'!BY86</f>
        <v>253</v>
      </c>
      <c r="CH93" s="53">
        <f>'pop อายุ'!BZ86</f>
        <v>199</v>
      </c>
      <c r="CI93" s="38" t="s">
        <v>24</v>
      </c>
      <c r="CJ93" s="28" t="s">
        <v>1</v>
      </c>
      <c r="CK93" s="53">
        <f>'pop อายุ'!CA86</f>
        <v>177</v>
      </c>
      <c r="CL93" s="53">
        <f>'pop อายุ'!CB86</f>
        <v>149</v>
      </c>
      <c r="CM93" s="53">
        <f>'pop อายุ'!CC86</f>
        <v>163</v>
      </c>
      <c r="CN93" s="53">
        <f>'pop อายุ'!CD86</f>
        <v>173</v>
      </c>
      <c r="CO93" s="53">
        <f>'pop อายุ'!CE86</f>
        <v>130</v>
      </c>
      <c r="CP93" s="53">
        <f>'pop อายุ'!CF86</f>
        <v>120</v>
      </c>
      <c r="CQ93" s="53">
        <f>'pop อายุ'!CG86</f>
        <v>119</v>
      </c>
      <c r="CR93" s="53">
        <f>'pop อายุ'!CH86</f>
        <v>118</v>
      </c>
      <c r="CS93" s="53">
        <f>'pop อายุ'!CI86</f>
        <v>135</v>
      </c>
      <c r="CT93" s="53">
        <f>'pop อายุ'!CJ86</f>
        <v>81</v>
      </c>
      <c r="CU93" s="53">
        <f>'pop อายุ'!CK86</f>
        <v>88</v>
      </c>
      <c r="CV93" s="53">
        <f>'pop อายุ'!CL86</f>
        <v>68</v>
      </c>
      <c r="CW93" s="53">
        <f>'pop อายุ'!CM86</f>
        <v>60</v>
      </c>
      <c r="CX93" s="53">
        <f>'pop อายุ'!CN86</f>
        <v>53</v>
      </c>
      <c r="CY93" s="53">
        <f>'pop อายุ'!CO86</f>
        <v>53</v>
      </c>
      <c r="CZ93" s="53">
        <f>'pop อายุ'!CP86</f>
        <v>39</v>
      </c>
      <c r="DA93" s="53">
        <f>'pop อายุ'!CQ86</f>
        <v>25</v>
      </c>
      <c r="DB93" s="53">
        <f>'pop อายุ'!CR86</f>
        <v>25</v>
      </c>
      <c r="DC93" s="38" t="s">
        <v>24</v>
      </c>
      <c r="DD93" s="28" t="s">
        <v>1</v>
      </c>
      <c r="DE93" s="53">
        <f>'pop อายุ'!CS86</f>
        <v>18</v>
      </c>
      <c r="DF93" s="53">
        <f>'pop อายุ'!CT86</f>
        <v>17</v>
      </c>
      <c r="DG93" s="53">
        <f>'pop อายุ'!CU86</f>
        <v>13</v>
      </c>
      <c r="DH93" s="53">
        <f>'pop อายุ'!CV86</f>
        <v>13</v>
      </c>
      <c r="DI93" s="53">
        <f>'pop อายุ'!CW86</f>
        <v>11</v>
      </c>
      <c r="DJ93" s="53">
        <f>'pop อายุ'!CX86</f>
        <v>14</v>
      </c>
      <c r="DK93" s="53">
        <f>'pop อายุ'!CY86</f>
        <v>10</v>
      </c>
      <c r="DL93" s="53">
        <f>'pop อายุ'!CZ86</f>
        <v>49</v>
      </c>
      <c r="DM93" s="53">
        <f>'pop อายุ'!DA86</f>
        <v>0</v>
      </c>
      <c r="DN93" s="53">
        <f>'pop อายุ'!DB86</f>
        <v>290</v>
      </c>
      <c r="DO93" s="53">
        <f>'pop อายุ'!DC86</f>
        <v>1599</v>
      </c>
      <c r="DP93" s="53">
        <f>'pop อายุ'!DD86</f>
        <v>19</v>
      </c>
      <c r="DQ93" s="53">
        <f>'pop อายุ'!DE86</f>
        <v>34930</v>
      </c>
    </row>
    <row r="94" spans="1:121">
      <c r="A94" s="39"/>
      <c r="B94" s="31" t="s">
        <v>0</v>
      </c>
      <c r="C94" s="56">
        <f>'pop อายุ'!C87</f>
        <v>150</v>
      </c>
      <c r="D94" s="56">
        <f>'pop อายุ'!D87</f>
        <v>178</v>
      </c>
      <c r="E94" s="56">
        <f>'pop อายุ'!E87</f>
        <v>196</v>
      </c>
      <c r="F94" s="56">
        <f>'pop อายุ'!F87</f>
        <v>222</v>
      </c>
      <c r="G94" s="56">
        <f>'pop อายุ'!G87</f>
        <v>230</v>
      </c>
      <c r="H94" s="56">
        <f>'pop อายุ'!H87</f>
        <v>237</v>
      </c>
      <c r="I94" s="56">
        <f>'pop อายุ'!I87</f>
        <v>256</v>
      </c>
      <c r="J94" s="56">
        <f>'pop อายุ'!J87</f>
        <v>261</v>
      </c>
      <c r="K94" s="56">
        <f>'pop อายุ'!K87</f>
        <v>268</v>
      </c>
      <c r="L94" s="56">
        <f>'pop อายุ'!L87</f>
        <v>318</v>
      </c>
      <c r="M94" s="56">
        <f>'pop อายุ'!M87</f>
        <v>247</v>
      </c>
      <c r="N94" s="56">
        <f>'pop อายุ'!N87</f>
        <v>286</v>
      </c>
      <c r="O94" s="56">
        <f>'pop อายุ'!O87</f>
        <v>309</v>
      </c>
      <c r="P94" s="56">
        <f>'pop อายุ'!P87</f>
        <v>285</v>
      </c>
      <c r="Q94" s="56">
        <f>'pop อายุ'!Q87</f>
        <v>314</v>
      </c>
      <c r="R94" s="56">
        <f>'pop อายุ'!R87</f>
        <v>334</v>
      </c>
      <c r="S94" s="39"/>
      <c r="T94" s="31" t="s">
        <v>0</v>
      </c>
      <c r="U94" s="56">
        <f>'pop อายุ'!S87</f>
        <v>353</v>
      </c>
      <c r="V94" s="56">
        <f>'pop อายุ'!T87</f>
        <v>355</v>
      </c>
      <c r="W94" s="56">
        <f>'pop อายุ'!U87</f>
        <v>370</v>
      </c>
      <c r="X94" s="56">
        <f>'pop อายุ'!V87</f>
        <v>355</v>
      </c>
      <c r="Y94" s="56">
        <f>'pop อายุ'!W87</f>
        <v>339</v>
      </c>
      <c r="Z94" s="56">
        <f>'pop อายุ'!X87</f>
        <v>390</v>
      </c>
      <c r="AA94" s="56">
        <f>'pop อายุ'!Y87</f>
        <v>383</v>
      </c>
      <c r="AB94" s="56">
        <f>'pop อายุ'!Z87</f>
        <v>371</v>
      </c>
      <c r="AC94" s="56">
        <f>'pop อายุ'!AA87</f>
        <v>445</v>
      </c>
      <c r="AD94" s="56">
        <f>'pop อายุ'!AB87</f>
        <v>437</v>
      </c>
      <c r="AE94" s="56">
        <f>'pop อายุ'!AC87</f>
        <v>455</v>
      </c>
      <c r="AF94" s="56">
        <f>'pop อายุ'!AD87</f>
        <v>455</v>
      </c>
      <c r="AG94" s="56">
        <f>'pop อายุ'!AE87</f>
        <v>435</v>
      </c>
      <c r="AH94" s="56">
        <f>'pop อายุ'!AF87</f>
        <v>445</v>
      </c>
      <c r="AI94" s="56">
        <f>'pop อายุ'!AG87</f>
        <v>454</v>
      </c>
      <c r="AJ94" s="39"/>
      <c r="AK94" s="31" t="s">
        <v>0</v>
      </c>
      <c r="AL94" s="56">
        <f>'pop อายุ'!AH87</f>
        <v>462</v>
      </c>
      <c r="AM94" s="56">
        <f>'pop อายุ'!AI87</f>
        <v>451</v>
      </c>
      <c r="AN94" s="56">
        <f>'pop อายุ'!AJ87</f>
        <v>510</v>
      </c>
      <c r="AO94" s="56">
        <f>'pop อายุ'!AK87</f>
        <v>467</v>
      </c>
      <c r="AP94" s="56">
        <f>'pop อายุ'!AL87</f>
        <v>452</v>
      </c>
      <c r="AQ94" s="56">
        <f>'pop อายุ'!AM87</f>
        <v>523</v>
      </c>
      <c r="AR94" s="56">
        <f>'pop อายุ'!AN87</f>
        <v>538</v>
      </c>
      <c r="AS94" s="56">
        <f>'pop อายุ'!AO87</f>
        <v>495</v>
      </c>
      <c r="AT94" s="56">
        <f>'pop อายุ'!AP87</f>
        <v>531</v>
      </c>
      <c r="AU94" s="56">
        <f>'pop อายุ'!AQ87</f>
        <v>587</v>
      </c>
      <c r="AV94" s="56">
        <f>'pop อายุ'!AR87</f>
        <v>567</v>
      </c>
      <c r="AW94" s="56">
        <f>'pop อายุ'!AS87</f>
        <v>513</v>
      </c>
      <c r="AX94" s="56">
        <f>'pop อายุ'!AT87</f>
        <v>586</v>
      </c>
      <c r="AY94" s="56">
        <f>'pop อายุ'!AU87</f>
        <v>585</v>
      </c>
      <c r="AZ94" s="56">
        <f>'pop อายุ'!AV87</f>
        <v>588</v>
      </c>
      <c r="BA94" s="39"/>
      <c r="BB94" s="31" t="s">
        <v>0</v>
      </c>
      <c r="BC94" s="56">
        <f>'pop อายุ'!AW87</f>
        <v>554</v>
      </c>
      <c r="BD94" s="56">
        <f>'pop อายุ'!AX87</f>
        <v>554</v>
      </c>
      <c r="BE94" s="56">
        <f>'pop อายุ'!AY87</f>
        <v>558</v>
      </c>
      <c r="BF94" s="56">
        <f>'pop อายุ'!AZ87</f>
        <v>570</v>
      </c>
      <c r="BG94" s="56">
        <f>'pop อายุ'!BA87</f>
        <v>558</v>
      </c>
      <c r="BH94" s="56">
        <f>'pop อายุ'!BB87</f>
        <v>582</v>
      </c>
      <c r="BI94" s="56">
        <f>'pop อายุ'!BC87</f>
        <v>539</v>
      </c>
      <c r="BJ94" s="56">
        <f>'pop อายุ'!BD87</f>
        <v>559</v>
      </c>
      <c r="BK94" s="56">
        <f>'pop อายุ'!BE87</f>
        <v>593</v>
      </c>
      <c r="BL94" s="56">
        <f>'pop อายุ'!BF87</f>
        <v>572</v>
      </c>
      <c r="BM94" s="56">
        <f>'pop อายุ'!BG87</f>
        <v>575</v>
      </c>
      <c r="BN94" s="56">
        <f>'pop อายุ'!BH87</f>
        <v>610</v>
      </c>
      <c r="BO94" s="56">
        <f>'pop อายุ'!BI87</f>
        <v>639</v>
      </c>
      <c r="BP94" s="56">
        <f>'pop อายุ'!BJ87</f>
        <v>601</v>
      </c>
      <c r="BQ94" s="56">
        <f>'pop อายุ'!BK87</f>
        <v>599</v>
      </c>
      <c r="BR94" s="39"/>
      <c r="BS94" s="31" t="s">
        <v>0</v>
      </c>
      <c r="BT94" s="56">
        <f>'pop อายุ'!BL87</f>
        <v>648</v>
      </c>
      <c r="BU94" s="56">
        <f>'pop อายุ'!BM87</f>
        <v>580</v>
      </c>
      <c r="BV94" s="56">
        <f>'pop อายุ'!BN87</f>
        <v>593</v>
      </c>
      <c r="BW94" s="56">
        <f>'pop อายุ'!BO87</f>
        <v>614</v>
      </c>
      <c r="BX94" s="56">
        <f>'pop อายุ'!BP87</f>
        <v>591</v>
      </c>
      <c r="BY94" s="56">
        <f>'pop อายุ'!BQ87</f>
        <v>583</v>
      </c>
      <c r="BZ94" s="56">
        <f>'pop อายุ'!BR87</f>
        <v>563</v>
      </c>
      <c r="CA94" s="56">
        <f>'pop อายุ'!BS87</f>
        <v>580</v>
      </c>
      <c r="CB94" s="56">
        <f>'pop อายุ'!BT87</f>
        <v>504</v>
      </c>
      <c r="CC94" s="56">
        <f>'pop อายุ'!BU87</f>
        <v>554</v>
      </c>
      <c r="CD94" s="56">
        <f>'pop อายุ'!BV87</f>
        <v>444</v>
      </c>
      <c r="CE94" s="56">
        <f>'pop อายุ'!BW87</f>
        <v>482</v>
      </c>
      <c r="CF94" s="56">
        <f>'pop อายุ'!BX87</f>
        <v>436</v>
      </c>
      <c r="CG94" s="56">
        <f>'pop อายุ'!BY87</f>
        <v>344</v>
      </c>
      <c r="CH94" s="56">
        <f>'pop อายุ'!BZ87</f>
        <v>309</v>
      </c>
      <c r="CI94" s="39"/>
      <c r="CJ94" s="31" t="s">
        <v>0</v>
      </c>
      <c r="CK94" s="56">
        <f>'pop อายุ'!CA87</f>
        <v>249</v>
      </c>
      <c r="CL94" s="56">
        <f>'pop อายุ'!CB87</f>
        <v>264</v>
      </c>
      <c r="CM94" s="56">
        <f>'pop อายุ'!CC87</f>
        <v>267</v>
      </c>
      <c r="CN94" s="56">
        <f>'pop อายุ'!CD87</f>
        <v>240</v>
      </c>
      <c r="CO94" s="56">
        <f>'pop อายุ'!CE87</f>
        <v>211</v>
      </c>
      <c r="CP94" s="56">
        <f>'pop อายุ'!CF87</f>
        <v>202</v>
      </c>
      <c r="CQ94" s="56">
        <f>'pop อายุ'!CG87</f>
        <v>232</v>
      </c>
      <c r="CR94" s="56">
        <f>'pop อายุ'!CH87</f>
        <v>205</v>
      </c>
      <c r="CS94" s="56">
        <f>'pop อายุ'!CI87</f>
        <v>186</v>
      </c>
      <c r="CT94" s="56">
        <f>'pop อายุ'!CJ87</f>
        <v>172</v>
      </c>
      <c r="CU94" s="56">
        <f>'pop อายุ'!CK87</f>
        <v>162</v>
      </c>
      <c r="CV94" s="56">
        <f>'pop อายุ'!CL87</f>
        <v>143</v>
      </c>
      <c r="CW94" s="56">
        <f>'pop อายุ'!CM87</f>
        <v>128</v>
      </c>
      <c r="CX94" s="56">
        <f>'pop อายุ'!CN87</f>
        <v>110</v>
      </c>
      <c r="CY94" s="56">
        <f>'pop อายุ'!CO87</f>
        <v>78</v>
      </c>
      <c r="CZ94" s="56">
        <f>'pop อายุ'!CP87</f>
        <v>72</v>
      </c>
      <c r="DA94" s="56">
        <f>'pop อายุ'!CQ87</f>
        <v>74</v>
      </c>
      <c r="DB94" s="56">
        <f>'pop อายุ'!CR87</f>
        <v>61</v>
      </c>
      <c r="DC94" s="39"/>
      <c r="DD94" s="31" t="s">
        <v>0</v>
      </c>
      <c r="DE94" s="56">
        <f>'pop อายุ'!CS87</f>
        <v>56</v>
      </c>
      <c r="DF94" s="56">
        <f>'pop อายุ'!CT87</f>
        <v>33</v>
      </c>
      <c r="DG94" s="56">
        <f>'pop อายุ'!CU87</f>
        <v>20</v>
      </c>
      <c r="DH94" s="56">
        <f>'pop อายุ'!CV87</f>
        <v>15</v>
      </c>
      <c r="DI94" s="56">
        <f>'pop อายุ'!CW87</f>
        <v>17</v>
      </c>
      <c r="DJ94" s="56">
        <f>'pop อายุ'!CX87</f>
        <v>12</v>
      </c>
      <c r="DK94" s="56">
        <f>'pop อายุ'!CY87</f>
        <v>14</v>
      </c>
      <c r="DL94" s="56">
        <f>'pop อายุ'!CZ87</f>
        <v>41</v>
      </c>
      <c r="DM94" s="56">
        <f>'pop อายุ'!DA87</f>
        <v>0</v>
      </c>
      <c r="DN94" s="56">
        <f>'pop อายุ'!DB87</f>
        <v>184</v>
      </c>
      <c r="DO94" s="56">
        <f>'pop อายุ'!DC87</f>
        <v>1119</v>
      </c>
      <c r="DP94" s="56">
        <f>'pop อายุ'!DD87</f>
        <v>14</v>
      </c>
      <c r="DQ94" s="56">
        <f>'pop อายุ'!DE87</f>
        <v>39057</v>
      </c>
    </row>
    <row r="95" spans="1:121" s="52" customFormat="1">
      <c r="A95" s="40"/>
      <c r="B95" s="51" t="s">
        <v>250</v>
      </c>
      <c r="C95" s="55">
        <f>'pop อายุ'!C88</f>
        <v>287</v>
      </c>
      <c r="D95" s="55">
        <f>'pop อายุ'!D88</f>
        <v>368</v>
      </c>
      <c r="E95" s="55">
        <f>'pop อายุ'!E88</f>
        <v>448</v>
      </c>
      <c r="F95" s="55">
        <f>'pop อายุ'!F88</f>
        <v>439</v>
      </c>
      <c r="G95" s="55">
        <f>'pop อายุ'!G88</f>
        <v>444</v>
      </c>
      <c r="H95" s="55">
        <f>'pop อายุ'!H88</f>
        <v>469</v>
      </c>
      <c r="I95" s="55">
        <f>'pop อายุ'!I88</f>
        <v>523</v>
      </c>
      <c r="J95" s="55">
        <f>'pop อายุ'!J88</f>
        <v>539</v>
      </c>
      <c r="K95" s="55">
        <f>'pop อายุ'!K88</f>
        <v>568</v>
      </c>
      <c r="L95" s="55">
        <f>'pop อายุ'!L88</f>
        <v>639</v>
      </c>
      <c r="M95" s="55">
        <f>'pop อายุ'!M88</f>
        <v>548</v>
      </c>
      <c r="N95" s="55">
        <f>'pop อายุ'!N88</f>
        <v>612</v>
      </c>
      <c r="O95" s="55">
        <f>'pop อายุ'!O88</f>
        <v>616</v>
      </c>
      <c r="P95" s="55">
        <f>'pop อายุ'!P88</f>
        <v>611</v>
      </c>
      <c r="Q95" s="55">
        <f>'pop อายุ'!Q88</f>
        <v>716</v>
      </c>
      <c r="R95" s="55">
        <f>'pop อายุ'!R88</f>
        <v>672</v>
      </c>
      <c r="S95" s="40"/>
      <c r="T95" s="51" t="s">
        <v>250</v>
      </c>
      <c r="U95" s="55">
        <f>'pop อายุ'!S88</f>
        <v>731</v>
      </c>
      <c r="V95" s="55">
        <f>'pop อายุ'!T88</f>
        <v>705</v>
      </c>
      <c r="W95" s="55">
        <f>'pop อายุ'!U88</f>
        <v>733</v>
      </c>
      <c r="X95" s="55">
        <f>'pop อายุ'!V88</f>
        <v>758</v>
      </c>
      <c r="Y95" s="55">
        <f>'pop อายุ'!W88</f>
        <v>734</v>
      </c>
      <c r="Z95" s="55">
        <f>'pop อายุ'!X88</f>
        <v>866</v>
      </c>
      <c r="AA95" s="55">
        <f>'pop อายุ'!Y88</f>
        <v>790</v>
      </c>
      <c r="AB95" s="55">
        <f>'pop อายุ'!Z88</f>
        <v>816</v>
      </c>
      <c r="AC95" s="55">
        <f>'pop อายุ'!AA88</f>
        <v>907</v>
      </c>
      <c r="AD95" s="55">
        <f>'pop อายุ'!AB88</f>
        <v>925</v>
      </c>
      <c r="AE95" s="55">
        <f>'pop อายุ'!AC88</f>
        <v>1008</v>
      </c>
      <c r="AF95" s="55">
        <f>'pop อายุ'!AD88</f>
        <v>908</v>
      </c>
      <c r="AG95" s="55">
        <f>'pop อายุ'!AE88</f>
        <v>877</v>
      </c>
      <c r="AH95" s="55">
        <f>'pop อายุ'!AF88</f>
        <v>894</v>
      </c>
      <c r="AI95" s="55">
        <f>'pop อายุ'!AG88</f>
        <v>938</v>
      </c>
      <c r="AJ95" s="40"/>
      <c r="AK95" s="51" t="s">
        <v>250</v>
      </c>
      <c r="AL95" s="55">
        <f>'pop อายุ'!AH88</f>
        <v>948</v>
      </c>
      <c r="AM95" s="55">
        <f>'pop อายุ'!AI88</f>
        <v>922</v>
      </c>
      <c r="AN95" s="55">
        <f>'pop อายุ'!AJ88</f>
        <v>1053</v>
      </c>
      <c r="AO95" s="55">
        <f>'pop อายุ'!AK88</f>
        <v>880</v>
      </c>
      <c r="AP95" s="55">
        <f>'pop อายุ'!AL88</f>
        <v>873</v>
      </c>
      <c r="AQ95" s="55">
        <f>'pop อายุ'!AM88</f>
        <v>1020</v>
      </c>
      <c r="AR95" s="55">
        <f>'pop อายุ'!AN88</f>
        <v>1024</v>
      </c>
      <c r="AS95" s="55">
        <f>'pop อายุ'!AO88</f>
        <v>967</v>
      </c>
      <c r="AT95" s="55">
        <f>'pop อายุ'!AP88</f>
        <v>1037</v>
      </c>
      <c r="AU95" s="55">
        <f>'pop อายุ'!AQ88</f>
        <v>1106</v>
      </c>
      <c r="AV95" s="55">
        <f>'pop อายุ'!AR88</f>
        <v>1102</v>
      </c>
      <c r="AW95" s="55">
        <f>'pop อายุ'!AS88</f>
        <v>1041</v>
      </c>
      <c r="AX95" s="55">
        <f>'pop อายุ'!AT88</f>
        <v>1078</v>
      </c>
      <c r="AY95" s="55">
        <f>'pop อายุ'!AU88</f>
        <v>1094</v>
      </c>
      <c r="AZ95" s="55">
        <f>'pop อายุ'!AV88</f>
        <v>1066</v>
      </c>
      <c r="BA95" s="40"/>
      <c r="BB95" s="51" t="s">
        <v>250</v>
      </c>
      <c r="BC95" s="55">
        <f>'pop อายุ'!AW88</f>
        <v>995</v>
      </c>
      <c r="BD95" s="55">
        <f>'pop อายุ'!AX88</f>
        <v>1033</v>
      </c>
      <c r="BE95" s="55">
        <f>'pop อายุ'!AY88</f>
        <v>1018</v>
      </c>
      <c r="BF95" s="55">
        <f>'pop อายุ'!AZ88</f>
        <v>1043</v>
      </c>
      <c r="BG95" s="55">
        <f>'pop อายุ'!BA88</f>
        <v>1074</v>
      </c>
      <c r="BH95" s="55">
        <f>'pop อายุ'!BB88</f>
        <v>1045</v>
      </c>
      <c r="BI95" s="55">
        <f>'pop อายุ'!BC88</f>
        <v>1009</v>
      </c>
      <c r="BJ95" s="55">
        <f>'pop อายุ'!BD88</f>
        <v>1029</v>
      </c>
      <c r="BK95" s="55">
        <f>'pop อายุ'!BE88</f>
        <v>1089</v>
      </c>
      <c r="BL95" s="55">
        <f>'pop อายุ'!BF88</f>
        <v>1012</v>
      </c>
      <c r="BM95" s="55">
        <f>'pop อายุ'!BG88</f>
        <v>1045</v>
      </c>
      <c r="BN95" s="55">
        <f>'pop อายุ'!BH88</f>
        <v>1098</v>
      </c>
      <c r="BO95" s="55">
        <f>'pop อายุ'!BI88</f>
        <v>1105</v>
      </c>
      <c r="BP95" s="55">
        <f>'pop อายุ'!BJ88</f>
        <v>1085</v>
      </c>
      <c r="BQ95" s="55">
        <f>'pop อายุ'!BK88</f>
        <v>1057</v>
      </c>
      <c r="BR95" s="40"/>
      <c r="BS95" s="51" t="s">
        <v>250</v>
      </c>
      <c r="BT95" s="55">
        <f>'pop อายุ'!BL88</f>
        <v>1167</v>
      </c>
      <c r="BU95" s="55">
        <f>'pop อายุ'!BM88</f>
        <v>1051</v>
      </c>
      <c r="BV95" s="55">
        <f>'pop อายุ'!BN88</f>
        <v>1010</v>
      </c>
      <c r="BW95" s="55">
        <f>'pop อายุ'!BO88</f>
        <v>1058</v>
      </c>
      <c r="BX95" s="55">
        <f>'pop อายุ'!BP88</f>
        <v>1010</v>
      </c>
      <c r="BY95" s="55">
        <f>'pop อายุ'!BQ88</f>
        <v>1011</v>
      </c>
      <c r="BZ95" s="55">
        <f>'pop อายุ'!BR88</f>
        <v>993</v>
      </c>
      <c r="CA95" s="55">
        <f>'pop อายุ'!BS88</f>
        <v>978</v>
      </c>
      <c r="CB95" s="55">
        <f>'pop อายุ'!BT88</f>
        <v>871</v>
      </c>
      <c r="CC95" s="55">
        <f>'pop อายุ'!BU88</f>
        <v>907</v>
      </c>
      <c r="CD95" s="55">
        <f>'pop อายุ'!BV88</f>
        <v>791</v>
      </c>
      <c r="CE95" s="55">
        <f>'pop อายุ'!BW88</f>
        <v>840</v>
      </c>
      <c r="CF95" s="55">
        <f>'pop อายุ'!BX88</f>
        <v>748</v>
      </c>
      <c r="CG95" s="55">
        <f>'pop อายุ'!BY88</f>
        <v>597</v>
      </c>
      <c r="CH95" s="55">
        <f>'pop อายุ'!BZ88</f>
        <v>508</v>
      </c>
      <c r="CI95" s="40"/>
      <c r="CJ95" s="51" t="s">
        <v>250</v>
      </c>
      <c r="CK95" s="55">
        <f>'pop อายุ'!CA88</f>
        <v>426</v>
      </c>
      <c r="CL95" s="55">
        <f>'pop อายุ'!CB88</f>
        <v>413</v>
      </c>
      <c r="CM95" s="55">
        <f>'pop อายุ'!CC88</f>
        <v>430</v>
      </c>
      <c r="CN95" s="55">
        <f>'pop อายุ'!CD88</f>
        <v>413</v>
      </c>
      <c r="CO95" s="55">
        <f>'pop อายุ'!CE88</f>
        <v>341</v>
      </c>
      <c r="CP95" s="55">
        <f>'pop อายุ'!CF88</f>
        <v>322</v>
      </c>
      <c r="CQ95" s="55">
        <f>'pop อายุ'!CG88</f>
        <v>351</v>
      </c>
      <c r="CR95" s="55">
        <f>'pop อายุ'!CH88</f>
        <v>323</v>
      </c>
      <c r="CS95" s="55">
        <f>'pop อายุ'!CI88</f>
        <v>321</v>
      </c>
      <c r="CT95" s="55">
        <f>'pop อายุ'!CJ88</f>
        <v>253</v>
      </c>
      <c r="CU95" s="55">
        <f>'pop อายุ'!CK88</f>
        <v>250</v>
      </c>
      <c r="CV95" s="55">
        <f>'pop อายุ'!CL88</f>
        <v>211</v>
      </c>
      <c r="CW95" s="55">
        <f>'pop อายุ'!CM88</f>
        <v>188</v>
      </c>
      <c r="CX95" s="55">
        <f>'pop อายุ'!CN88</f>
        <v>163</v>
      </c>
      <c r="CY95" s="55">
        <f>'pop อายุ'!CO88</f>
        <v>131</v>
      </c>
      <c r="CZ95" s="55">
        <f>'pop อายุ'!CP88</f>
        <v>111</v>
      </c>
      <c r="DA95" s="55">
        <f>'pop อายุ'!CQ88</f>
        <v>99</v>
      </c>
      <c r="DB95" s="55">
        <f>'pop อายุ'!CR88</f>
        <v>86</v>
      </c>
      <c r="DC95" s="40"/>
      <c r="DD95" s="51" t="s">
        <v>250</v>
      </c>
      <c r="DE95" s="55">
        <f>'pop อายุ'!CS88</f>
        <v>74</v>
      </c>
      <c r="DF95" s="55">
        <f>'pop อายุ'!CT88</f>
        <v>50</v>
      </c>
      <c r="DG95" s="55">
        <f>'pop อายุ'!CU88</f>
        <v>33</v>
      </c>
      <c r="DH95" s="55">
        <f>'pop อายุ'!CV88</f>
        <v>28</v>
      </c>
      <c r="DI95" s="55">
        <f>'pop อายุ'!CW88</f>
        <v>28</v>
      </c>
      <c r="DJ95" s="55">
        <f>'pop อายุ'!CX88</f>
        <v>26</v>
      </c>
      <c r="DK95" s="55">
        <f>'pop อายุ'!CY88</f>
        <v>24</v>
      </c>
      <c r="DL95" s="55">
        <f>'pop อายุ'!CZ88</f>
        <v>90</v>
      </c>
      <c r="DM95" s="55">
        <f>'pop อายุ'!DA88</f>
        <v>0</v>
      </c>
      <c r="DN95" s="55">
        <f>'pop อายุ'!DB88</f>
        <v>474</v>
      </c>
      <c r="DO95" s="55">
        <f>'pop อายุ'!DC88</f>
        <v>2718</v>
      </c>
      <c r="DP95" s="55">
        <f>'pop อายุ'!DD88</f>
        <v>33</v>
      </c>
      <c r="DQ95" s="55">
        <f>'pop อายุ'!DE88</f>
        <v>73987</v>
      </c>
    </row>
    <row r="96" spans="1:121">
      <c r="A96" s="38" t="s">
        <v>23</v>
      </c>
      <c r="B96" s="28" t="s">
        <v>1</v>
      </c>
      <c r="C96" s="53">
        <f>'pop อายุ'!C89</f>
        <v>292</v>
      </c>
      <c r="D96" s="53">
        <f>'pop อายุ'!D89</f>
        <v>365</v>
      </c>
      <c r="E96" s="53">
        <f>'pop อายุ'!E89</f>
        <v>367</v>
      </c>
      <c r="F96" s="53">
        <f>'pop อายุ'!F89</f>
        <v>357</v>
      </c>
      <c r="G96" s="53">
        <f>'pop อายุ'!G89</f>
        <v>368</v>
      </c>
      <c r="H96" s="53">
        <f>'pop อายุ'!H89</f>
        <v>374</v>
      </c>
      <c r="I96" s="53">
        <f>'pop อายุ'!I89</f>
        <v>373</v>
      </c>
      <c r="J96" s="53">
        <f>'pop อายุ'!J89</f>
        <v>426</v>
      </c>
      <c r="K96" s="53">
        <f>'pop อายุ'!K89</f>
        <v>459</v>
      </c>
      <c r="L96" s="53">
        <f>'pop อายุ'!L89</f>
        <v>492</v>
      </c>
      <c r="M96" s="53">
        <f>'pop อายุ'!M89</f>
        <v>491</v>
      </c>
      <c r="N96" s="53">
        <f>'pop อายุ'!N89</f>
        <v>530</v>
      </c>
      <c r="O96" s="53">
        <f>'pop อายุ'!O89</f>
        <v>549</v>
      </c>
      <c r="P96" s="53">
        <f>'pop อายุ'!P89</f>
        <v>563</v>
      </c>
      <c r="Q96" s="53">
        <f>'pop อายุ'!Q89</f>
        <v>542</v>
      </c>
      <c r="R96" s="53">
        <f>'pop อายุ'!R89</f>
        <v>557</v>
      </c>
      <c r="S96" s="38" t="s">
        <v>23</v>
      </c>
      <c r="T96" s="28" t="s">
        <v>1</v>
      </c>
      <c r="U96" s="53">
        <f>'pop อายุ'!S89</f>
        <v>551</v>
      </c>
      <c r="V96" s="53">
        <f>'pop อายุ'!T89</f>
        <v>614</v>
      </c>
      <c r="W96" s="53">
        <f>'pop อายุ'!U89</f>
        <v>589</v>
      </c>
      <c r="X96" s="53">
        <f>'pop อายุ'!V89</f>
        <v>602</v>
      </c>
      <c r="Y96" s="53">
        <f>'pop อายุ'!W89</f>
        <v>571</v>
      </c>
      <c r="Z96" s="53">
        <f>'pop อายุ'!X89</f>
        <v>615</v>
      </c>
      <c r="AA96" s="53">
        <f>'pop อายุ'!Y89</f>
        <v>600</v>
      </c>
      <c r="AB96" s="53">
        <f>'pop อายุ'!Z89</f>
        <v>615</v>
      </c>
      <c r="AC96" s="53">
        <f>'pop อายุ'!AA89</f>
        <v>739</v>
      </c>
      <c r="AD96" s="53">
        <f>'pop อายุ'!AB89</f>
        <v>729</v>
      </c>
      <c r="AE96" s="53">
        <f>'pop อายุ'!AC89</f>
        <v>806</v>
      </c>
      <c r="AF96" s="53">
        <f>'pop อายุ'!AD89</f>
        <v>821</v>
      </c>
      <c r="AG96" s="53">
        <f>'pop อายุ'!AE89</f>
        <v>870</v>
      </c>
      <c r="AH96" s="53">
        <f>'pop อายุ'!AF89</f>
        <v>930</v>
      </c>
      <c r="AI96" s="53">
        <f>'pop อายุ'!AG89</f>
        <v>924</v>
      </c>
      <c r="AJ96" s="38" t="s">
        <v>23</v>
      </c>
      <c r="AK96" s="28" t="s">
        <v>1</v>
      </c>
      <c r="AL96" s="53">
        <f>'pop อายุ'!AH89</f>
        <v>929</v>
      </c>
      <c r="AM96" s="53">
        <f>'pop อายุ'!AI89</f>
        <v>888</v>
      </c>
      <c r="AN96" s="53">
        <f>'pop อายุ'!AJ89</f>
        <v>831</v>
      </c>
      <c r="AO96" s="53">
        <f>'pop อายุ'!AK89</f>
        <v>889</v>
      </c>
      <c r="AP96" s="53">
        <f>'pop อายุ'!AL89</f>
        <v>849</v>
      </c>
      <c r="AQ96" s="53">
        <f>'pop อายุ'!AM89</f>
        <v>884</v>
      </c>
      <c r="AR96" s="53">
        <f>'pop อายุ'!AN89</f>
        <v>918</v>
      </c>
      <c r="AS96" s="53">
        <f>'pop อายุ'!AO89</f>
        <v>912</v>
      </c>
      <c r="AT96" s="53">
        <f>'pop อายุ'!AP89</f>
        <v>897</v>
      </c>
      <c r="AU96" s="53">
        <f>'pop อายุ'!AQ89</f>
        <v>852</v>
      </c>
      <c r="AV96" s="53">
        <f>'pop อายุ'!AR89</f>
        <v>861</v>
      </c>
      <c r="AW96" s="53">
        <f>'pop อายุ'!AS89</f>
        <v>873</v>
      </c>
      <c r="AX96" s="53">
        <f>'pop อายุ'!AT89</f>
        <v>858</v>
      </c>
      <c r="AY96" s="53">
        <f>'pop อายุ'!AU89</f>
        <v>874</v>
      </c>
      <c r="AZ96" s="53">
        <f>'pop อายุ'!AV89</f>
        <v>812</v>
      </c>
      <c r="BA96" s="38" t="s">
        <v>23</v>
      </c>
      <c r="BB96" s="28" t="s">
        <v>1</v>
      </c>
      <c r="BC96" s="53">
        <f>'pop อายุ'!AW89</f>
        <v>803</v>
      </c>
      <c r="BD96" s="53">
        <f>'pop อายุ'!AX89</f>
        <v>794</v>
      </c>
      <c r="BE96" s="53">
        <f>'pop อายุ'!AY89</f>
        <v>747</v>
      </c>
      <c r="BF96" s="53">
        <f>'pop อายุ'!AZ89</f>
        <v>793</v>
      </c>
      <c r="BG96" s="53">
        <f>'pop อายุ'!BA89</f>
        <v>848</v>
      </c>
      <c r="BH96" s="53">
        <f>'pop อายุ'!BB89</f>
        <v>787</v>
      </c>
      <c r="BI96" s="53">
        <f>'pop อายุ'!BC89</f>
        <v>773</v>
      </c>
      <c r="BJ96" s="53">
        <f>'pop อายุ'!BD89</f>
        <v>795</v>
      </c>
      <c r="BK96" s="53">
        <f>'pop อายุ'!BE89</f>
        <v>748</v>
      </c>
      <c r="BL96" s="53">
        <f>'pop อายุ'!BF89</f>
        <v>777</v>
      </c>
      <c r="BM96" s="53">
        <f>'pop อายุ'!BG89</f>
        <v>812</v>
      </c>
      <c r="BN96" s="53">
        <f>'pop อายุ'!BH89</f>
        <v>881</v>
      </c>
      <c r="BO96" s="53">
        <f>'pop อายุ'!BI89</f>
        <v>774</v>
      </c>
      <c r="BP96" s="53">
        <f>'pop อายุ'!BJ89</f>
        <v>815</v>
      </c>
      <c r="BQ96" s="53">
        <f>'pop อายุ'!BK89</f>
        <v>748</v>
      </c>
      <c r="BR96" s="38" t="s">
        <v>23</v>
      </c>
      <c r="BS96" s="28" t="s">
        <v>1</v>
      </c>
      <c r="BT96" s="53">
        <f>'pop อายุ'!BL89</f>
        <v>793</v>
      </c>
      <c r="BU96" s="53">
        <f>'pop อายุ'!BM89</f>
        <v>799</v>
      </c>
      <c r="BV96" s="53">
        <f>'pop อายุ'!BN89</f>
        <v>758</v>
      </c>
      <c r="BW96" s="53">
        <f>'pop อายุ'!BO89</f>
        <v>715</v>
      </c>
      <c r="BX96" s="53">
        <f>'pop อายุ'!BP89</f>
        <v>672</v>
      </c>
      <c r="BY96" s="53">
        <f>'pop อายุ'!BQ89</f>
        <v>611</v>
      </c>
      <c r="BZ96" s="53">
        <f>'pop อายุ'!BR89</f>
        <v>641</v>
      </c>
      <c r="CA96" s="53">
        <f>'pop อายุ'!BS89</f>
        <v>585</v>
      </c>
      <c r="CB96" s="53">
        <f>'pop อายุ'!BT89</f>
        <v>541</v>
      </c>
      <c r="CC96" s="53">
        <f>'pop อายุ'!BU89</f>
        <v>543</v>
      </c>
      <c r="CD96" s="53">
        <f>'pop อายุ'!BV89</f>
        <v>521</v>
      </c>
      <c r="CE96" s="53">
        <f>'pop อายุ'!BW89</f>
        <v>454</v>
      </c>
      <c r="CF96" s="53">
        <f>'pop อายุ'!BX89</f>
        <v>379</v>
      </c>
      <c r="CG96" s="53">
        <f>'pop อายุ'!BY89</f>
        <v>386</v>
      </c>
      <c r="CH96" s="53">
        <f>'pop อายุ'!BZ89</f>
        <v>351</v>
      </c>
      <c r="CI96" s="38" t="s">
        <v>23</v>
      </c>
      <c r="CJ96" s="28" t="s">
        <v>1</v>
      </c>
      <c r="CK96" s="53">
        <f>'pop อายุ'!CA89</f>
        <v>303</v>
      </c>
      <c r="CL96" s="53">
        <f>'pop อายุ'!CB89</f>
        <v>323</v>
      </c>
      <c r="CM96" s="53">
        <f>'pop อายุ'!CC89</f>
        <v>269</v>
      </c>
      <c r="CN96" s="53">
        <f>'pop อายุ'!CD89</f>
        <v>258</v>
      </c>
      <c r="CO96" s="53">
        <f>'pop อายุ'!CE89</f>
        <v>256</v>
      </c>
      <c r="CP96" s="53">
        <f>'pop อายุ'!CF89</f>
        <v>216</v>
      </c>
      <c r="CQ96" s="53">
        <f>'pop อายุ'!CG89</f>
        <v>241</v>
      </c>
      <c r="CR96" s="53">
        <f>'pop อายุ'!CH89</f>
        <v>195</v>
      </c>
      <c r="CS96" s="53">
        <f>'pop อายุ'!CI89</f>
        <v>205</v>
      </c>
      <c r="CT96" s="53">
        <f>'pop อายุ'!CJ89</f>
        <v>165</v>
      </c>
      <c r="CU96" s="53">
        <f>'pop อายุ'!CK89</f>
        <v>138</v>
      </c>
      <c r="CV96" s="53">
        <f>'pop อายุ'!CL89</f>
        <v>127</v>
      </c>
      <c r="CW96" s="53">
        <f>'pop อายุ'!CM89</f>
        <v>125</v>
      </c>
      <c r="CX96" s="53">
        <f>'pop อายุ'!CN89</f>
        <v>117</v>
      </c>
      <c r="CY96" s="53">
        <f>'pop อายุ'!CO89</f>
        <v>84</v>
      </c>
      <c r="CZ96" s="53">
        <f>'pop อายุ'!CP89</f>
        <v>60</v>
      </c>
      <c r="DA96" s="53">
        <f>'pop อายุ'!CQ89</f>
        <v>55</v>
      </c>
      <c r="DB96" s="53">
        <f>'pop อายุ'!CR89</f>
        <v>43</v>
      </c>
      <c r="DC96" s="38" t="s">
        <v>23</v>
      </c>
      <c r="DD96" s="28" t="s">
        <v>1</v>
      </c>
      <c r="DE96" s="53">
        <f>'pop อายุ'!CS89</f>
        <v>52</v>
      </c>
      <c r="DF96" s="53">
        <f>'pop อายุ'!CT89</f>
        <v>40</v>
      </c>
      <c r="DG96" s="53">
        <f>'pop อายุ'!CU89</f>
        <v>26</v>
      </c>
      <c r="DH96" s="53">
        <f>'pop อายุ'!CV89</f>
        <v>25</v>
      </c>
      <c r="DI96" s="53">
        <f>'pop อายุ'!CW89</f>
        <v>23</v>
      </c>
      <c r="DJ96" s="53">
        <f>'pop อายุ'!CX89</f>
        <v>19</v>
      </c>
      <c r="DK96" s="53">
        <f>'pop อายุ'!CY89</f>
        <v>12</v>
      </c>
      <c r="DL96" s="53">
        <f>'pop อายุ'!CZ89</f>
        <v>77</v>
      </c>
      <c r="DM96" s="53">
        <f>'pop อายุ'!DA89</f>
        <v>0</v>
      </c>
      <c r="DN96" s="53">
        <f>'pop อายุ'!DB89</f>
        <v>491</v>
      </c>
      <c r="DO96" s="53">
        <f>'pop อายุ'!DC89</f>
        <v>507</v>
      </c>
      <c r="DP96" s="53">
        <f>'pop อายุ'!DD89</f>
        <v>17</v>
      </c>
      <c r="DQ96" s="53">
        <f>'pop อายุ'!DE89</f>
        <v>55921</v>
      </c>
    </row>
    <row r="97" spans="1:121">
      <c r="A97" s="39"/>
      <c r="B97" s="31" t="s">
        <v>0</v>
      </c>
      <c r="C97" s="56">
        <f>'pop อายุ'!C90</f>
        <v>305</v>
      </c>
      <c r="D97" s="56">
        <f>'pop อายุ'!D90</f>
        <v>304</v>
      </c>
      <c r="E97" s="56">
        <f>'pop อายุ'!E90</f>
        <v>347</v>
      </c>
      <c r="F97" s="56">
        <f>'pop อายุ'!F90</f>
        <v>381</v>
      </c>
      <c r="G97" s="56">
        <f>'pop อายุ'!G90</f>
        <v>355</v>
      </c>
      <c r="H97" s="56">
        <f>'pop อายุ'!H90</f>
        <v>379</v>
      </c>
      <c r="I97" s="56">
        <f>'pop อายุ'!I90</f>
        <v>372</v>
      </c>
      <c r="J97" s="56">
        <f>'pop อายุ'!J90</f>
        <v>434</v>
      </c>
      <c r="K97" s="56">
        <f>'pop อายุ'!K90</f>
        <v>438</v>
      </c>
      <c r="L97" s="56">
        <f>'pop อายุ'!L90</f>
        <v>496</v>
      </c>
      <c r="M97" s="56">
        <f>'pop อายุ'!M90</f>
        <v>478</v>
      </c>
      <c r="N97" s="56">
        <f>'pop อายุ'!N90</f>
        <v>445</v>
      </c>
      <c r="O97" s="56">
        <f>'pop อายุ'!O90</f>
        <v>520</v>
      </c>
      <c r="P97" s="56">
        <f>'pop อายุ'!P90</f>
        <v>492</v>
      </c>
      <c r="Q97" s="56">
        <f>'pop อายุ'!Q90</f>
        <v>552</v>
      </c>
      <c r="R97" s="56">
        <f>'pop อายุ'!R90</f>
        <v>537</v>
      </c>
      <c r="S97" s="39"/>
      <c r="T97" s="31" t="s">
        <v>0</v>
      </c>
      <c r="U97" s="56">
        <f>'pop อายุ'!S90</f>
        <v>528</v>
      </c>
      <c r="V97" s="56">
        <f>'pop อายุ'!T90</f>
        <v>554</v>
      </c>
      <c r="W97" s="56">
        <f>'pop อายุ'!U90</f>
        <v>565</v>
      </c>
      <c r="X97" s="56">
        <f>'pop อายุ'!V90</f>
        <v>594</v>
      </c>
      <c r="Y97" s="56">
        <f>'pop อายุ'!W90</f>
        <v>557</v>
      </c>
      <c r="Z97" s="56">
        <f>'pop อายุ'!X90</f>
        <v>624</v>
      </c>
      <c r="AA97" s="56">
        <f>'pop อายุ'!Y90</f>
        <v>582</v>
      </c>
      <c r="AB97" s="56">
        <f>'pop อายุ'!Z90</f>
        <v>626</v>
      </c>
      <c r="AC97" s="56">
        <f>'pop อายุ'!AA90</f>
        <v>765</v>
      </c>
      <c r="AD97" s="56">
        <f>'pop อายุ'!AB90</f>
        <v>822</v>
      </c>
      <c r="AE97" s="56">
        <f>'pop อายุ'!AC90</f>
        <v>854</v>
      </c>
      <c r="AF97" s="56">
        <f>'pop อายุ'!AD90</f>
        <v>877</v>
      </c>
      <c r="AG97" s="56">
        <f>'pop อายุ'!AE90</f>
        <v>888</v>
      </c>
      <c r="AH97" s="56">
        <f>'pop อายุ'!AF90</f>
        <v>919</v>
      </c>
      <c r="AI97" s="56">
        <f>'pop อายุ'!AG90</f>
        <v>996</v>
      </c>
      <c r="AJ97" s="39"/>
      <c r="AK97" s="31" t="s">
        <v>0</v>
      </c>
      <c r="AL97" s="56">
        <f>'pop อายุ'!AH90</f>
        <v>971</v>
      </c>
      <c r="AM97" s="56">
        <f>'pop อายุ'!AI90</f>
        <v>973</v>
      </c>
      <c r="AN97" s="56">
        <f>'pop อายุ'!AJ90</f>
        <v>965</v>
      </c>
      <c r="AO97" s="56">
        <f>'pop อายุ'!AK90</f>
        <v>971</v>
      </c>
      <c r="AP97" s="56">
        <f>'pop อายุ'!AL90</f>
        <v>918</v>
      </c>
      <c r="AQ97" s="56">
        <f>'pop อายุ'!AM90</f>
        <v>1002</v>
      </c>
      <c r="AR97" s="56">
        <f>'pop อายุ'!AN90</f>
        <v>934</v>
      </c>
      <c r="AS97" s="56">
        <f>'pop อายุ'!AO90</f>
        <v>924</v>
      </c>
      <c r="AT97" s="56">
        <f>'pop อายุ'!AP90</f>
        <v>1021</v>
      </c>
      <c r="AU97" s="56">
        <f>'pop อายุ'!AQ90</f>
        <v>971</v>
      </c>
      <c r="AV97" s="56">
        <f>'pop อายุ'!AR90</f>
        <v>997</v>
      </c>
      <c r="AW97" s="56">
        <f>'pop อายุ'!AS90</f>
        <v>1040</v>
      </c>
      <c r="AX97" s="56">
        <f>'pop อายุ'!AT90</f>
        <v>926</v>
      </c>
      <c r="AY97" s="56">
        <f>'pop อายุ'!AU90</f>
        <v>965</v>
      </c>
      <c r="AZ97" s="56">
        <f>'pop อายุ'!AV90</f>
        <v>938</v>
      </c>
      <c r="BA97" s="39"/>
      <c r="BB97" s="31" t="s">
        <v>0</v>
      </c>
      <c r="BC97" s="56">
        <f>'pop อายุ'!AW90</f>
        <v>959</v>
      </c>
      <c r="BD97" s="56">
        <f>'pop อายุ'!AX90</f>
        <v>881</v>
      </c>
      <c r="BE97" s="56">
        <f>'pop อายุ'!AY90</f>
        <v>899</v>
      </c>
      <c r="BF97" s="56">
        <f>'pop อายุ'!AZ90</f>
        <v>951</v>
      </c>
      <c r="BG97" s="56">
        <f>'pop อายุ'!BA90</f>
        <v>1000</v>
      </c>
      <c r="BH97" s="56">
        <f>'pop อายุ'!BB90</f>
        <v>946</v>
      </c>
      <c r="BI97" s="56">
        <f>'pop อายุ'!BC90</f>
        <v>946</v>
      </c>
      <c r="BJ97" s="56">
        <f>'pop อายุ'!BD90</f>
        <v>973</v>
      </c>
      <c r="BK97" s="56">
        <f>'pop อายุ'!BE90</f>
        <v>931</v>
      </c>
      <c r="BL97" s="56">
        <f>'pop อายุ'!BF90</f>
        <v>931</v>
      </c>
      <c r="BM97" s="56">
        <f>'pop อายุ'!BG90</f>
        <v>982</v>
      </c>
      <c r="BN97" s="56">
        <f>'pop อายุ'!BH90</f>
        <v>1016</v>
      </c>
      <c r="BO97" s="56">
        <f>'pop อายุ'!BI90</f>
        <v>1015</v>
      </c>
      <c r="BP97" s="56">
        <f>'pop อายุ'!BJ90</f>
        <v>1025</v>
      </c>
      <c r="BQ97" s="56">
        <f>'pop อายุ'!BK90</f>
        <v>1039</v>
      </c>
      <c r="BR97" s="39"/>
      <c r="BS97" s="31" t="s">
        <v>0</v>
      </c>
      <c r="BT97" s="56">
        <f>'pop อายุ'!BL90</f>
        <v>990</v>
      </c>
      <c r="BU97" s="56">
        <f>'pop อายุ'!BM90</f>
        <v>1034</v>
      </c>
      <c r="BV97" s="56">
        <f>'pop อายุ'!BN90</f>
        <v>956</v>
      </c>
      <c r="BW97" s="56">
        <f>'pop อายุ'!BO90</f>
        <v>918</v>
      </c>
      <c r="BX97" s="56">
        <f>'pop อายุ'!BP90</f>
        <v>884</v>
      </c>
      <c r="BY97" s="56">
        <f>'pop อายุ'!BQ90</f>
        <v>923</v>
      </c>
      <c r="BZ97" s="56">
        <f>'pop อายุ'!BR90</f>
        <v>886</v>
      </c>
      <c r="CA97" s="56">
        <f>'pop อายุ'!BS90</f>
        <v>912</v>
      </c>
      <c r="CB97" s="56">
        <f>'pop อายุ'!BT90</f>
        <v>798</v>
      </c>
      <c r="CC97" s="56">
        <f>'pop อายุ'!BU90</f>
        <v>824</v>
      </c>
      <c r="CD97" s="56">
        <f>'pop อายุ'!BV90</f>
        <v>709</v>
      </c>
      <c r="CE97" s="56">
        <f>'pop อายุ'!BW90</f>
        <v>748</v>
      </c>
      <c r="CF97" s="56">
        <f>'pop อายุ'!BX90</f>
        <v>609</v>
      </c>
      <c r="CG97" s="56">
        <f>'pop อายุ'!BY90</f>
        <v>580</v>
      </c>
      <c r="CH97" s="56">
        <f>'pop อายุ'!BZ90</f>
        <v>499</v>
      </c>
      <c r="CI97" s="39"/>
      <c r="CJ97" s="31" t="s">
        <v>0</v>
      </c>
      <c r="CK97" s="56">
        <f>'pop อายุ'!CA90</f>
        <v>441</v>
      </c>
      <c r="CL97" s="56">
        <f>'pop อายุ'!CB90</f>
        <v>427</v>
      </c>
      <c r="CM97" s="56">
        <f>'pop อายุ'!CC90</f>
        <v>436</v>
      </c>
      <c r="CN97" s="56">
        <f>'pop อายุ'!CD90</f>
        <v>398</v>
      </c>
      <c r="CO97" s="56">
        <f>'pop อายุ'!CE90</f>
        <v>395</v>
      </c>
      <c r="CP97" s="56">
        <f>'pop อายุ'!CF90</f>
        <v>294</v>
      </c>
      <c r="CQ97" s="56">
        <f>'pop อายุ'!CG90</f>
        <v>370</v>
      </c>
      <c r="CR97" s="56">
        <f>'pop อายุ'!CH90</f>
        <v>304</v>
      </c>
      <c r="CS97" s="56">
        <f>'pop อายุ'!CI90</f>
        <v>304</v>
      </c>
      <c r="CT97" s="56">
        <f>'pop อายุ'!CJ90</f>
        <v>300</v>
      </c>
      <c r="CU97" s="56">
        <f>'pop อายุ'!CK90</f>
        <v>227</v>
      </c>
      <c r="CV97" s="56">
        <f>'pop อายุ'!CL90</f>
        <v>212</v>
      </c>
      <c r="CW97" s="56">
        <f>'pop อายุ'!CM90</f>
        <v>189</v>
      </c>
      <c r="CX97" s="56">
        <f>'pop อายุ'!CN90</f>
        <v>158</v>
      </c>
      <c r="CY97" s="56">
        <f>'pop อายุ'!CO90</f>
        <v>139</v>
      </c>
      <c r="CZ97" s="56">
        <f>'pop อายุ'!CP90</f>
        <v>112</v>
      </c>
      <c r="DA97" s="56">
        <f>'pop อายุ'!CQ90</f>
        <v>103</v>
      </c>
      <c r="DB97" s="56">
        <f>'pop อายุ'!CR90</f>
        <v>75</v>
      </c>
      <c r="DC97" s="39"/>
      <c r="DD97" s="31" t="s">
        <v>0</v>
      </c>
      <c r="DE97" s="56">
        <f>'pop อายุ'!CS90</f>
        <v>65</v>
      </c>
      <c r="DF97" s="56">
        <f>'pop อายุ'!CT90</f>
        <v>52</v>
      </c>
      <c r="DG97" s="56">
        <f>'pop อายุ'!CU90</f>
        <v>37</v>
      </c>
      <c r="DH97" s="56">
        <f>'pop อายุ'!CV90</f>
        <v>36</v>
      </c>
      <c r="DI97" s="56">
        <f>'pop อายุ'!CW90</f>
        <v>23</v>
      </c>
      <c r="DJ97" s="56">
        <f>'pop อายุ'!CX90</f>
        <v>20</v>
      </c>
      <c r="DK97" s="56">
        <f>'pop อายุ'!CY90</f>
        <v>22</v>
      </c>
      <c r="DL97" s="56">
        <f>'pop อายุ'!CZ90</f>
        <v>69</v>
      </c>
      <c r="DM97" s="56">
        <f>'pop อายุ'!DA90</f>
        <v>0</v>
      </c>
      <c r="DN97" s="56">
        <f>'pop อายุ'!DB90</f>
        <v>346</v>
      </c>
      <c r="DO97" s="56">
        <f>'pop อายุ'!DC90</f>
        <v>368</v>
      </c>
      <c r="DP97" s="56">
        <f>'pop อายุ'!DD90</f>
        <v>9</v>
      </c>
      <c r="DQ97" s="56">
        <f>'pop อายุ'!DE90</f>
        <v>64797</v>
      </c>
    </row>
    <row r="98" spans="1:121" s="52" customFormat="1">
      <c r="A98" s="40"/>
      <c r="B98" s="51" t="s">
        <v>250</v>
      </c>
      <c r="C98" s="55">
        <f>'pop อายุ'!C91</f>
        <v>597</v>
      </c>
      <c r="D98" s="55">
        <f>'pop อายุ'!D91</f>
        <v>669</v>
      </c>
      <c r="E98" s="55">
        <f>'pop อายุ'!E91</f>
        <v>714</v>
      </c>
      <c r="F98" s="55">
        <f>'pop อายุ'!F91</f>
        <v>738</v>
      </c>
      <c r="G98" s="55">
        <f>'pop อายุ'!G91</f>
        <v>723</v>
      </c>
      <c r="H98" s="55">
        <f>'pop อายุ'!H91</f>
        <v>753</v>
      </c>
      <c r="I98" s="55">
        <f>'pop อายุ'!I91</f>
        <v>745</v>
      </c>
      <c r="J98" s="55">
        <f>'pop อายุ'!J91</f>
        <v>860</v>
      </c>
      <c r="K98" s="55">
        <f>'pop อายุ'!K91</f>
        <v>897</v>
      </c>
      <c r="L98" s="55">
        <f>'pop อายุ'!L91</f>
        <v>988</v>
      </c>
      <c r="M98" s="55">
        <f>'pop อายุ'!M91</f>
        <v>969</v>
      </c>
      <c r="N98" s="55">
        <f>'pop อายุ'!N91</f>
        <v>975</v>
      </c>
      <c r="O98" s="55">
        <f>'pop อายุ'!O91</f>
        <v>1069</v>
      </c>
      <c r="P98" s="55">
        <f>'pop อายุ'!P91</f>
        <v>1055</v>
      </c>
      <c r="Q98" s="55">
        <f>'pop อายุ'!Q91</f>
        <v>1094</v>
      </c>
      <c r="R98" s="55">
        <f>'pop อายุ'!R91</f>
        <v>1094</v>
      </c>
      <c r="S98" s="40"/>
      <c r="T98" s="51" t="s">
        <v>250</v>
      </c>
      <c r="U98" s="55">
        <f>'pop อายุ'!S91</f>
        <v>1079</v>
      </c>
      <c r="V98" s="55">
        <f>'pop อายุ'!T91</f>
        <v>1168</v>
      </c>
      <c r="W98" s="55">
        <f>'pop อายุ'!U91</f>
        <v>1154</v>
      </c>
      <c r="X98" s="55">
        <f>'pop อายุ'!V91</f>
        <v>1196</v>
      </c>
      <c r="Y98" s="55">
        <f>'pop อายุ'!W91</f>
        <v>1128</v>
      </c>
      <c r="Z98" s="55">
        <f>'pop อายุ'!X91</f>
        <v>1239</v>
      </c>
      <c r="AA98" s="55">
        <f>'pop อายุ'!Y91</f>
        <v>1182</v>
      </c>
      <c r="AB98" s="55">
        <f>'pop อายุ'!Z91</f>
        <v>1241</v>
      </c>
      <c r="AC98" s="55">
        <f>'pop อายุ'!AA91</f>
        <v>1504</v>
      </c>
      <c r="AD98" s="55">
        <f>'pop อายุ'!AB91</f>
        <v>1551</v>
      </c>
      <c r="AE98" s="55">
        <f>'pop อายุ'!AC91</f>
        <v>1660</v>
      </c>
      <c r="AF98" s="55">
        <f>'pop อายุ'!AD91</f>
        <v>1698</v>
      </c>
      <c r="AG98" s="55">
        <f>'pop อายุ'!AE91</f>
        <v>1758</v>
      </c>
      <c r="AH98" s="55">
        <f>'pop อายุ'!AF91</f>
        <v>1849</v>
      </c>
      <c r="AI98" s="55">
        <f>'pop อายุ'!AG91</f>
        <v>1920</v>
      </c>
      <c r="AJ98" s="40"/>
      <c r="AK98" s="51" t="s">
        <v>250</v>
      </c>
      <c r="AL98" s="55">
        <f>'pop อายุ'!AH91</f>
        <v>1900</v>
      </c>
      <c r="AM98" s="55">
        <f>'pop อายุ'!AI91</f>
        <v>1861</v>
      </c>
      <c r="AN98" s="55">
        <f>'pop อายุ'!AJ91</f>
        <v>1796</v>
      </c>
      <c r="AO98" s="55">
        <f>'pop อายุ'!AK91</f>
        <v>1860</v>
      </c>
      <c r="AP98" s="55">
        <f>'pop อายุ'!AL91</f>
        <v>1767</v>
      </c>
      <c r="AQ98" s="55">
        <f>'pop อายุ'!AM91</f>
        <v>1886</v>
      </c>
      <c r="AR98" s="55">
        <f>'pop อายุ'!AN91</f>
        <v>1852</v>
      </c>
      <c r="AS98" s="55">
        <f>'pop อายุ'!AO91</f>
        <v>1836</v>
      </c>
      <c r="AT98" s="55">
        <f>'pop อายุ'!AP91</f>
        <v>1918</v>
      </c>
      <c r="AU98" s="55">
        <f>'pop อายุ'!AQ91</f>
        <v>1823</v>
      </c>
      <c r="AV98" s="55">
        <f>'pop อายุ'!AR91</f>
        <v>1858</v>
      </c>
      <c r="AW98" s="55">
        <f>'pop อายุ'!AS91</f>
        <v>1913</v>
      </c>
      <c r="AX98" s="55">
        <f>'pop อายุ'!AT91</f>
        <v>1784</v>
      </c>
      <c r="AY98" s="55">
        <f>'pop อายุ'!AU91</f>
        <v>1839</v>
      </c>
      <c r="AZ98" s="55">
        <f>'pop อายุ'!AV91</f>
        <v>1750</v>
      </c>
      <c r="BA98" s="40"/>
      <c r="BB98" s="51" t="s">
        <v>250</v>
      </c>
      <c r="BC98" s="55">
        <f>'pop อายุ'!AW91</f>
        <v>1762</v>
      </c>
      <c r="BD98" s="55">
        <f>'pop อายุ'!AX91</f>
        <v>1675</v>
      </c>
      <c r="BE98" s="55">
        <f>'pop อายุ'!AY91</f>
        <v>1646</v>
      </c>
      <c r="BF98" s="55">
        <f>'pop อายุ'!AZ91</f>
        <v>1744</v>
      </c>
      <c r="BG98" s="55">
        <f>'pop อายุ'!BA91</f>
        <v>1848</v>
      </c>
      <c r="BH98" s="55">
        <f>'pop อายุ'!BB91</f>
        <v>1733</v>
      </c>
      <c r="BI98" s="55">
        <f>'pop อายุ'!BC91</f>
        <v>1719</v>
      </c>
      <c r="BJ98" s="55">
        <f>'pop อายุ'!BD91</f>
        <v>1768</v>
      </c>
      <c r="BK98" s="55">
        <f>'pop อายุ'!BE91</f>
        <v>1679</v>
      </c>
      <c r="BL98" s="55">
        <f>'pop อายุ'!BF91</f>
        <v>1708</v>
      </c>
      <c r="BM98" s="55">
        <f>'pop อายุ'!BG91</f>
        <v>1794</v>
      </c>
      <c r="BN98" s="55">
        <f>'pop อายุ'!BH91</f>
        <v>1897</v>
      </c>
      <c r="BO98" s="55">
        <f>'pop อายุ'!BI91</f>
        <v>1789</v>
      </c>
      <c r="BP98" s="55">
        <f>'pop อายุ'!BJ91</f>
        <v>1840</v>
      </c>
      <c r="BQ98" s="55">
        <f>'pop อายุ'!BK91</f>
        <v>1787</v>
      </c>
      <c r="BR98" s="40"/>
      <c r="BS98" s="51" t="s">
        <v>250</v>
      </c>
      <c r="BT98" s="55">
        <f>'pop อายุ'!BL91</f>
        <v>1783</v>
      </c>
      <c r="BU98" s="55">
        <f>'pop อายุ'!BM91</f>
        <v>1833</v>
      </c>
      <c r="BV98" s="55">
        <f>'pop อายุ'!BN91</f>
        <v>1714</v>
      </c>
      <c r="BW98" s="55">
        <f>'pop อายุ'!BO91</f>
        <v>1633</v>
      </c>
      <c r="BX98" s="55">
        <f>'pop อายุ'!BP91</f>
        <v>1556</v>
      </c>
      <c r="BY98" s="55">
        <f>'pop อายุ'!BQ91</f>
        <v>1534</v>
      </c>
      <c r="BZ98" s="55">
        <f>'pop อายุ'!BR91</f>
        <v>1527</v>
      </c>
      <c r="CA98" s="55">
        <f>'pop อายุ'!BS91</f>
        <v>1497</v>
      </c>
      <c r="CB98" s="55">
        <f>'pop อายุ'!BT91</f>
        <v>1339</v>
      </c>
      <c r="CC98" s="55">
        <f>'pop อายุ'!BU91</f>
        <v>1367</v>
      </c>
      <c r="CD98" s="55">
        <f>'pop อายุ'!BV91</f>
        <v>1230</v>
      </c>
      <c r="CE98" s="55">
        <f>'pop อายุ'!BW91</f>
        <v>1202</v>
      </c>
      <c r="CF98" s="55">
        <f>'pop อายุ'!BX91</f>
        <v>988</v>
      </c>
      <c r="CG98" s="55">
        <f>'pop อายุ'!BY91</f>
        <v>966</v>
      </c>
      <c r="CH98" s="55">
        <f>'pop อายุ'!BZ91</f>
        <v>850</v>
      </c>
      <c r="CI98" s="40"/>
      <c r="CJ98" s="51" t="s">
        <v>250</v>
      </c>
      <c r="CK98" s="55">
        <f>'pop อายุ'!CA91</f>
        <v>744</v>
      </c>
      <c r="CL98" s="55">
        <f>'pop อายุ'!CB91</f>
        <v>750</v>
      </c>
      <c r="CM98" s="55">
        <f>'pop อายุ'!CC91</f>
        <v>705</v>
      </c>
      <c r="CN98" s="55">
        <f>'pop อายุ'!CD91</f>
        <v>656</v>
      </c>
      <c r="CO98" s="55">
        <f>'pop อายุ'!CE91</f>
        <v>651</v>
      </c>
      <c r="CP98" s="55">
        <f>'pop อายุ'!CF91</f>
        <v>510</v>
      </c>
      <c r="CQ98" s="55">
        <f>'pop อายุ'!CG91</f>
        <v>611</v>
      </c>
      <c r="CR98" s="55">
        <f>'pop อายุ'!CH91</f>
        <v>499</v>
      </c>
      <c r="CS98" s="55">
        <f>'pop อายุ'!CI91</f>
        <v>509</v>
      </c>
      <c r="CT98" s="55">
        <f>'pop อายุ'!CJ91</f>
        <v>465</v>
      </c>
      <c r="CU98" s="55">
        <f>'pop อายุ'!CK91</f>
        <v>365</v>
      </c>
      <c r="CV98" s="55">
        <f>'pop อายุ'!CL91</f>
        <v>339</v>
      </c>
      <c r="CW98" s="55">
        <f>'pop อายุ'!CM91</f>
        <v>314</v>
      </c>
      <c r="CX98" s="55">
        <f>'pop อายุ'!CN91</f>
        <v>275</v>
      </c>
      <c r="CY98" s="55">
        <f>'pop อายุ'!CO91</f>
        <v>223</v>
      </c>
      <c r="CZ98" s="55">
        <f>'pop อายุ'!CP91</f>
        <v>172</v>
      </c>
      <c r="DA98" s="55">
        <f>'pop อายุ'!CQ91</f>
        <v>158</v>
      </c>
      <c r="DB98" s="55">
        <f>'pop อายุ'!CR91</f>
        <v>118</v>
      </c>
      <c r="DC98" s="40"/>
      <c r="DD98" s="51" t="s">
        <v>250</v>
      </c>
      <c r="DE98" s="55">
        <f>'pop อายุ'!CS91</f>
        <v>117</v>
      </c>
      <c r="DF98" s="55">
        <f>'pop อายุ'!CT91</f>
        <v>92</v>
      </c>
      <c r="DG98" s="55">
        <f>'pop อายุ'!CU91</f>
        <v>63</v>
      </c>
      <c r="DH98" s="55">
        <f>'pop อายุ'!CV91</f>
        <v>61</v>
      </c>
      <c r="DI98" s="55">
        <f>'pop อายุ'!CW91</f>
        <v>46</v>
      </c>
      <c r="DJ98" s="55">
        <f>'pop อายุ'!CX91</f>
        <v>39</v>
      </c>
      <c r="DK98" s="55">
        <f>'pop อายุ'!CY91</f>
        <v>34</v>
      </c>
      <c r="DL98" s="55">
        <f>'pop อายุ'!CZ91</f>
        <v>146</v>
      </c>
      <c r="DM98" s="55">
        <f>'pop อายุ'!DA91</f>
        <v>0</v>
      </c>
      <c r="DN98" s="55">
        <f>'pop อายุ'!DB91</f>
        <v>837</v>
      </c>
      <c r="DO98" s="55">
        <f>'pop อายุ'!DC91</f>
        <v>875</v>
      </c>
      <c r="DP98" s="55">
        <f>'pop อายุ'!DD91</f>
        <v>26</v>
      </c>
      <c r="DQ98" s="55">
        <f>'pop อายุ'!DE91</f>
        <v>120718</v>
      </c>
    </row>
    <row r="99" spans="1:121">
      <c r="A99" s="38" t="s">
        <v>22</v>
      </c>
      <c r="B99" s="28" t="s">
        <v>1</v>
      </c>
      <c r="C99" s="53">
        <f>'pop อายุ'!C92</f>
        <v>353</v>
      </c>
      <c r="D99" s="53">
        <f>'pop อายุ'!D92</f>
        <v>442</v>
      </c>
      <c r="E99" s="53">
        <f>'pop อายุ'!E92</f>
        <v>449</v>
      </c>
      <c r="F99" s="53">
        <f>'pop อายุ'!F92</f>
        <v>490</v>
      </c>
      <c r="G99" s="53">
        <f>'pop อายุ'!G92</f>
        <v>540</v>
      </c>
      <c r="H99" s="53">
        <f>'pop อายุ'!H92</f>
        <v>560</v>
      </c>
      <c r="I99" s="53">
        <f>'pop อายุ'!I92</f>
        <v>562</v>
      </c>
      <c r="J99" s="53">
        <f>'pop อายุ'!J92</f>
        <v>642</v>
      </c>
      <c r="K99" s="53">
        <f>'pop อายุ'!K92</f>
        <v>647</v>
      </c>
      <c r="L99" s="53">
        <f>'pop อายุ'!L92</f>
        <v>644</v>
      </c>
      <c r="M99" s="53">
        <f>'pop อายุ'!M92</f>
        <v>656</v>
      </c>
      <c r="N99" s="53">
        <f>'pop อายุ'!N92</f>
        <v>655</v>
      </c>
      <c r="O99" s="53">
        <f>'pop อายุ'!O92</f>
        <v>683</v>
      </c>
      <c r="P99" s="53">
        <f>'pop อายุ'!P92</f>
        <v>678</v>
      </c>
      <c r="Q99" s="53">
        <f>'pop อายุ'!Q92</f>
        <v>691</v>
      </c>
      <c r="R99" s="53">
        <f>'pop อายุ'!R92</f>
        <v>685</v>
      </c>
      <c r="S99" s="38" t="s">
        <v>22</v>
      </c>
      <c r="T99" s="28" t="s">
        <v>1</v>
      </c>
      <c r="U99" s="53">
        <f>'pop อายุ'!S92</f>
        <v>789</v>
      </c>
      <c r="V99" s="53">
        <f>'pop อายุ'!T92</f>
        <v>911</v>
      </c>
      <c r="W99" s="53">
        <f>'pop อายุ'!U92</f>
        <v>944</v>
      </c>
      <c r="X99" s="53">
        <f>'pop อายุ'!V92</f>
        <v>831</v>
      </c>
      <c r="Y99" s="53">
        <f>'pop อายุ'!W92</f>
        <v>769</v>
      </c>
      <c r="Z99" s="53">
        <f>'pop อายุ'!X92</f>
        <v>803</v>
      </c>
      <c r="AA99" s="53">
        <f>'pop อายุ'!Y92</f>
        <v>731</v>
      </c>
      <c r="AB99" s="53">
        <f>'pop อายุ'!Z92</f>
        <v>769</v>
      </c>
      <c r="AC99" s="53">
        <f>'pop อายุ'!AA92</f>
        <v>869</v>
      </c>
      <c r="AD99" s="53">
        <f>'pop อายุ'!AB92</f>
        <v>957</v>
      </c>
      <c r="AE99" s="53">
        <f>'pop อายุ'!AC92</f>
        <v>939</v>
      </c>
      <c r="AF99" s="53">
        <f>'pop อายุ'!AD92</f>
        <v>988</v>
      </c>
      <c r="AG99" s="53">
        <f>'pop อายุ'!AE92</f>
        <v>988</v>
      </c>
      <c r="AH99" s="53">
        <f>'pop อายุ'!AF92</f>
        <v>1037</v>
      </c>
      <c r="AI99" s="53">
        <f>'pop อายุ'!AG92</f>
        <v>1122</v>
      </c>
      <c r="AJ99" s="38" t="s">
        <v>22</v>
      </c>
      <c r="AK99" s="28" t="s">
        <v>1</v>
      </c>
      <c r="AL99" s="53">
        <f>'pop อายุ'!AH92</f>
        <v>1119</v>
      </c>
      <c r="AM99" s="53">
        <f>'pop อายุ'!AI92</f>
        <v>1108</v>
      </c>
      <c r="AN99" s="53">
        <f>'pop อายุ'!AJ92</f>
        <v>1145</v>
      </c>
      <c r="AO99" s="53">
        <f>'pop อายุ'!AK92</f>
        <v>1060</v>
      </c>
      <c r="AP99" s="53">
        <f>'pop อายุ'!AL92</f>
        <v>1121</v>
      </c>
      <c r="AQ99" s="53">
        <f>'pop อายุ'!AM92</f>
        <v>1125</v>
      </c>
      <c r="AR99" s="53">
        <f>'pop อายุ'!AN92</f>
        <v>1190</v>
      </c>
      <c r="AS99" s="53">
        <f>'pop อายุ'!AO92</f>
        <v>1210</v>
      </c>
      <c r="AT99" s="53">
        <f>'pop อายุ'!AP92</f>
        <v>1256</v>
      </c>
      <c r="AU99" s="53">
        <f>'pop อายุ'!AQ92</f>
        <v>1203</v>
      </c>
      <c r="AV99" s="53">
        <f>'pop อายุ'!AR92</f>
        <v>1296</v>
      </c>
      <c r="AW99" s="53">
        <f>'pop อายุ'!AS92</f>
        <v>1310</v>
      </c>
      <c r="AX99" s="53">
        <f>'pop อายุ'!AT92</f>
        <v>1225</v>
      </c>
      <c r="AY99" s="53">
        <f>'pop อายุ'!AU92</f>
        <v>1220</v>
      </c>
      <c r="AZ99" s="53">
        <f>'pop อายุ'!AV92</f>
        <v>1193</v>
      </c>
      <c r="BA99" s="38" t="s">
        <v>22</v>
      </c>
      <c r="BB99" s="28" t="s">
        <v>1</v>
      </c>
      <c r="BC99" s="53">
        <f>'pop อายุ'!AW92</f>
        <v>1148</v>
      </c>
      <c r="BD99" s="53">
        <f>'pop อายุ'!AX92</f>
        <v>1026</v>
      </c>
      <c r="BE99" s="53">
        <f>'pop อายุ'!AY92</f>
        <v>1034</v>
      </c>
      <c r="BF99" s="53">
        <f>'pop อายุ'!AZ92</f>
        <v>1110</v>
      </c>
      <c r="BG99" s="53">
        <f>'pop อายุ'!BA92</f>
        <v>1074</v>
      </c>
      <c r="BH99" s="53">
        <f>'pop อายุ'!BB92</f>
        <v>1122</v>
      </c>
      <c r="BI99" s="53">
        <f>'pop อายุ'!BC92</f>
        <v>1072</v>
      </c>
      <c r="BJ99" s="53">
        <f>'pop อายุ'!BD92</f>
        <v>1049</v>
      </c>
      <c r="BK99" s="53">
        <f>'pop อายุ'!BE92</f>
        <v>988</v>
      </c>
      <c r="BL99" s="53">
        <f>'pop อายุ'!BF92</f>
        <v>988</v>
      </c>
      <c r="BM99" s="53">
        <f>'pop อายุ'!BG92</f>
        <v>948</v>
      </c>
      <c r="BN99" s="53">
        <f>'pop อายุ'!BH92</f>
        <v>961</v>
      </c>
      <c r="BO99" s="53">
        <f>'pop อายุ'!BI92</f>
        <v>975</v>
      </c>
      <c r="BP99" s="53">
        <f>'pop อายุ'!BJ92</f>
        <v>929</v>
      </c>
      <c r="BQ99" s="53">
        <f>'pop อายุ'!BK92</f>
        <v>864</v>
      </c>
      <c r="BR99" s="38" t="s">
        <v>22</v>
      </c>
      <c r="BS99" s="28" t="s">
        <v>1</v>
      </c>
      <c r="BT99" s="53">
        <f>'pop อายุ'!BL92</f>
        <v>792</v>
      </c>
      <c r="BU99" s="53">
        <f>'pop อายุ'!BM92</f>
        <v>793</v>
      </c>
      <c r="BV99" s="53">
        <f>'pop อายุ'!BN92</f>
        <v>775</v>
      </c>
      <c r="BW99" s="53">
        <f>'pop อายุ'!BO92</f>
        <v>769</v>
      </c>
      <c r="BX99" s="53">
        <f>'pop อายุ'!BP92</f>
        <v>758</v>
      </c>
      <c r="BY99" s="53">
        <f>'pop อายุ'!BQ92</f>
        <v>667</v>
      </c>
      <c r="BZ99" s="53">
        <f>'pop อายุ'!BR92</f>
        <v>719</v>
      </c>
      <c r="CA99" s="53">
        <f>'pop อายุ'!BS92</f>
        <v>667</v>
      </c>
      <c r="CB99" s="53">
        <f>'pop อายุ'!BT92</f>
        <v>642</v>
      </c>
      <c r="CC99" s="53">
        <f>'pop อายุ'!BU92</f>
        <v>610</v>
      </c>
      <c r="CD99" s="53">
        <f>'pop อายุ'!BV92</f>
        <v>592</v>
      </c>
      <c r="CE99" s="53">
        <f>'pop อายุ'!BW92</f>
        <v>552</v>
      </c>
      <c r="CF99" s="53">
        <f>'pop อายุ'!BX92</f>
        <v>507</v>
      </c>
      <c r="CG99" s="53">
        <f>'pop อายุ'!BY92</f>
        <v>457</v>
      </c>
      <c r="CH99" s="53">
        <f>'pop อายุ'!BZ92</f>
        <v>394</v>
      </c>
      <c r="CI99" s="38" t="s">
        <v>22</v>
      </c>
      <c r="CJ99" s="28" t="s">
        <v>1</v>
      </c>
      <c r="CK99" s="53">
        <f>'pop อายุ'!CA92</f>
        <v>350</v>
      </c>
      <c r="CL99" s="53">
        <f>'pop อายุ'!CB92</f>
        <v>290</v>
      </c>
      <c r="CM99" s="53">
        <f>'pop อายุ'!CC92</f>
        <v>314</v>
      </c>
      <c r="CN99" s="53">
        <f>'pop อายุ'!CD92</f>
        <v>283</v>
      </c>
      <c r="CO99" s="53">
        <f>'pop อายุ'!CE92</f>
        <v>295</v>
      </c>
      <c r="CP99" s="53">
        <f>'pop อายุ'!CF92</f>
        <v>234</v>
      </c>
      <c r="CQ99" s="53">
        <f>'pop อายุ'!CG92</f>
        <v>274</v>
      </c>
      <c r="CR99" s="53">
        <f>'pop อายุ'!CH92</f>
        <v>252</v>
      </c>
      <c r="CS99" s="53">
        <f>'pop อายุ'!CI92</f>
        <v>239</v>
      </c>
      <c r="CT99" s="53">
        <f>'pop อายุ'!CJ92</f>
        <v>246</v>
      </c>
      <c r="CU99" s="53">
        <f>'pop อายุ'!CK92</f>
        <v>193</v>
      </c>
      <c r="CV99" s="53">
        <f>'pop อายุ'!CL92</f>
        <v>189</v>
      </c>
      <c r="CW99" s="53">
        <f>'pop อายุ'!CM92</f>
        <v>138</v>
      </c>
      <c r="CX99" s="53">
        <f>'pop อายุ'!CN92</f>
        <v>125</v>
      </c>
      <c r="CY99" s="53">
        <f>'pop อายุ'!CO92</f>
        <v>90</v>
      </c>
      <c r="CZ99" s="53">
        <f>'pop อายุ'!CP92</f>
        <v>70</v>
      </c>
      <c r="DA99" s="53">
        <f>'pop อายุ'!CQ92</f>
        <v>64</v>
      </c>
      <c r="DB99" s="53">
        <f>'pop อายุ'!CR92</f>
        <v>47</v>
      </c>
      <c r="DC99" s="38" t="s">
        <v>22</v>
      </c>
      <c r="DD99" s="28" t="s">
        <v>1</v>
      </c>
      <c r="DE99" s="53">
        <f>'pop อายุ'!CS92</f>
        <v>43</v>
      </c>
      <c r="DF99" s="53">
        <f>'pop อายุ'!CT92</f>
        <v>32</v>
      </c>
      <c r="DG99" s="53">
        <f>'pop อายุ'!CU92</f>
        <v>17</v>
      </c>
      <c r="DH99" s="53">
        <f>'pop อายุ'!CV92</f>
        <v>24</v>
      </c>
      <c r="DI99" s="53">
        <f>'pop อายุ'!CW92</f>
        <v>14</v>
      </c>
      <c r="DJ99" s="53">
        <f>'pop อายุ'!CX92</f>
        <v>13</v>
      </c>
      <c r="DK99" s="53">
        <f>'pop อายุ'!CY92</f>
        <v>11</v>
      </c>
      <c r="DL99" s="53">
        <f>'pop อายุ'!CZ92</f>
        <v>56</v>
      </c>
      <c r="DM99" s="53">
        <f>'pop อายุ'!DA92</f>
        <v>0</v>
      </c>
      <c r="DN99" s="53">
        <f>'pop อายุ'!DB92</f>
        <v>858</v>
      </c>
      <c r="DO99" s="53">
        <f>'pop อายุ'!DC92</f>
        <v>668</v>
      </c>
      <c r="DP99" s="53">
        <f>'pop อายุ'!DD92</f>
        <v>42</v>
      </c>
      <c r="DQ99" s="53">
        <f>'pop อายุ'!DE92</f>
        <v>71058</v>
      </c>
    </row>
    <row r="100" spans="1:121">
      <c r="A100" s="39"/>
      <c r="B100" s="31" t="s">
        <v>0</v>
      </c>
      <c r="C100" s="56">
        <f>'pop อายุ'!C93</f>
        <v>325</v>
      </c>
      <c r="D100" s="56">
        <f>'pop อายุ'!D93</f>
        <v>405</v>
      </c>
      <c r="E100" s="56">
        <f>'pop อายุ'!E93</f>
        <v>440</v>
      </c>
      <c r="F100" s="56">
        <f>'pop อายุ'!F93</f>
        <v>518</v>
      </c>
      <c r="G100" s="56">
        <f>'pop อายุ'!G93</f>
        <v>493</v>
      </c>
      <c r="H100" s="56">
        <f>'pop อายุ'!H93</f>
        <v>520</v>
      </c>
      <c r="I100" s="56">
        <f>'pop อายุ'!I93</f>
        <v>518</v>
      </c>
      <c r="J100" s="56">
        <f>'pop อายุ'!J93</f>
        <v>593</v>
      </c>
      <c r="K100" s="56">
        <f>'pop อายุ'!K93</f>
        <v>547</v>
      </c>
      <c r="L100" s="56">
        <f>'pop อายุ'!L93</f>
        <v>646</v>
      </c>
      <c r="M100" s="56">
        <f>'pop อายุ'!M93</f>
        <v>623</v>
      </c>
      <c r="N100" s="56">
        <f>'pop อายุ'!N93</f>
        <v>633</v>
      </c>
      <c r="O100" s="56">
        <f>'pop อายุ'!O93</f>
        <v>690</v>
      </c>
      <c r="P100" s="56">
        <f>'pop อายุ'!P93</f>
        <v>626</v>
      </c>
      <c r="Q100" s="56">
        <f>'pop อายุ'!Q93</f>
        <v>695</v>
      </c>
      <c r="R100" s="56">
        <f>'pop อายุ'!R93</f>
        <v>705</v>
      </c>
      <c r="S100" s="39"/>
      <c r="T100" s="31" t="s">
        <v>0</v>
      </c>
      <c r="U100" s="56">
        <f>'pop อายุ'!S93</f>
        <v>679</v>
      </c>
      <c r="V100" s="56">
        <f>'pop อายุ'!T93</f>
        <v>716</v>
      </c>
      <c r="W100" s="56">
        <f>'pop อายุ'!U93</f>
        <v>676</v>
      </c>
      <c r="X100" s="56">
        <f>'pop อายุ'!V93</f>
        <v>679</v>
      </c>
      <c r="Y100" s="56">
        <f>'pop อายุ'!W93</f>
        <v>733</v>
      </c>
      <c r="Z100" s="56">
        <f>'pop อายุ'!X93</f>
        <v>785</v>
      </c>
      <c r="AA100" s="56">
        <f>'pop อายุ'!Y93</f>
        <v>766</v>
      </c>
      <c r="AB100" s="56">
        <f>'pop อายุ'!Z93</f>
        <v>755</v>
      </c>
      <c r="AC100" s="56">
        <f>'pop อายุ'!AA93</f>
        <v>868</v>
      </c>
      <c r="AD100" s="56">
        <f>'pop อายุ'!AB93</f>
        <v>967</v>
      </c>
      <c r="AE100" s="56">
        <f>'pop อายุ'!AC93</f>
        <v>976</v>
      </c>
      <c r="AF100" s="56">
        <f>'pop อายุ'!AD93</f>
        <v>1080</v>
      </c>
      <c r="AG100" s="56">
        <f>'pop อายุ'!AE93</f>
        <v>1079</v>
      </c>
      <c r="AH100" s="56">
        <f>'pop อายุ'!AF93</f>
        <v>1135</v>
      </c>
      <c r="AI100" s="56">
        <f>'pop อายุ'!AG93</f>
        <v>1141</v>
      </c>
      <c r="AJ100" s="39"/>
      <c r="AK100" s="31" t="s">
        <v>0</v>
      </c>
      <c r="AL100" s="56">
        <f>'pop อายุ'!AH93</f>
        <v>1183</v>
      </c>
      <c r="AM100" s="56">
        <f>'pop อายุ'!AI93</f>
        <v>1212</v>
      </c>
      <c r="AN100" s="56">
        <f>'pop อายุ'!AJ93</f>
        <v>1306</v>
      </c>
      <c r="AO100" s="56">
        <f>'pop อายุ'!AK93</f>
        <v>1205</v>
      </c>
      <c r="AP100" s="56">
        <f>'pop อายุ'!AL93</f>
        <v>1393</v>
      </c>
      <c r="AQ100" s="56">
        <f>'pop อายุ'!AM93</f>
        <v>1433</v>
      </c>
      <c r="AR100" s="56">
        <f>'pop อายุ'!AN93</f>
        <v>1385</v>
      </c>
      <c r="AS100" s="56">
        <f>'pop อายุ'!AO93</f>
        <v>1479</v>
      </c>
      <c r="AT100" s="56">
        <f>'pop อายุ'!AP93</f>
        <v>1479</v>
      </c>
      <c r="AU100" s="56">
        <f>'pop อายุ'!AQ93</f>
        <v>1537</v>
      </c>
      <c r="AV100" s="56">
        <f>'pop อายุ'!AR93</f>
        <v>1532</v>
      </c>
      <c r="AW100" s="56">
        <f>'pop อายุ'!AS93</f>
        <v>1488</v>
      </c>
      <c r="AX100" s="56">
        <f>'pop อายุ'!AT93</f>
        <v>1463</v>
      </c>
      <c r="AY100" s="56">
        <f>'pop อายุ'!AU93</f>
        <v>1466</v>
      </c>
      <c r="AZ100" s="56">
        <f>'pop อายุ'!AV93</f>
        <v>1363</v>
      </c>
      <c r="BA100" s="39"/>
      <c r="BB100" s="31" t="s">
        <v>0</v>
      </c>
      <c r="BC100" s="56">
        <f>'pop อายุ'!AW93</f>
        <v>1358</v>
      </c>
      <c r="BD100" s="56">
        <f>'pop อายุ'!AX93</f>
        <v>1284</v>
      </c>
      <c r="BE100" s="56">
        <f>'pop อายุ'!AY93</f>
        <v>1317</v>
      </c>
      <c r="BF100" s="56">
        <f>'pop อายุ'!AZ93</f>
        <v>1274</v>
      </c>
      <c r="BG100" s="56">
        <f>'pop อายุ'!BA93</f>
        <v>1368</v>
      </c>
      <c r="BH100" s="56">
        <f>'pop อายุ'!BB93</f>
        <v>1309</v>
      </c>
      <c r="BI100" s="56">
        <f>'pop อายุ'!BC93</f>
        <v>1269</v>
      </c>
      <c r="BJ100" s="56">
        <f>'pop อายุ'!BD93</f>
        <v>1317</v>
      </c>
      <c r="BK100" s="56">
        <f>'pop อายุ'!BE93</f>
        <v>1231</v>
      </c>
      <c r="BL100" s="56">
        <f>'pop อายุ'!BF93</f>
        <v>1186</v>
      </c>
      <c r="BM100" s="56">
        <f>'pop อายุ'!BG93</f>
        <v>1194</v>
      </c>
      <c r="BN100" s="56">
        <f>'pop อายุ'!BH93</f>
        <v>1257</v>
      </c>
      <c r="BO100" s="56">
        <f>'pop อายุ'!BI93</f>
        <v>1245</v>
      </c>
      <c r="BP100" s="56">
        <f>'pop อายุ'!BJ93</f>
        <v>1145</v>
      </c>
      <c r="BQ100" s="56">
        <f>'pop อายุ'!BK93</f>
        <v>1133</v>
      </c>
      <c r="BR100" s="39"/>
      <c r="BS100" s="31" t="s">
        <v>0</v>
      </c>
      <c r="BT100" s="56">
        <f>'pop อายุ'!BL93</f>
        <v>1115</v>
      </c>
      <c r="BU100" s="56">
        <f>'pop อายุ'!BM93</f>
        <v>1129</v>
      </c>
      <c r="BV100" s="56">
        <f>'pop อายุ'!BN93</f>
        <v>1059</v>
      </c>
      <c r="BW100" s="56">
        <f>'pop อายุ'!BO93</f>
        <v>1040</v>
      </c>
      <c r="BX100" s="56">
        <f>'pop อายุ'!BP93</f>
        <v>1052</v>
      </c>
      <c r="BY100" s="56">
        <f>'pop อายุ'!BQ93</f>
        <v>1059</v>
      </c>
      <c r="BZ100" s="56">
        <f>'pop อายุ'!BR93</f>
        <v>976</v>
      </c>
      <c r="CA100" s="56">
        <f>'pop อายุ'!BS93</f>
        <v>891</v>
      </c>
      <c r="CB100" s="56">
        <f>'pop อายุ'!BT93</f>
        <v>935</v>
      </c>
      <c r="CC100" s="56">
        <f>'pop อายุ'!BU93</f>
        <v>841</v>
      </c>
      <c r="CD100" s="56">
        <f>'pop อายุ'!BV93</f>
        <v>812</v>
      </c>
      <c r="CE100" s="56">
        <f>'pop อายุ'!BW93</f>
        <v>772</v>
      </c>
      <c r="CF100" s="56">
        <f>'pop อายุ'!BX93</f>
        <v>678</v>
      </c>
      <c r="CG100" s="56">
        <f>'pop อายุ'!BY93</f>
        <v>673</v>
      </c>
      <c r="CH100" s="56">
        <f>'pop อายุ'!BZ93</f>
        <v>615</v>
      </c>
      <c r="CI100" s="39"/>
      <c r="CJ100" s="31" t="s">
        <v>0</v>
      </c>
      <c r="CK100" s="56">
        <f>'pop อายุ'!CA93</f>
        <v>619</v>
      </c>
      <c r="CL100" s="56">
        <f>'pop อายุ'!CB93</f>
        <v>505</v>
      </c>
      <c r="CM100" s="56">
        <f>'pop อายุ'!CC93</f>
        <v>534</v>
      </c>
      <c r="CN100" s="56">
        <f>'pop อายุ'!CD93</f>
        <v>506</v>
      </c>
      <c r="CO100" s="56">
        <f>'pop อายุ'!CE93</f>
        <v>489</v>
      </c>
      <c r="CP100" s="56">
        <f>'pop อายุ'!CF93</f>
        <v>380</v>
      </c>
      <c r="CQ100" s="56">
        <f>'pop อายุ'!CG93</f>
        <v>418</v>
      </c>
      <c r="CR100" s="56">
        <f>'pop อายุ'!CH93</f>
        <v>399</v>
      </c>
      <c r="CS100" s="56">
        <f>'pop อายุ'!CI93</f>
        <v>346</v>
      </c>
      <c r="CT100" s="56">
        <f>'pop อายุ'!CJ93</f>
        <v>342</v>
      </c>
      <c r="CU100" s="56">
        <f>'pop อายุ'!CK93</f>
        <v>295</v>
      </c>
      <c r="CV100" s="56">
        <f>'pop อายุ'!CL93</f>
        <v>299</v>
      </c>
      <c r="CW100" s="56">
        <f>'pop อายุ'!CM93</f>
        <v>217</v>
      </c>
      <c r="CX100" s="56">
        <f>'pop อายุ'!CN93</f>
        <v>213</v>
      </c>
      <c r="CY100" s="56">
        <f>'pop อายุ'!CO93</f>
        <v>168</v>
      </c>
      <c r="CZ100" s="56">
        <f>'pop อายุ'!CP93</f>
        <v>130</v>
      </c>
      <c r="DA100" s="56">
        <f>'pop อายุ'!CQ93</f>
        <v>112</v>
      </c>
      <c r="DB100" s="56">
        <f>'pop อายุ'!CR93</f>
        <v>91</v>
      </c>
      <c r="DC100" s="39"/>
      <c r="DD100" s="31" t="s">
        <v>0</v>
      </c>
      <c r="DE100" s="56">
        <f>'pop อายุ'!CS93</f>
        <v>85</v>
      </c>
      <c r="DF100" s="56">
        <f>'pop อายุ'!CT93</f>
        <v>66</v>
      </c>
      <c r="DG100" s="56">
        <f>'pop อายุ'!CU93</f>
        <v>51</v>
      </c>
      <c r="DH100" s="56">
        <f>'pop อายุ'!CV93</f>
        <v>32</v>
      </c>
      <c r="DI100" s="56">
        <f>'pop อายุ'!CW93</f>
        <v>36</v>
      </c>
      <c r="DJ100" s="56">
        <f>'pop อายุ'!CX93</f>
        <v>26</v>
      </c>
      <c r="DK100" s="56">
        <f>'pop อายุ'!CY93</f>
        <v>17</v>
      </c>
      <c r="DL100" s="56">
        <f>'pop อายุ'!CZ93</f>
        <v>61</v>
      </c>
      <c r="DM100" s="56">
        <f>'pop อายุ'!DA93</f>
        <v>0</v>
      </c>
      <c r="DN100" s="56">
        <f>'pop อายุ'!DB93</f>
        <v>685</v>
      </c>
      <c r="DO100" s="56">
        <f>'pop อายุ'!DC93</f>
        <v>456</v>
      </c>
      <c r="DP100" s="56">
        <f>'pop อายุ'!DD93</f>
        <v>40</v>
      </c>
      <c r="DQ100" s="56">
        <f>'pop อายุ'!DE93</f>
        <v>83088</v>
      </c>
    </row>
    <row r="101" spans="1:121" s="52" customFormat="1">
      <c r="A101" s="40"/>
      <c r="B101" s="51" t="s">
        <v>250</v>
      </c>
      <c r="C101" s="55">
        <f>'pop อายุ'!C94</f>
        <v>678</v>
      </c>
      <c r="D101" s="55">
        <f>'pop อายุ'!D94</f>
        <v>847</v>
      </c>
      <c r="E101" s="55">
        <f>'pop อายุ'!E94</f>
        <v>889</v>
      </c>
      <c r="F101" s="55">
        <f>'pop อายุ'!F94</f>
        <v>1008</v>
      </c>
      <c r="G101" s="55">
        <f>'pop อายุ'!G94</f>
        <v>1033</v>
      </c>
      <c r="H101" s="55">
        <f>'pop อายุ'!H94</f>
        <v>1080</v>
      </c>
      <c r="I101" s="55">
        <f>'pop อายุ'!I94</f>
        <v>1080</v>
      </c>
      <c r="J101" s="55">
        <f>'pop อายุ'!J94</f>
        <v>1235</v>
      </c>
      <c r="K101" s="55">
        <f>'pop อายุ'!K94</f>
        <v>1194</v>
      </c>
      <c r="L101" s="55">
        <f>'pop อายุ'!L94</f>
        <v>1290</v>
      </c>
      <c r="M101" s="55">
        <f>'pop อายุ'!M94</f>
        <v>1279</v>
      </c>
      <c r="N101" s="55">
        <f>'pop อายุ'!N94</f>
        <v>1288</v>
      </c>
      <c r="O101" s="55">
        <f>'pop อายุ'!O94</f>
        <v>1373</v>
      </c>
      <c r="P101" s="55">
        <f>'pop อายุ'!P94</f>
        <v>1304</v>
      </c>
      <c r="Q101" s="55">
        <f>'pop อายุ'!Q94</f>
        <v>1386</v>
      </c>
      <c r="R101" s="55">
        <f>'pop อายุ'!R94</f>
        <v>1390</v>
      </c>
      <c r="S101" s="40"/>
      <c r="T101" s="51" t="s">
        <v>250</v>
      </c>
      <c r="U101" s="55">
        <f>'pop อายุ'!S94</f>
        <v>1468</v>
      </c>
      <c r="V101" s="55">
        <f>'pop อายุ'!T94</f>
        <v>1627</v>
      </c>
      <c r="W101" s="55">
        <f>'pop อายุ'!U94</f>
        <v>1620</v>
      </c>
      <c r="X101" s="55">
        <f>'pop อายุ'!V94</f>
        <v>1510</v>
      </c>
      <c r="Y101" s="55">
        <f>'pop อายุ'!W94</f>
        <v>1502</v>
      </c>
      <c r="Z101" s="55">
        <f>'pop อายุ'!X94</f>
        <v>1588</v>
      </c>
      <c r="AA101" s="55">
        <f>'pop อายุ'!Y94</f>
        <v>1497</v>
      </c>
      <c r="AB101" s="55">
        <f>'pop อายุ'!Z94</f>
        <v>1524</v>
      </c>
      <c r="AC101" s="55">
        <f>'pop อายุ'!AA94</f>
        <v>1737</v>
      </c>
      <c r="AD101" s="55">
        <f>'pop อายุ'!AB94</f>
        <v>1924</v>
      </c>
      <c r="AE101" s="55">
        <f>'pop อายุ'!AC94</f>
        <v>1915</v>
      </c>
      <c r="AF101" s="55">
        <f>'pop อายุ'!AD94</f>
        <v>2068</v>
      </c>
      <c r="AG101" s="55">
        <f>'pop อายุ'!AE94</f>
        <v>2067</v>
      </c>
      <c r="AH101" s="55">
        <f>'pop อายุ'!AF94</f>
        <v>2172</v>
      </c>
      <c r="AI101" s="55">
        <f>'pop อายุ'!AG94</f>
        <v>2263</v>
      </c>
      <c r="AJ101" s="40"/>
      <c r="AK101" s="51" t="s">
        <v>250</v>
      </c>
      <c r="AL101" s="55">
        <f>'pop อายุ'!AH94</f>
        <v>2302</v>
      </c>
      <c r="AM101" s="55">
        <f>'pop อายุ'!AI94</f>
        <v>2320</v>
      </c>
      <c r="AN101" s="55">
        <f>'pop อายุ'!AJ94</f>
        <v>2451</v>
      </c>
      <c r="AO101" s="55">
        <f>'pop อายุ'!AK94</f>
        <v>2265</v>
      </c>
      <c r="AP101" s="55">
        <f>'pop อายุ'!AL94</f>
        <v>2514</v>
      </c>
      <c r="AQ101" s="55">
        <f>'pop อายุ'!AM94</f>
        <v>2558</v>
      </c>
      <c r="AR101" s="55">
        <f>'pop อายุ'!AN94</f>
        <v>2575</v>
      </c>
      <c r="AS101" s="55">
        <f>'pop อายุ'!AO94</f>
        <v>2689</v>
      </c>
      <c r="AT101" s="55">
        <f>'pop อายุ'!AP94</f>
        <v>2735</v>
      </c>
      <c r="AU101" s="55">
        <f>'pop อายุ'!AQ94</f>
        <v>2740</v>
      </c>
      <c r="AV101" s="55">
        <f>'pop อายุ'!AR94</f>
        <v>2828</v>
      </c>
      <c r="AW101" s="55">
        <f>'pop อายุ'!AS94</f>
        <v>2798</v>
      </c>
      <c r="AX101" s="55">
        <f>'pop อายุ'!AT94</f>
        <v>2688</v>
      </c>
      <c r="AY101" s="55">
        <f>'pop อายุ'!AU94</f>
        <v>2686</v>
      </c>
      <c r="AZ101" s="55">
        <f>'pop อายุ'!AV94</f>
        <v>2556</v>
      </c>
      <c r="BA101" s="40"/>
      <c r="BB101" s="51" t="s">
        <v>250</v>
      </c>
      <c r="BC101" s="55">
        <f>'pop อายุ'!AW94</f>
        <v>2506</v>
      </c>
      <c r="BD101" s="55">
        <f>'pop อายุ'!AX94</f>
        <v>2310</v>
      </c>
      <c r="BE101" s="55">
        <f>'pop อายุ'!AY94</f>
        <v>2351</v>
      </c>
      <c r="BF101" s="55">
        <f>'pop อายุ'!AZ94</f>
        <v>2384</v>
      </c>
      <c r="BG101" s="55">
        <f>'pop อายุ'!BA94</f>
        <v>2442</v>
      </c>
      <c r="BH101" s="55">
        <f>'pop อายุ'!BB94</f>
        <v>2431</v>
      </c>
      <c r="BI101" s="55">
        <f>'pop อายุ'!BC94</f>
        <v>2341</v>
      </c>
      <c r="BJ101" s="55">
        <f>'pop อายุ'!BD94</f>
        <v>2366</v>
      </c>
      <c r="BK101" s="55">
        <f>'pop อายุ'!BE94</f>
        <v>2219</v>
      </c>
      <c r="BL101" s="55">
        <f>'pop อายุ'!BF94</f>
        <v>2174</v>
      </c>
      <c r="BM101" s="55">
        <f>'pop อายุ'!BG94</f>
        <v>2142</v>
      </c>
      <c r="BN101" s="55">
        <f>'pop อายุ'!BH94</f>
        <v>2218</v>
      </c>
      <c r="BO101" s="55">
        <f>'pop อายุ'!BI94</f>
        <v>2220</v>
      </c>
      <c r="BP101" s="55">
        <f>'pop อายุ'!BJ94</f>
        <v>2074</v>
      </c>
      <c r="BQ101" s="55">
        <f>'pop อายุ'!BK94</f>
        <v>1997</v>
      </c>
      <c r="BR101" s="40"/>
      <c r="BS101" s="51" t="s">
        <v>250</v>
      </c>
      <c r="BT101" s="55">
        <f>'pop อายุ'!BL94</f>
        <v>1907</v>
      </c>
      <c r="BU101" s="55">
        <f>'pop อายุ'!BM94</f>
        <v>1922</v>
      </c>
      <c r="BV101" s="55">
        <f>'pop อายุ'!BN94</f>
        <v>1834</v>
      </c>
      <c r="BW101" s="55">
        <f>'pop อายุ'!BO94</f>
        <v>1809</v>
      </c>
      <c r="BX101" s="55">
        <f>'pop อายุ'!BP94</f>
        <v>1810</v>
      </c>
      <c r="BY101" s="55">
        <f>'pop อายุ'!BQ94</f>
        <v>1726</v>
      </c>
      <c r="BZ101" s="55">
        <f>'pop อายุ'!BR94</f>
        <v>1695</v>
      </c>
      <c r="CA101" s="55">
        <f>'pop อายุ'!BS94</f>
        <v>1558</v>
      </c>
      <c r="CB101" s="55">
        <f>'pop อายุ'!BT94</f>
        <v>1577</v>
      </c>
      <c r="CC101" s="55">
        <f>'pop อายุ'!BU94</f>
        <v>1451</v>
      </c>
      <c r="CD101" s="55">
        <f>'pop อายุ'!BV94</f>
        <v>1404</v>
      </c>
      <c r="CE101" s="55">
        <f>'pop อายุ'!BW94</f>
        <v>1324</v>
      </c>
      <c r="CF101" s="55">
        <f>'pop อายุ'!BX94</f>
        <v>1185</v>
      </c>
      <c r="CG101" s="55">
        <f>'pop อายุ'!BY94</f>
        <v>1130</v>
      </c>
      <c r="CH101" s="55">
        <f>'pop อายุ'!BZ94</f>
        <v>1009</v>
      </c>
      <c r="CI101" s="40"/>
      <c r="CJ101" s="51" t="s">
        <v>250</v>
      </c>
      <c r="CK101" s="55">
        <f>'pop อายุ'!CA94</f>
        <v>969</v>
      </c>
      <c r="CL101" s="55">
        <f>'pop อายุ'!CB94</f>
        <v>795</v>
      </c>
      <c r="CM101" s="55">
        <f>'pop อายุ'!CC94</f>
        <v>848</v>
      </c>
      <c r="CN101" s="55">
        <f>'pop อายุ'!CD94</f>
        <v>789</v>
      </c>
      <c r="CO101" s="55">
        <f>'pop อายุ'!CE94</f>
        <v>784</v>
      </c>
      <c r="CP101" s="55">
        <f>'pop อายุ'!CF94</f>
        <v>614</v>
      </c>
      <c r="CQ101" s="55">
        <f>'pop อายุ'!CG94</f>
        <v>692</v>
      </c>
      <c r="CR101" s="55">
        <f>'pop อายุ'!CH94</f>
        <v>651</v>
      </c>
      <c r="CS101" s="55">
        <f>'pop อายุ'!CI94</f>
        <v>585</v>
      </c>
      <c r="CT101" s="55">
        <f>'pop อายุ'!CJ94</f>
        <v>588</v>
      </c>
      <c r="CU101" s="55">
        <f>'pop อายุ'!CK94</f>
        <v>488</v>
      </c>
      <c r="CV101" s="55">
        <f>'pop อายุ'!CL94</f>
        <v>488</v>
      </c>
      <c r="CW101" s="55">
        <f>'pop อายุ'!CM94</f>
        <v>355</v>
      </c>
      <c r="CX101" s="55">
        <f>'pop อายุ'!CN94</f>
        <v>338</v>
      </c>
      <c r="CY101" s="55">
        <f>'pop อายุ'!CO94</f>
        <v>258</v>
      </c>
      <c r="CZ101" s="55">
        <f>'pop อายุ'!CP94</f>
        <v>200</v>
      </c>
      <c r="DA101" s="55">
        <f>'pop อายุ'!CQ94</f>
        <v>176</v>
      </c>
      <c r="DB101" s="55">
        <f>'pop อายุ'!CR94</f>
        <v>138</v>
      </c>
      <c r="DC101" s="40"/>
      <c r="DD101" s="51" t="s">
        <v>250</v>
      </c>
      <c r="DE101" s="55">
        <f>'pop อายุ'!CS94</f>
        <v>128</v>
      </c>
      <c r="DF101" s="55">
        <f>'pop อายุ'!CT94</f>
        <v>98</v>
      </c>
      <c r="DG101" s="55">
        <f>'pop อายุ'!CU94</f>
        <v>68</v>
      </c>
      <c r="DH101" s="55">
        <f>'pop อายุ'!CV94</f>
        <v>56</v>
      </c>
      <c r="DI101" s="55">
        <f>'pop อายุ'!CW94</f>
        <v>50</v>
      </c>
      <c r="DJ101" s="55">
        <f>'pop อายุ'!CX94</f>
        <v>39</v>
      </c>
      <c r="DK101" s="55">
        <f>'pop อายุ'!CY94</f>
        <v>28</v>
      </c>
      <c r="DL101" s="55">
        <f>'pop อายุ'!CZ94</f>
        <v>117</v>
      </c>
      <c r="DM101" s="55">
        <f>'pop อายุ'!DA94</f>
        <v>0</v>
      </c>
      <c r="DN101" s="55">
        <f>'pop อายุ'!DB94</f>
        <v>1543</v>
      </c>
      <c r="DO101" s="55">
        <f>'pop อายุ'!DC94</f>
        <v>1124</v>
      </c>
      <c r="DP101" s="55">
        <f>'pop อายุ'!DD94</f>
        <v>82</v>
      </c>
      <c r="DQ101" s="55">
        <f>'pop อายุ'!DE94</f>
        <v>154146</v>
      </c>
    </row>
    <row r="102" spans="1:121">
      <c r="A102" s="38" t="s">
        <v>21</v>
      </c>
      <c r="B102" s="28" t="s">
        <v>1</v>
      </c>
      <c r="C102" s="53">
        <f>'pop อายุ'!C95</f>
        <v>244</v>
      </c>
      <c r="D102" s="53">
        <f>'pop อายุ'!D95</f>
        <v>232</v>
      </c>
      <c r="E102" s="53">
        <f>'pop อายุ'!E95</f>
        <v>257</v>
      </c>
      <c r="F102" s="53">
        <f>'pop อายุ'!F95</f>
        <v>261</v>
      </c>
      <c r="G102" s="53">
        <f>'pop อายุ'!G95</f>
        <v>295</v>
      </c>
      <c r="H102" s="53">
        <f>'pop อายุ'!H95</f>
        <v>278</v>
      </c>
      <c r="I102" s="53">
        <f>'pop อายุ'!I95</f>
        <v>317</v>
      </c>
      <c r="J102" s="53">
        <f>'pop อายุ'!J95</f>
        <v>339</v>
      </c>
      <c r="K102" s="53">
        <f>'pop อายุ'!K95</f>
        <v>369</v>
      </c>
      <c r="L102" s="53">
        <f>'pop อายุ'!L95</f>
        <v>419</v>
      </c>
      <c r="M102" s="53">
        <f>'pop อายุ'!M95</f>
        <v>409</v>
      </c>
      <c r="N102" s="53">
        <f>'pop อายุ'!N95</f>
        <v>406</v>
      </c>
      <c r="O102" s="53">
        <f>'pop อายุ'!O95</f>
        <v>380</v>
      </c>
      <c r="P102" s="53">
        <f>'pop อายุ'!P95</f>
        <v>426</v>
      </c>
      <c r="Q102" s="53">
        <f>'pop อายุ'!Q95</f>
        <v>443</v>
      </c>
      <c r="R102" s="53">
        <f>'pop อายุ'!R95</f>
        <v>440</v>
      </c>
      <c r="S102" s="38" t="s">
        <v>21</v>
      </c>
      <c r="T102" s="28" t="s">
        <v>1</v>
      </c>
      <c r="U102" s="53">
        <f>'pop อายุ'!S95</f>
        <v>460</v>
      </c>
      <c r="V102" s="53">
        <f>'pop อายุ'!T95</f>
        <v>453</v>
      </c>
      <c r="W102" s="53">
        <f>'pop อายุ'!U95</f>
        <v>446</v>
      </c>
      <c r="X102" s="53">
        <f>'pop อายุ'!V95</f>
        <v>433</v>
      </c>
      <c r="Y102" s="53">
        <f>'pop อายุ'!W95</f>
        <v>425</v>
      </c>
      <c r="Z102" s="53">
        <f>'pop อายุ'!X95</f>
        <v>441</v>
      </c>
      <c r="AA102" s="53">
        <f>'pop อายุ'!Y95</f>
        <v>443</v>
      </c>
      <c r="AB102" s="53">
        <f>'pop อายุ'!Z95</f>
        <v>447</v>
      </c>
      <c r="AC102" s="53">
        <f>'pop อายุ'!AA95</f>
        <v>542</v>
      </c>
      <c r="AD102" s="53">
        <f>'pop อายุ'!AB95</f>
        <v>541</v>
      </c>
      <c r="AE102" s="53">
        <f>'pop อายุ'!AC95</f>
        <v>608</v>
      </c>
      <c r="AF102" s="53">
        <f>'pop อายุ'!AD95</f>
        <v>531</v>
      </c>
      <c r="AG102" s="53">
        <f>'pop อายุ'!AE95</f>
        <v>584</v>
      </c>
      <c r="AH102" s="53">
        <f>'pop อายุ'!AF95</f>
        <v>558</v>
      </c>
      <c r="AI102" s="53">
        <f>'pop อายุ'!AG95</f>
        <v>489</v>
      </c>
      <c r="AJ102" s="38" t="s">
        <v>21</v>
      </c>
      <c r="AK102" s="28" t="s">
        <v>1</v>
      </c>
      <c r="AL102" s="53">
        <f>'pop อายุ'!AH95</f>
        <v>530</v>
      </c>
      <c r="AM102" s="53">
        <f>'pop อายุ'!AI95</f>
        <v>475</v>
      </c>
      <c r="AN102" s="53">
        <f>'pop อายุ'!AJ95</f>
        <v>540</v>
      </c>
      <c r="AO102" s="53">
        <f>'pop อายุ'!AK95</f>
        <v>457</v>
      </c>
      <c r="AP102" s="53">
        <f>'pop อายุ'!AL95</f>
        <v>468</v>
      </c>
      <c r="AQ102" s="53">
        <f>'pop อายุ'!AM95</f>
        <v>501</v>
      </c>
      <c r="AR102" s="53">
        <f>'pop อายุ'!AN95</f>
        <v>505</v>
      </c>
      <c r="AS102" s="53">
        <f>'pop อายุ'!AO95</f>
        <v>523</v>
      </c>
      <c r="AT102" s="53">
        <f>'pop อายุ'!AP95</f>
        <v>559</v>
      </c>
      <c r="AU102" s="53">
        <f>'pop อายุ'!AQ95</f>
        <v>565</v>
      </c>
      <c r="AV102" s="53">
        <f>'pop อายุ'!AR95</f>
        <v>586</v>
      </c>
      <c r="AW102" s="53">
        <f>'pop อายุ'!AS95</f>
        <v>543</v>
      </c>
      <c r="AX102" s="53">
        <f>'pop อายุ'!AT95</f>
        <v>591</v>
      </c>
      <c r="AY102" s="53">
        <f>'pop อายุ'!AU95</f>
        <v>511</v>
      </c>
      <c r="AZ102" s="53">
        <f>'pop อายุ'!AV95</f>
        <v>523</v>
      </c>
      <c r="BA102" s="38" t="s">
        <v>21</v>
      </c>
      <c r="BB102" s="28" t="s">
        <v>1</v>
      </c>
      <c r="BC102" s="53">
        <f>'pop อายุ'!AW95</f>
        <v>519</v>
      </c>
      <c r="BD102" s="53">
        <f>'pop อายุ'!AX95</f>
        <v>514</v>
      </c>
      <c r="BE102" s="53">
        <f>'pop อายุ'!AY95</f>
        <v>509</v>
      </c>
      <c r="BF102" s="53">
        <f>'pop อายุ'!AZ95</f>
        <v>536</v>
      </c>
      <c r="BG102" s="53">
        <f>'pop อายุ'!BA95</f>
        <v>575</v>
      </c>
      <c r="BH102" s="53">
        <f>'pop อายุ'!BB95</f>
        <v>493</v>
      </c>
      <c r="BI102" s="53">
        <f>'pop อายุ'!BC95</f>
        <v>520</v>
      </c>
      <c r="BJ102" s="53">
        <f>'pop อายุ'!BD95</f>
        <v>489</v>
      </c>
      <c r="BK102" s="53">
        <f>'pop อายุ'!BE95</f>
        <v>484</v>
      </c>
      <c r="BL102" s="53">
        <f>'pop อายุ'!BF95</f>
        <v>485</v>
      </c>
      <c r="BM102" s="53">
        <f>'pop อายุ'!BG95</f>
        <v>550</v>
      </c>
      <c r="BN102" s="53">
        <f>'pop อายุ'!BH95</f>
        <v>589</v>
      </c>
      <c r="BO102" s="53">
        <f>'pop อายุ'!BI95</f>
        <v>557</v>
      </c>
      <c r="BP102" s="53">
        <f>'pop อายุ'!BJ95</f>
        <v>530</v>
      </c>
      <c r="BQ102" s="53">
        <f>'pop อายุ'!BK95</f>
        <v>533</v>
      </c>
      <c r="BR102" s="38" t="s">
        <v>21</v>
      </c>
      <c r="BS102" s="28" t="s">
        <v>1</v>
      </c>
      <c r="BT102" s="53">
        <f>'pop อายุ'!BL95</f>
        <v>504</v>
      </c>
      <c r="BU102" s="53">
        <f>'pop อายุ'!BM95</f>
        <v>537</v>
      </c>
      <c r="BV102" s="53">
        <f>'pop อายุ'!BN95</f>
        <v>506</v>
      </c>
      <c r="BW102" s="53">
        <f>'pop อายุ'!BO95</f>
        <v>508</v>
      </c>
      <c r="BX102" s="53">
        <f>'pop อายุ'!BP95</f>
        <v>492</v>
      </c>
      <c r="BY102" s="53">
        <f>'pop อายุ'!BQ95</f>
        <v>466</v>
      </c>
      <c r="BZ102" s="53">
        <f>'pop อายุ'!BR95</f>
        <v>494</v>
      </c>
      <c r="CA102" s="53">
        <f>'pop อายุ'!BS95</f>
        <v>393</v>
      </c>
      <c r="CB102" s="53">
        <f>'pop อายุ'!BT95</f>
        <v>427</v>
      </c>
      <c r="CC102" s="53">
        <f>'pop อายุ'!BU95</f>
        <v>360</v>
      </c>
      <c r="CD102" s="53">
        <f>'pop อายุ'!BV95</f>
        <v>372</v>
      </c>
      <c r="CE102" s="53">
        <f>'pop อายุ'!BW95</f>
        <v>343</v>
      </c>
      <c r="CF102" s="53">
        <f>'pop อายุ'!BX95</f>
        <v>308</v>
      </c>
      <c r="CG102" s="53">
        <f>'pop อายุ'!BY95</f>
        <v>234</v>
      </c>
      <c r="CH102" s="53">
        <f>'pop อายุ'!BZ95</f>
        <v>243</v>
      </c>
      <c r="CI102" s="38" t="s">
        <v>21</v>
      </c>
      <c r="CJ102" s="28" t="s">
        <v>1</v>
      </c>
      <c r="CK102" s="53">
        <f>'pop อายุ'!CA95</f>
        <v>212</v>
      </c>
      <c r="CL102" s="53">
        <f>'pop อายุ'!CB95</f>
        <v>160</v>
      </c>
      <c r="CM102" s="53">
        <f>'pop อายุ'!CC95</f>
        <v>170</v>
      </c>
      <c r="CN102" s="53">
        <f>'pop อายุ'!CD95</f>
        <v>146</v>
      </c>
      <c r="CO102" s="53">
        <f>'pop อายุ'!CE95</f>
        <v>127</v>
      </c>
      <c r="CP102" s="53">
        <f>'pop อายุ'!CF95</f>
        <v>105</v>
      </c>
      <c r="CQ102" s="53">
        <f>'pop อายุ'!CG95</f>
        <v>123</v>
      </c>
      <c r="CR102" s="53">
        <f>'pop อายุ'!CH95</f>
        <v>104</v>
      </c>
      <c r="CS102" s="53">
        <f>'pop อายุ'!CI95</f>
        <v>106</v>
      </c>
      <c r="CT102" s="53">
        <f>'pop อายุ'!CJ95</f>
        <v>105</v>
      </c>
      <c r="CU102" s="53">
        <f>'pop อายุ'!CK95</f>
        <v>79</v>
      </c>
      <c r="CV102" s="53">
        <f>'pop อายุ'!CL95</f>
        <v>71</v>
      </c>
      <c r="CW102" s="53">
        <f>'pop อายุ'!CM95</f>
        <v>43</v>
      </c>
      <c r="CX102" s="53">
        <f>'pop อายุ'!CN95</f>
        <v>39</v>
      </c>
      <c r="CY102" s="53">
        <f>'pop อายุ'!CO95</f>
        <v>36</v>
      </c>
      <c r="CZ102" s="53">
        <f>'pop อายุ'!CP95</f>
        <v>29</v>
      </c>
      <c r="DA102" s="53">
        <f>'pop อายุ'!CQ95</f>
        <v>31</v>
      </c>
      <c r="DB102" s="53">
        <f>'pop อายุ'!CR95</f>
        <v>12</v>
      </c>
      <c r="DC102" s="38" t="s">
        <v>21</v>
      </c>
      <c r="DD102" s="28" t="s">
        <v>1</v>
      </c>
      <c r="DE102" s="53">
        <f>'pop อายุ'!CS95</f>
        <v>20</v>
      </c>
      <c r="DF102" s="53">
        <f>'pop อายุ'!CT95</f>
        <v>17</v>
      </c>
      <c r="DG102" s="53">
        <f>'pop อายุ'!CU95</f>
        <v>14</v>
      </c>
      <c r="DH102" s="53">
        <f>'pop อายุ'!CV95</f>
        <v>10</v>
      </c>
      <c r="DI102" s="53">
        <f>'pop อายุ'!CW95</f>
        <v>7</v>
      </c>
      <c r="DJ102" s="53">
        <f>'pop อายุ'!CX95</f>
        <v>10</v>
      </c>
      <c r="DK102" s="53">
        <f>'pop อายุ'!CY95</f>
        <v>11</v>
      </c>
      <c r="DL102" s="53">
        <f>'pop อายุ'!CZ95</f>
        <v>25</v>
      </c>
      <c r="DM102" s="53">
        <f>'pop อายุ'!DA95</f>
        <v>0</v>
      </c>
      <c r="DN102" s="53">
        <f>'pop อายุ'!DB95</f>
        <v>471</v>
      </c>
      <c r="DO102" s="53">
        <f>'pop อายุ'!DC95</f>
        <v>1013</v>
      </c>
      <c r="DP102" s="53">
        <f>'pop อายุ'!DD95</f>
        <v>58</v>
      </c>
      <c r="DQ102" s="53">
        <f>'pop อายุ'!DE95</f>
        <v>38217</v>
      </c>
    </row>
    <row r="103" spans="1:121">
      <c r="A103" s="39"/>
      <c r="B103" s="31" t="s">
        <v>0</v>
      </c>
      <c r="C103" s="56">
        <f>'pop อายุ'!C96</f>
        <v>201</v>
      </c>
      <c r="D103" s="56">
        <f>'pop อายุ'!D96</f>
        <v>241</v>
      </c>
      <c r="E103" s="56">
        <f>'pop อายุ'!E96</f>
        <v>238</v>
      </c>
      <c r="F103" s="56">
        <f>'pop อายุ'!F96</f>
        <v>255</v>
      </c>
      <c r="G103" s="56">
        <f>'pop อายุ'!G96</f>
        <v>257</v>
      </c>
      <c r="H103" s="56">
        <f>'pop อายุ'!H96</f>
        <v>291</v>
      </c>
      <c r="I103" s="56">
        <f>'pop อายุ'!I96</f>
        <v>320</v>
      </c>
      <c r="J103" s="56">
        <f>'pop อายุ'!J96</f>
        <v>320</v>
      </c>
      <c r="K103" s="56">
        <f>'pop อายุ'!K96</f>
        <v>322</v>
      </c>
      <c r="L103" s="56">
        <f>'pop อายุ'!L96</f>
        <v>374</v>
      </c>
      <c r="M103" s="56">
        <f>'pop อายุ'!M96</f>
        <v>356</v>
      </c>
      <c r="N103" s="56">
        <f>'pop อายุ'!N96</f>
        <v>367</v>
      </c>
      <c r="O103" s="56">
        <f>'pop อายุ'!O96</f>
        <v>385</v>
      </c>
      <c r="P103" s="56">
        <f>'pop อายุ'!P96</f>
        <v>377</v>
      </c>
      <c r="Q103" s="56">
        <f>'pop อายุ'!Q96</f>
        <v>402</v>
      </c>
      <c r="R103" s="56">
        <f>'pop อายุ'!R96</f>
        <v>382</v>
      </c>
      <c r="S103" s="39"/>
      <c r="T103" s="31" t="s">
        <v>0</v>
      </c>
      <c r="U103" s="56">
        <f>'pop อายุ'!S96</f>
        <v>410</v>
      </c>
      <c r="V103" s="56">
        <f>'pop อายุ'!T96</f>
        <v>435</v>
      </c>
      <c r="W103" s="56">
        <f>'pop อายุ'!U96</f>
        <v>404</v>
      </c>
      <c r="X103" s="56">
        <f>'pop อายุ'!V96</f>
        <v>417</v>
      </c>
      <c r="Y103" s="56">
        <f>'pop อายุ'!W96</f>
        <v>430</v>
      </c>
      <c r="Z103" s="56">
        <f>'pop อายุ'!X96</f>
        <v>457</v>
      </c>
      <c r="AA103" s="56">
        <f>'pop อายุ'!Y96</f>
        <v>493</v>
      </c>
      <c r="AB103" s="56">
        <f>'pop อายุ'!Z96</f>
        <v>503</v>
      </c>
      <c r="AC103" s="56">
        <f>'pop อายุ'!AA96</f>
        <v>599</v>
      </c>
      <c r="AD103" s="56">
        <f>'pop อายุ'!AB96</f>
        <v>564</v>
      </c>
      <c r="AE103" s="56">
        <f>'pop อายุ'!AC96</f>
        <v>569</v>
      </c>
      <c r="AF103" s="56">
        <f>'pop อายุ'!AD96</f>
        <v>565</v>
      </c>
      <c r="AG103" s="56">
        <f>'pop อายุ'!AE96</f>
        <v>559</v>
      </c>
      <c r="AH103" s="56">
        <f>'pop อายุ'!AF96</f>
        <v>545</v>
      </c>
      <c r="AI103" s="56">
        <f>'pop อายุ'!AG96</f>
        <v>521</v>
      </c>
      <c r="AJ103" s="39"/>
      <c r="AK103" s="31" t="s">
        <v>0</v>
      </c>
      <c r="AL103" s="56">
        <f>'pop อายุ'!AH96</f>
        <v>561</v>
      </c>
      <c r="AM103" s="56">
        <f>'pop อายุ'!AI96</f>
        <v>460</v>
      </c>
      <c r="AN103" s="56">
        <f>'pop อายุ'!AJ96</f>
        <v>502</v>
      </c>
      <c r="AO103" s="56">
        <f>'pop อายุ'!AK96</f>
        <v>523</v>
      </c>
      <c r="AP103" s="56">
        <f>'pop อายุ'!AL96</f>
        <v>512</v>
      </c>
      <c r="AQ103" s="56">
        <f>'pop อายุ'!AM96</f>
        <v>534</v>
      </c>
      <c r="AR103" s="56">
        <f>'pop อายุ'!AN96</f>
        <v>515</v>
      </c>
      <c r="AS103" s="56">
        <f>'pop อายุ'!AO96</f>
        <v>564</v>
      </c>
      <c r="AT103" s="56">
        <f>'pop อายุ'!AP96</f>
        <v>586</v>
      </c>
      <c r="AU103" s="56">
        <f>'pop อายุ'!AQ96</f>
        <v>548</v>
      </c>
      <c r="AV103" s="56">
        <f>'pop อายุ'!AR96</f>
        <v>628</v>
      </c>
      <c r="AW103" s="56">
        <f>'pop อายุ'!AS96</f>
        <v>567</v>
      </c>
      <c r="AX103" s="56">
        <f>'pop อายุ'!AT96</f>
        <v>564</v>
      </c>
      <c r="AY103" s="56">
        <f>'pop อายุ'!AU96</f>
        <v>583</v>
      </c>
      <c r="AZ103" s="56">
        <f>'pop อายุ'!AV96</f>
        <v>610</v>
      </c>
      <c r="BA103" s="39"/>
      <c r="BB103" s="31" t="s">
        <v>0</v>
      </c>
      <c r="BC103" s="56">
        <f>'pop อายุ'!AW96</f>
        <v>604</v>
      </c>
      <c r="BD103" s="56">
        <f>'pop อายุ'!AX96</f>
        <v>617</v>
      </c>
      <c r="BE103" s="56">
        <f>'pop อายุ'!AY96</f>
        <v>597</v>
      </c>
      <c r="BF103" s="56">
        <f>'pop อายุ'!AZ96</f>
        <v>559</v>
      </c>
      <c r="BG103" s="56">
        <f>'pop อายุ'!BA96</f>
        <v>613</v>
      </c>
      <c r="BH103" s="56">
        <f>'pop อายุ'!BB96</f>
        <v>589</v>
      </c>
      <c r="BI103" s="56">
        <f>'pop อายุ'!BC96</f>
        <v>573</v>
      </c>
      <c r="BJ103" s="56">
        <f>'pop อายุ'!BD96</f>
        <v>596</v>
      </c>
      <c r="BK103" s="56">
        <f>'pop อายุ'!BE96</f>
        <v>583</v>
      </c>
      <c r="BL103" s="56">
        <f>'pop อายุ'!BF96</f>
        <v>647</v>
      </c>
      <c r="BM103" s="56">
        <f>'pop อายุ'!BG96</f>
        <v>652</v>
      </c>
      <c r="BN103" s="56">
        <f>'pop อายุ'!BH96</f>
        <v>674</v>
      </c>
      <c r="BO103" s="56">
        <f>'pop อายุ'!BI96</f>
        <v>652</v>
      </c>
      <c r="BP103" s="56">
        <f>'pop อายุ'!BJ96</f>
        <v>674</v>
      </c>
      <c r="BQ103" s="56">
        <f>'pop อายุ'!BK96</f>
        <v>659</v>
      </c>
      <c r="BR103" s="39"/>
      <c r="BS103" s="31" t="s">
        <v>0</v>
      </c>
      <c r="BT103" s="56">
        <f>'pop อายุ'!BL96</f>
        <v>704</v>
      </c>
      <c r="BU103" s="56">
        <f>'pop อายุ'!BM96</f>
        <v>647</v>
      </c>
      <c r="BV103" s="56">
        <f>'pop อายุ'!BN96</f>
        <v>660</v>
      </c>
      <c r="BW103" s="56">
        <f>'pop อายุ'!BO96</f>
        <v>650</v>
      </c>
      <c r="BX103" s="56">
        <f>'pop อายุ'!BP96</f>
        <v>621</v>
      </c>
      <c r="BY103" s="56">
        <f>'pop อายุ'!BQ96</f>
        <v>596</v>
      </c>
      <c r="BZ103" s="56">
        <f>'pop อายุ'!BR96</f>
        <v>627</v>
      </c>
      <c r="CA103" s="56">
        <f>'pop อายุ'!BS96</f>
        <v>586</v>
      </c>
      <c r="CB103" s="56">
        <f>'pop อายุ'!BT96</f>
        <v>546</v>
      </c>
      <c r="CC103" s="56">
        <f>'pop อายุ'!BU96</f>
        <v>510</v>
      </c>
      <c r="CD103" s="56">
        <f>'pop อายุ'!BV96</f>
        <v>549</v>
      </c>
      <c r="CE103" s="56">
        <f>'pop อายุ'!BW96</f>
        <v>466</v>
      </c>
      <c r="CF103" s="56">
        <f>'pop อายุ'!BX96</f>
        <v>406</v>
      </c>
      <c r="CG103" s="56">
        <f>'pop อายุ'!BY96</f>
        <v>359</v>
      </c>
      <c r="CH103" s="56">
        <f>'pop อายุ'!BZ96</f>
        <v>307</v>
      </c>
      <c r="CI103" s="39"/>
      <c r="CJ103" s="31" t="s">
        <v>0</v>
      </c>
      <c r="CK103" s="56">
        <f>'pop อายุ'!CA96</f>
        <v>284</v>
      </c>
      <c r="CL103" s="56">
        <f>'pop อายุ'!CB96</f>
        <v>283</v>
      </c>
      <c r="CM103" s="56">
        <f>'pop อายุ'!CC96</f>
        <v>263</v>
      </c>
      <c r="CN103" s="56">
        <f>'pop อายุ'!CD96</f>
        <v>235</v>
      </c>
      <c r="CO103" s="56">
        <f>'pop อายุ'!CE96</f>
        <v>248</v>
      </c>
      <c r="CP103" s="56">
        <f>'pop อายุ'!CF96</f>
        <v>193</v>
      </c>
      <c r="CQ103" s="56">
        <f>'pop อายุ'!CG96</f>
        <v>218</v>
      </c>
      <c r="CR103" s="56">
        <f>'pop อายุ'!CH96</f>
        <v>179</v>
      </c>
      <c r="CS103" s="56">
        <f>'pop อายุ'!CI96</f>
        <v>175</v>
      </c>
      <c r="CT103" s="56">
        <f>'pop อายุ'!CJ96</f>
        <v>173</v>
      </c>
      <c r="CU103" s="56">
        <f>'pop อายุ'!CK96</f>
        <v>139</v>
      </c>
      <c r="CV103" s="56">
        <f>'pop อายุ'!CL96</f>
        <v>131</v>
      </c>
      <c r="CW103" s="56">
        <f>'pop อายุ'!CM96</f>
        <v>102</v>
      </c>
      <c r="CX103" s="56">
        <f>'pop อายุ'!CN96</f>
        <v>87</v>
      </c>
      <c r="CY103" s="56">
        <f>'pop อายุ'!CO96</f>
        <v>81</v>
      </c>
      <c r="CZ103" s="56">
        <f>'pop อายุ'!CP96</f>
        <v>76</v>
      </c>
      <c r="DA103" s="56">
        <f>'pop อายุ'!CQ96</f>
        <v>62</v>
      </c>
      <c r="DB103" s="56">
        <f>'pop อายุ'!CR96</f>
        <v>39</v>
      </c>
      <c r="DC103" s="39"/>
      <c r="DD103" s="31" t="s">
        <v>0</v>
      </c>
      <c r="DE103" s="56">
        <f>'pop อายุ'!CS96</f>
        <v>33</v>
      </c>
      <c r="DF103" s="56">
        <f>'pop อายุ'!CT96</f>
        <v>34</v>
      </c>
      <c r="DG103" s="56">
        <f>'pop อายุ'!CU96</f>
        <v>18</v>
      </c>
      <c r="DH103" s="56">
        <f>'pop อายุ'!CV96</f>
        <v>5</v>
      </c>
      <c r="DI103" s="56">
        <f>'pop อายุ'!CW96</f>
        <v>11</v>
      </c>
      <c r="DJ103" s="56">
        <f>'pop อายุ'!CX96</f>
        <v>5</v>
      </c>
      <c r="DK103" s="56">
        <f>'pop อายุ'!CY96</f>
        <v>5</v>
      </c>
      <c r="DL103" s="56">
        <f>'pop อายุ'!CZ96</f>
        <v>27</v>
      </c>
      <c r="DM103" s="56">
        <f>'pop อายุ'!DA96</f>
        <v>0</v>
      </c>
      <c r="DN103" s="56">
        <f>'pop อายุ'!DB96</f>
        <v>429</v>
      </c>
      <c r="DO103" s="56">
        <f>'pop อายุ'!DC96</f>
        <v>828</v>
      </c>
      <c r="DP103" s="56">
        <f>'pop อายุ'!DD96</f>
        <v>59</v>
      </c>
      <c r="DQ103" s="56">
        <f>'pop อายุ'!DE96</f>
        <v>42761</v>
      </c>
    </row>
    <row r="104" spans="1:121" s="52" customFormat="1">
      <c r="A104" s="40"/>
      <c r="B104" s="51" t="s">
        <v>250</v>
      </c>
      <c r="C104" s="55">
        <f>'pop อายุ'!C97</f>
        <v>445</v>
      </c>
      <c r="D104" s="55">
        <f>'pop อายุ'!D97</f>
        <v>473</v>
      </c>
      <c r="E104" s="55">
        <f>'pop อายุ'!E97</f>
        <v>495</v>
      </c>
      <c r="F104" s="55">
        <f>'pop อายุ'!F97</f>
        <v>516</v>
      </c>
      <c r="G104" s="55">
        <f>'pop อายุ'!G97</f>
        <v>552</v>
      </c>
      <c r="H104" s="55">
        <f>'pop อายุ'!H97</f>
        <v>569</v>
      </c>
      <c r="I104" s="55">
        <f>'pop อายุ'!I97</f>
        <v>637</v>
      </c>
      <c r="J104" s="55">
        <f>'pop อายุ'!J97</f>
        <v>659</v>
      </c>
      <c r="K104" s="55">
        <f>'pop อายุ'!K97</f>
        <v>691</v>
      </c>
      <c r="L104" s="55">
        <f>'pop อายุ'!L97</f>
        <v>793</v>
      </c>
      <c r="M104" s="55">
        <f>'pop อายุ'!M97</f>
        <v>765</v>
      </c>
      <c r="N104" s="55">
        <f>'pop อายุ'!N97</f>
        <v>773</v>
      </c>
      <c r="O104" s="55">
        <f>'pop อายุ'!O97</f>
        <v>765</v>
      </c>
      <c r="P104" s="55">
        <f>'pop อายุ'!P97</f>
        <v>803</v>
      </c>
      <c r="Q104" s="55">
        <f>'pop อายุ'!Q97</f>
        <v>845</v>
      </c>
      <c r="R104" s="55">
        <f>'pop อายุ'!R97</f>
        <v>822</v>
      </c>
      <c r="S104" s="40"/>
      <c r="T104" s="51" t="s">
        <v>250</v>
      </c>
      <c r="U104" s="55">
        <f>'pop อายุ'!S97</f>
        <v>870</v>
      </c>
      <c r="V104" s="55">
        <f>'pop อายุ'!T97</f>
        <v>888</v>
      </c>
      <c r="W104" s="55">
        <f>'pop อายุ'!U97</f>
        <v>850</v>
      </c>
      <c r="X104" s="55">
        <f>'pop อายุ'!V97</f>
        <v>850</v>
      </c>
      <c r="Y104" s="55">
        <f>'pop อายุ'!W97</f>
        <v>855</v>
      </c>
      <c r="Z104" s="55">
        <f>'pop อายุ'!X97</f>
        <v>898</v>
      </c>
      <c r="AA104" s="55">
        <f>'pop อายุ'!Y97</f>
        <v>936</v>
      </c>
      <c r="AB104" s="55">
        <f>'pop อายุ'!Z97</f>
        <v>950</v>
      </c>
      <c r="AC104" s="55">
        <f>'pop อายุ'!AA97</f>
        <v>1141</v>
      </c>
      <c r="AD104" s="55">
        <f>'pop อายุ'!AB97</f>
        <v>1105</v>
      </c>
      <c r="AE104" s="55">
        <f>'pop อายุ'!AC97</f>
        <v>1177</v>
      </c>
      <c r="AF104" s="55">
        <f>'pop อายุ'!AD97</f>
        <v>1096</v>
      </c>
      <c r="AG104" s="55">
        <f>'pop อายุ'!AE97</f>
        <v>1143</v>
      </c>
      <c r="AH104" s="55">
        <f>'pop อายุ'!AF97</f>
        <v>1103</v>
      </c>
      <c r="AI104" s="55">
        <f>'pop อายุ'!AG97</f>
        <v>1010</v>
      </c>
      <c r="AJ104" s="40"/>
      <c r="AK104" s="51" t="s">
        <v>250</v>
      </c>
      <c r="AL104" s="55">
        <f>'pop อายุ'!AH97</f>
        <v>1091</v>
      </c>
      <c r="AM104" s="55">
        <f>'pop อายุ'!AI97</f>
        <v>935</v>
      </c>
      <c r="AN104" s="55">
        <f>'pop อายุ'!AJ97</f>
        <v>1042</v>
      </c>
      <c r="AO104" s="55">
        <f>'pop อายุ'!AK97</f>
        <v>980</v>
      </c>
      <c r="AP104" s="55">
        <f>'pop อายุ'!AL97</f>
        <v>980</v>
      </c>
      <c r="AQ104" s="55">
        <f>'pop อายุ'!AM97</f>
        <v>1035</v>
      </c>
      <c r="AR104" s="55">
        <f>'pop อายุ'!AN97</f>
        <v>1020</v>
      </c>
      <c r="AS104" s="55">
        <f>'pop อายุ'!AO97</f>
        <v>1087</v>
      </c>
      <c r="AT104" s="55">
        <f>'pop อายุ'!AP97</f>
        <v>1145</v>
      </c>
      <c r="AU104" s="55">
        <f>'pop อายุ'!AQ97</f>
        <v>1113</v>
      </c>
      <c r="AV104" s="55">
        <f>'pop อายุ'!AR97</f>
        <v>1214</v>
      </c>
      <c r="AW104" s="55">
        <f>'pop อายุ'!AS97</f>
        <v>1110</v>
      </c>
      <c r="AX104" s="55">
        <f>'pop อายุ'!AT97</f>
        <v>1155</v>
      </c>
      <c r="AY104" s="55">
        <f>'pop อายุ'!AU97</f>
        <v>1094</v>
      </c>
      <c r="AZ104" s="55">
        <f>'pop อายุ'!AV97</f>
        <v>1133</v>
      </c>
      <c r="BA104" s="40"/>
      <c r="BB104" s="51" t="s">
        <v>250</v>
      </c>
      <c r="BC104" s="55">
        <f>'pop อายุ'!AW97</f>
        <v>1123</v>
      </c>
      <c r="BD104" s="55">
        <f>'pop อายุ'!AX97</f>
        <v>1131</v>
      </c>
      <c r="BE104" s="55">
        <f>'pop อายุ'!AY97</f>
        <v>1106</v>
      </c>
      <c r="BF104" s="55">
        <f>'pop อายุ'!AZ97</f>
        <v>1095</v>
      </c>
      <c r="BG104" s="55">
        <f>'pop อายุ'!BA97</f>
        <v>1188</v>
      </c>
      <c r="BH104" s="55">
        <f>'pop อายุ'!BB97</f>
        <v>1082</v>
      </c>
      <c r="BI104" s="55">
        <f>'pop อายุ'!BC97</f>
        <v>1093</v>
      </c>
      <c r="BJ104" s="55">
        <f>'pop อายุ'!BD97</f>
        <v>1085</v>
      </c>
      <c r="BK104" s="55">
        <f>'pop อายุ'!BE97</f>
        <v>1067</v>
      </c>
      <c r="BL104" s="55">
        <f>'pop อายุ'!BF97</f>
        <v>1132</v>
      </c>
      <c r="BM104" s="55">
        <f>'pop อายุ'!BG97</f>
        <v>1202</v>
      </c>
      <c r="BN104" s="55">
        <f>'pop อายุ'!BH97</f>
        <v>1263</v>
      </c>
      <c r="BO104" s="55">
        <f>'pop อายุ'!BI97</f>
        <v>1209</v>
      </c>
      <c r="BP104" s="55">
        <f>'pop อายุ'!BJ97</f>
        <v>1204</v>
      </c>
      <c r="BQ104" s="55">
        <f>'pop อายุ'!BK97</f>
        <v>1192</v>
      </c>
      <c r="BR104" s="40"/>
      <c r="BS104" s="51" t="s">
        <v>250</v>
      </c>
      <c r="BT104" s="55">
        <f>'pop อายุ'!BL97</f>
        <v>1208</v>
      </c>
      <c r="BU104" s="55">
        <f>'pop อายุ'!BM97</f>
        <v>1184</v>
      </c>
      <c r="BV104" s="55">
        <f>'pop อายุ'!BN97</f>
        <v>1166</v>
      </c>
      <c r="BW104" s="55">
        <f>'pop อายุ'!BO97</f>
        <v>1158</v>
      </c>
      <c r="BX104" s="55">
        <f>'pop อายุ'!BP97</f>
        <v>1113</v>
      </c>
      <c r="BY104" s="55">
        <f>'pop อายุ'!BQ97</f>
        <v>1062</v>
      </c>
      <c r="BZ104" s="55">
        <f>'pop อายุ'!BR97</f>
        <v>1121</v>
      </c>
      <c r="CA104" s="55">
        <f>'pop อายุ'!BS97</f>
        <v>979</v>
      </c>
      <c r="CB104" s="55">
        <f>'pop อายุ'!BT97</f>
        <v>973</v>
      </c>
      <c r="CC104" s="55">
        <f>'pop อายุ'!BU97</f>
        <v>870</v>
      </c>
      <c r="CD104" s="55">
        <f>'pop อายุ'!BV97</f>
        <v>921</v>
      </c>
      <c r="CE104" s="55">
        <f>'pop อายุ'!BW97</f>
        <v>809</v>
      </c>
      <c r="CF104" s="55">
        <f>'pop อายุ'!BX97</f>
        <v>714</v>
      </c>
      <c r="CG104" s="55">
        <f>'pop อายุ'!BY97</f>
        <v>593</v>
      </c>
      <c r="CH104" s="55">
        <f>'pop อายุ'!BZ97</f>
        <v>550</v>
      </c>
      <c r="CI104" s="40"/>
      <c r="CJ104" s="51" t="s">
        <v>250</v>
      </c>
      <c r="CK104" s="55">
        <f>'pop อายุ'!CA97</f>
        <v>496</v>
      </c>
      <c r="CL104" s="55">
        <f>'pop อายุ'!CB97</f>
        <v>443</v>
      </c>
      <c r="CM104" s="55">
        <f>'pop อายุ'!CC97</f>
        <v>433</v>
      </c>
      <c r="CN104" s="55">
        <f>'pop อายุ'!CD97</f>
        <v>381</v>
      </c>
      <c r="CO104" s="55">
        <f>'pop อายุ'!CE97</f>
        <v>375</v>
      </c>
      <c r="CP104" s="55">
        <f>'pop อายุ'!CF97</f>
        <v>298</v>
      </c>
      <c r="CQ104" s="55">
        <f>'pop อายุ'!CG97</f>
        <v>341</v>
      </c>
      <c r="CR104" s="55">
        <f>'pop อายุ'!CH97</f>
        <v>283</v>
      </c>
      <c r="CS104" s="55">
        <f>'pop อายุ'!CI97</f>
        <v>281</v>
      </c>
      <c r="CT104" s="55">
        <f>'pop อายุ'!CJ97</f>
        <v>278</v>
      </c>
      <c r="CU104" s="55">
        <f>'pop อายุ'!CK97</f>
        <v>218</v>
      </c>
      <c r="CV104" s="55">
        <f>'pop อายุ'!CL97</f>
        <v>202</v>
      </c>
      <c r="CW104" s="55">
        <f>'pop อายุ'!CM97</f>
        <v>145</v>
      </c>
      <c r="CX104" s="55">
        <f>'pop อายุ'!CN97</f>
        <v>126</v>
      </c>
      <c r="CY104" s="55">
        <f>'pop อายุ'!CO97</f>
        <v>117</v>
      </c>
      <c r="CZ104" s="55">
        <f>'pop อายุ'!CP97</f>
        <v>105</v>
      </c>
      <c r="DA104" s="55">
        <f>'pop อายุ'!CQ97</f>
        <v>93</v>
      </c>
      <c r="DB104" s="55">
        <f>'pop อายุ'!CR97</f>
        <v>51</v>
      </c>
      <c r="DC104" s="40"/>
      <c r="DD104" s="51" t="s">
        <v>250</v>
      </c>
      <c r="DE104" s="55">
        <f>'pop อายุ'!CS97</f>
        <v>53</v>
      </c>
      <c r="DF104" s="55">
        <f>'pop อายุ'!CT97</f>
        <v>51</v>
      </c>
      <c r="DG104" s="55">
        <f>'pop อายุ'!CU97</f>
        <v>32</v>
      </c>
      <c r="DH104" s="55">
        <f>'pop อายุ'!CV97</f>
        <v>15</v>
      </c>
      <c r="DI104" s="55">
        <f>'pop อายุ'!CW97</f>
        <v>18</v>
      </c>
      <c r="DJ104" s="55">
        <f>'pop อายุ'!CX97</f>
        <v>15</v>
      </c>
      <c r="DK104" s="55">
        <f>'pop อายุ'!CY97</f>
        <v>16</v>
      </c>
      <c r="DL104" s="55">
        <f>'pop อายุ'!CZ97</f>
        <v>52</v>
      </c>
      <c r="DM104" s="55">
        <f>'pop อายุ'!DA97</f>
        <v>0</v>
      </c>
      <c r="DN104" s="55">
        <f>'pop อายุ'!DB97</f>
        <v>900</v>
      </c>
      <c r="DO104" s="55">
        <f>'pop อายุ'!DC97</f>
        <v>1841</v>
      </c>
      <c r="DP104" s="55">
        <f>'pop อายุ'!DD97</f>
        <v>117</v>
      </c>
      <c r="DQ104" s="55">
        <f>'pop อายุ'!DE97</f>
        <v>80978</v>
      </c>
    </row>
    <row r="105" spans="1:121" ht="21">
      <c r="A105" s="50" t="s">
        <v>254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 t="s">
        <v>254</v>
      </c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 t="s">
        <v>254</v>
      </c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 t="s">
        <v>254</v>
      </c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 t="s">
        <v>254</v>
      </c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49" t="s">
        <v>254</v>
      </c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50" t="s">
        <v>254</v>
      </c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</row>
    <row r="106" spans="1:121">
      <c r="A106" s="34" t="s">
        <v>145</v>
      </c>
      <c r="B106" s="34" t="s">
        <v>144</v>
      </c>
      <c r="C106" s="59" t="s">
        <v>147</v>
      </c>
      <c r="D106" s="59" t="s">
        <v>148</v>
      </c>
      <c r="E106" s="59" t="s">
        <v>149</v>
      </c>
      <c r="F106" s="59" t="s">
        <v>150</v>
      </c>
      <c r="G106" s="59" t="s">
        <v>151</v>
      </c>
      <c r="H106" s="59" t="s">
        <v>152</v>
      </c>
      <c r="I106" s="59" t="s">
        <v>153</v>
      </c>
      <c r="J106" s="59" t="s">
        <v>154</v>
      </c>
      <c r="K106" s="59" t="s">
        <v>155</v>
      </c>
      <c r="L106" s="59" t="s">
        <v>156</v>
      </c>
      <c r="M106" s="59" t="s">
        <v>157</v>
      </c>
      <c r="N106" s="59" t="s">
        <v>158</v>
      </c>
      <c r="O106" s="59" t="s">
        <v>159</v>
      </c>
      <c r="P106" s="59" t="s">
        <v>160</v>
      </c>
      <c r="Q106" s="59" t="s">
        <v>161</v>
      </c>
      <c r="R106" s="59" t="s">
        <v>162</v>
      </c>
      <c r="S106" s="34" t="s">
        <v>145</v>
      </c>
      <c r="T106" s="34" t="s">
        <v>144</v>
      </c>
      <c r="U106" s="59" t="s">
        <v>163</v>
      </c>
      <c r="V106" s="59" t="s">
        <v>164</v>
      </c>
      <c r="W106" s="59" t="s">
        <v>165</v>
      </c>
      <c r="X106" s="59" t="s">
        <v>166</v>
      </c>
      <c r="Y106" s="59" t="s">
        <v>167</v>
      </c>
      <c r="Z106" s="59" t="s">
        <v>168</v>
      </c>
      <c r="AA106" s="59" t="s">
        <v>169</v>
      </c>
      <c r="AB106" s="59" t="s">
        <v>170</v>
      </c>
      <c r="AC106" s="59" t="s">
        <v>171</v>
      </c>
      <c r="AD106" s="59" t="s">
        <v>172</v>
      </c>
      <c r="AE106" s="59" t="s">
        <v>173</v>
      </c>
      <c r="AF106" s="59" t="s">
        <v>174</v>
      </c>
      <c r="AG106" s="59" t="s">
        <v>175</v>
      </c>
      <c r="AH106" s="59" t="s">
        <v>176</v>
      </c>
      <c r="AI106" s="59" t="s">
        <v>177</v>
      </c>
      <c r="AJ106" s="34" t="s">
        <v>145</v>
      </c>
      <c r="AK106" s="34" t="s">
        <v>144</v>
      </c>
      <c r="AL106" s="59" t="s">
        <v>178</v>
      </c>
      <c r="AM106" s="59" t="s">
        <v>179</v>
      </c>
      <c r="AN106" s="59" t="s">
        <v>180</v>
      </c>
      <c r="AO106" s="59" t="s">
        <v>181</v>
      </c>
      <c r="AP106" s="59" t="s">
        <v>182</v>
      </c>
      <c r="AQ106" s="59" t="s">
        <v>183</v>
      </c>
      <c r="AR106" s="59" t="s">
        <v>184</v>
      </c>
      <c r="AS106" s="59" t="s">
        <v>185</v>
      </c>
      <c r="AT106" s="59" t="s">
        <v>186</v>
      </c>
      <c r="AU106" s="59" t="s">
        <v>187</v>
      </c>
      <c r="AV106" s="59" t="s">
        <v>188</v>
      </c>
      <c r="AW106" s="59" t="s">
        <v>189</v>
      </c>
      <c r="AX106" s="59" t="s">
        <v>190</v>
      </c>
      <c r="AY106" s="59" t="s">
        <v>191</v>
      </c>
      <c r="AZ106" s="59" t="s">
        <v>192</v>
      </c>
      <c r="BA106" s="34" t="s">
        <v>145</v>
      </c>
      <c r="BB106" s="34" t="s">
        <v>144</v>
      </c>
      <c r="BC106" s="59" t="s">
        <v>193</v>
      </c>
      <c r="BD106" s="59" t="s">
        <v>194</v>
      </c>
      <c r="BE106" s="59" t="s">
        <v>195</v>
      </c>
      <c r="BF106" s="59" t="s">
        <v>196</v>
      </c>
      <c r="BG106" s="59" t="s">
        <v>197</v>
      </c>
      <c r="BH106" s="59" t="s">
        <v>198</v>
      </c>
      <c r="BI106" s="59" t="s">
        <v>199</v>
      </c>
      <c r="BJ106" s="59" t="s">
        <v>200</v>
      </c>
      <c r="BK106" s="59" t="s">
        <v>201</v>
      </c>
      <c r="BL106" s="59" t="s">
        <v>202</v>
      </c>
      <c r="BM106" s="59" t="s">
        <v>203</v>
      </c>
      <c r="BN106" s="59" t="s">
        <v>204</v>
      </c>
      <c r="BO106" s="59" t="s">
        <v>205</v>
      </c>
      <c r="BP106" s="59" t="s">
        <v>206</v>
      </c>
      <c r="BQ106" s="59" t="s">
        <v>207</v>
      </c>
      <c r="BR106" s="34" t="s">
        <v>145</v>
      </c>
      <c r="BS106" s="34" t="s">
        <v>144</v>
      </c>
      <c r="BT106" s="59" t="s">
        <v>208</v>
      </c>
      <c r="BU106" s="59" t="s">
        <v>209</v>
      </c>
      <c r="BV106" s="59" t="s">
        <v>210</v>
      </c>
      <c r="BW106" s="59" t="s">
        <v>211</v>
      </c>
      <c r="BX106" s="59" t="s">
        <v>212</v>
      </c>
      <c r="BY106" s="59" t="s">
        <v>213</v>
      </c>
      <c r="BZ106" s="59" t="s">
        <v>214</v>
      </c>
      <c r="CA106" s="59" t="s">
        <v>215</v>
      </c>
      <c r="CB106" s="59" t="s">
        <v>216</v>
      </c>
      <c r="CC106" s="59" t="s">
        <v>217</v>
      </c>
      <c r="CD106" s="59" t="s">
        <v>218</v>
      </c>
      <c r="CE106" s="59" t="s">
        <v>219</v>
      </c>
      <c r="CF106" s="59" t="s">
        <v>220</v>
      </c>
      <c r="CG106" s="59" t="s">
        <v>221</v>
      </c>
      <c r="CH106" s="59" t="s">
        <v>222</v>
      </c>
      <c r="CI106" s="34" t="s">
        <v>145</v>
      </c>
      <c r="CJ106" s="34" t="s">
        <v>144</v>
      </c>
      <c r="CK106" s="59" t="s">
        <v>223</v>
      </c>
      <c r="CL106" s="59" t="s">
        <v>224</v>
      </c>
      <c r="CM106" s="59" t="s">
        <v>225</v>
      </c>
      <c r="CN106" s="59" t="s">
        <v>226</v>
      </c>
      <c r="CO106" s="59" t="s">
        <v>227</v>
      </c>
      <c r="CP106" s="59" t="s">
        <v>228</v>
      </c>
      <c r="CQ106" s="59" t="s">
        <v>229</v>
      </c>
      <c r="CR106" s="59" t="s">
        <v>230</v>
      </c>
      <c r="CS106" s="59" t="s">
        <v>231</v>
      </c>
      <c r="CT106" s="59" t="s">
        <v>232</v>
      </c>
      <c r="CU106" s="59" t="s">
        <v>233</v>
      </c>
      <c r="CV106" s="59" t="s">
        <v>234</v>
      </c>
      <c r="CW106" s="59" t="s">
        <v>235</v>
      </c>
      <c r="CX106" s="59" t="s">
        <v>236</v>
      </c>
      <c r="CY106" s="59" t="s">
        <v>237</v>
      </c>
      <c r="CZ106" s="59" t="s">
        <v>238</v>
      </c>
      <c r="DA106" s="59" t="s">
        <v>239</v>
      </c>
      <c r="DB106" s="59" t="s">
        <v>240</v>
      </c>
      <c r="DC106" s="34" t="s">
        <v>145</v>
      </c>
      <c r="DD106" s="34" t="s">
        <v>144</v>
      </c>
      <c r="DE106" s="59" t="s">
        <v>241</v>
      </c>
      <c r="DF106" s="59" t="s">
        <v>242</v>
      </c>
      <c r="DG106" s="59" t="s">
        <v>243</v>
      </c>
      <c r="DH106" s="59" t="s">
        <v>244</v>
      </c>
      <c r="DI106" s="59" t="s">
        <v>245</v>
      </c>
      <c r="DJ106" s="59" t="s">
        <v>246</v>
      </c>
      <c r="DK106" s="59" t="s">
        <v>247</v>
      </c>
      <c r="DL106" s="59" t="s">
        <v>248</v>
      </c>
      <c r="DM106" s="59" t="s">
        <v>57</v>
      </c>
      <c r="DN106" s="62" t="s">
        <v>56</v>
      </c>
      <c r="DO106" s="62" t="s">
        <v>55</v>
      </c>
      <c r="DP106" s="62" t="s">
        <v>54</v>
      </c>
      <c r="DQ106" s="62" t="s">
        <v>53</v>
      </c>
    </row>
    <row r="107" spans="1:121">
      <c r="A107" s="38" t="s">
        <v>20</v>
      </c>
      <c r="B107" s="28" t="s">
        <v>1</v>
      </c>
      <c r="C107" s="53">
        <f>'pop อายุ'!C98</f>
        <v>777</v>
      </c>
      <c r="D107" s="53">
        <f>'pop อายุ'!D98</f>
        <v>832</v>
      </c>
      <c r="E107" s="53">
        <f>'pop อายุ'!E98</f>
        <v>913</v>
      </c>
      <c r="F107" s="53">
        <f>'pop อายุ'!F98</f>
        <v>1011</v>
      </c>
      <c r="G107" s="53">
        <f>'pop อายุ'!G98</f>
        <v>1033</v>
      </c>
      <c r="H107" s="53">
        <f>'pop อายุ'!H98</f>
        <v>993</v>
      </c>
      <c r="I107" s="53">
        <f>'pop อายุ'!I98</f>
        <v>1042</v>
      </c>
      <c r="J107" s="53">
        <f>'pop อายุ'!J98</f>
        <v>1087</v>
      </c>
      <c r="K107" s="53">
        <f>'pop อายุ'!K98</f>
        <v>1023</v>
      </c>
      <c r="L107" s="53">
        <f>'pop อายุ'!L98</f>
        <v>1177</v>
      </c>
      <c r="M107" s="53">
        <f>'pop อายุ'!M98</f>
        <v>1047</v>
      </c>
      <c r="N107" s="53">
        <f>'pop อายุ'!N98</f>
        <v>1014</v>
      </c>
      <c r="O107" s="53">
        <f>'pop อายุ'!O98</f>
        <v>1123</v>
      </c>
      <c r="P107" s="53">
        <f>'pop อายุ'!P98</f>
        <v>1033</v>
      </c>
      <c r="Q107" s="53">
        <f>'pop อายุ'!Q98</f>
        <v>1114</v>
      </c>
      <c r="R107" s="53">
        <f>'pop อายุ'!R98</f>
        <v>1098</v>
      </c>
      <c r="S107" s="38" t="s">
        <v>20</v>
      </c>
      <c r="T107" s="28" t="s">
        <v>1</v>
      </c>
      <c r="U107" s="53">
        <f>'pop อายุ'!S98</f>
        <v>1092</v>
      </c>
      <c r="V107" s="53">
        <f>'pop อายุ'!T98</f>
        <v>1110</v>
      </c>
      <c r="W107" s="53">
        <f>'pop อายุ'!U98</f>
        <v>1081</v>
      </c>
      <c r="X107" s="53">
        <f>'pop อายุ'!V98</f>
        <v>1163</v>
      </c>
      <c r="Y107" s="53">
        <f>'pop อายุ'!W98</f>
        <v>1055</v>
      </c>
      <c r="Z107" s="53">
        <f>'pop อายุ'!X98</f>
        <v>1119</v>
      </c>
      <c r="AA107" s="53">
        <f>'pop อายุ'!Y98</f>
        <v>952</v>
      </c>
      <c r="AB107" s="53">
        <f>'pop อายุ'!Z98</f>
        <v>1019</v>
      </c>
      <c r="AC107" s="53">
        <f>'pop อายุ'!AA98</f>
        <v>1218</v>
      </c>
      <c r="AD107" s="53">
        <f>'pop อายุ'!AB98</f>
        <v>1209</v>
      </c>
      <c r="AE107" s="53">
        <f>'pop อายุ'!AC98</f>
        <v>1282</v>
      </c>
      <c r="AF107" s="53">
        <f>'pop อายุ'!AD98</f>
        <v>1187</v>
      </c>
      <c r="AG107" s="53">
        <f>'pop อายุ'!AE98</f>
        <v>1139</v>
      </c>
      <c r="AH107" s="53">
        <f>'pop อายุ'!AF98</f>
        <v>1206</v>
      </c>
      <c r="AI107" s="53">
        <f>'pop อายุ'!AG98</f>
        <v>1174</v>
      </c>
      <c r="AJ107" s="38" t="s">
        <v>20</v>
      </c>
      <c r="AK107" s="28" t="s">
        <v>1</v>
      </c>
      <c r="AL107" s="53">
        <f>'pop อายุ'!AH98</f>
        <v>1196</v>
      </c>
      <c r="AM107" s="53">
        <f>'pop อายุ'!AI98</f>
        <v>1105</v>
      </c>
      <c r="AN107" s="53">
        <f>'pop อายุ'!AJ98</f>
        <v>1207</v>
      </c>
      <c r="AO107" s="53">
        <f>'pop อายุ'!AK98</f>
        <v>1142</v>
      </c>
      <c r="AP107" s="53">
        <f>'pop อายุ'!AL98</f>
        <v>1116</v>
      </c>
      <c r="AQ107" s="53">
        <f>'pop อายุ'!AM98</f>
        <v>1325</v>
      </c>
      <c r="AR107" s="53">
        <f>'pop อายุ'!AN98</f>
        <v>1311</v>
      </c>
      <c r="AS107" s="53">
        <f>'pop อายุ'!AO98</f>
        <v>1384</v>
      </c>
      <c r="AT107" s="53">
        <f>'pop อายุ'!AP98</f>
        <v>1380</v>
      </c>
      <c r="AU107" s="53">
        <f>'pop อายุ'!AQ98</f>
        <v>1445</v>
      </c>
      <c r="AV107" s="53">
        <f>'pop อายุ'!AR98</f>
        <v>1581</v>
      </c>
      <c r="AW107" s="53">
        <f>'pop อายุ'!AS98</f>
        <v>1608</v>
      </c>
      <c r="AX107" s="53">
        <f>'pop อายุ'!AT98</f>
        <v>1489</v>
      </c>
      <c r="AY107" s="53">
        <f>'pop อายุ'!AU98</f>
        <v>1460</v>
      </c>
      <c r="AZ107" s="53">
        <f>'pop อายุ'!AV98</f>
        <v>1483</v>
      </c>
      <c r="BA107" s="38" t="s">
        <v>20</v>
      </c>
      <c r="BB107" s="28" t="s">
        <v>1</v>
      </c>
      <c r="BC107" s="53">
        <f>'pop อายุ'!AW98</f>
        <v>1353</v>
      </c>
      <c r="BD107" s="53">
        <f>'pop อายุ'!AX98</f>
        <v>1331</v>
      </c>
      <c r="BE107" s="53">
        <f>'pop อายุ'!AY98</f>
        <v>1301</v>
      </c>
      <c r="BF107" s="53">
        <f>'pop อายุ'!AZ98</f>
        <v>1362</v>
      </c>
      <c r="BG107" s="53">
        <f>'pop อายุ'!BA98</f>
        <v>1363</v>
      </c>
      <c r="BH107" s="53">
        <f>'pop อายุ'!BB98</f>
        <v>1360</v>
      </c>
      <c r="BI107" s="53">
        <f>'pop อายุ'!BC98</f>
        <v>1279</v>
      </c>
      <c r="BJ107" s="53">
        <f>'pop อายุ'!BD98</f>
        <v>1267</v>
      </c>
      <c r="BK107" s="53">
        <f>'pop อายุ'!BE98</f>
        <v>1228</v>
      </c>
      <c r="BL107" s="53">
        <f>'pop อายุ'!BF98</f>
        <v>1089</v>
      </c>
      <c r="BM107" s="53">
        <f>'pop อายุ'!BG98</f>
        <v>1168</v>
      </c>
      <c r="BN107" s="53">
        <f>'pop อายุ'!BH98</f>
        <v>1087</v>
      </c>
      <c r="BO107" s="53">
        <f>'pop อายุ'!BI98</f>
        <v>1023</v>
      </c>
      <c r="BP107" s="53">
        <f>'pop อายุ'!BJ98</f>
        <v>969</v>
      </c>
      <c r="BQ107" s="53">
        <f>'pop อายุ'!BK98</f>
        <v>913</v>
      </c>
      <c r="BR107" s="38" t="s">
        <v>20</v>
      </c>
      <c r="BS107" s="28" t="s">
        <v>1</v>
      </c>
      <c r="BT107" s="53">
        <f>'pop อายุ'!BL98</f>
        <v>917</v>
      </c>
      <c r="BU107" s="53">
        <f>'pop อายุ'!BM98</f>
        <v>808</v>
      </c>
      <c r="BV107" s="53">
        <f>'pop อายุ'!BN98</f>
        <v>728</v>
      </c>
      <c r="BW107" s="53">
        <f>'pop อายุ'!BO98</f>
        <v>735</v>
      </c>
      <c r="BX107" s="53">
        <f>'pop อายุ'!BP98</f>
        <v>717</v>
      </c>
      <c r="BY107" s="53">
        <f>'pop อายุ'!BQ98</f>
        <v>650</v>
      </c>
      <c r="BZ107" s="53">
        <f>'pop อายุ'!BR98</f>
        <v>660</v>
      </c>
      <c r="CA107" s="53">
        <f>'pop อายุ'!BS98</f>
        <v>570</v>
      </c>
      <c r="CB107" s="53">
        <f>'pop อายุ'!BT98</f>
        <v>553</v>
      </c>
      <c r="CC107" s="53">
        <f>'pop อายุ'!BU98</f>
        <v>524</v>
      </c>
      <c r="CD107" s="53">
        <f>'pop อายุ'!BV98</f>
        <v>510</v>
      </c>
      <c r="CE107" s="53">
        <f>'pop อายุ'!BW98</f>
        <v>476</v>
      </c>
      <c r="CF107" s="53">
        <f>'pop อายุ'!BX98</f>
        <v>443</v>
      </c>
      <c r="CG107" s="53">
        <f>'pop อายุ'!BY98</f>
        <v>339</v>
      </c>
      <c r="CH107" s="53">
        <f>'pop อายุ'!BZ98</f>
        <v>328</v>
      </c>
      <c r="CI107" s="38" t="s">
        <v>20</v>
      </c>
      <c r="CJ107" s="28" t="s">
        <v>1</v>
      </c>
      <c r="CK107" s="53">
        <f>'pop อายุ'!CA98</f>
        <v>276</v>
      </c>
      <c r="CL107" s="53">
        <f>'pop อายุ'!CB98</f>
        <v>259</v>
      </c>
      <c r="CM107" s="53">
        <f>'pop อายุ'!CC98</f>
        <v>248</v>
      </c>
      <c r="CN107" s="53">
        <f>'pop อายุ'!CD98</f>
        <v>222</v>
      </c>
      <c r="CO107" s="53">
        <f>'pop อายุ'!CE98</f>
        <v>233</v>
      </c>
      <c r="CP107" s="53">
        <f>'pop อายุ'!CF98</f>
        <v>157</v>
      </c>
      <c r="CQ107" s="53">
        <f>'pop อายุ'!CG98</f>
        <v>198</v>
      </c>
      <c r="CR107" s="53">
        <f>'pop อายุ'!CH98</f>
        <v>171</v>
      </c>
      <c r="CS107" s="53">
        <f>'pop อายุ'!CI98</f>
        <v>124</v>
      </c>
      <c r="CT107" s="53">
        <f>'pop อายุ'!CJ98</f>
        <v>96</v>
      </c>
      <c r="CU107" s="53">
        <f>'pop อายุ'!CK98</f>
        <v>94</v>
      </c>
      <c r="CV107" s="53">
        <f>'pop อายุ'!CL98</f>
        <v>82</v>
      </c>
      <c r="CW107" s="53">
        <f>'pop อายุ'!CM98</f>
        <v>55</v>
      </c>
      <c r="CX107" s="53">
        <f>'pop อายุ'!CN98</f>
        <v>67</v>
      </c>
      <c r="CY107" s="53">
        <f>'pop อายุ'!CO98</f>
        <v>48</v>
      </c>
      <c r="CZ107" s="53">
        <f>'pop อายุ'!CP98</f>
        <v>30</v>
      </c>
      <c r="DA107" s="53">
        <f>'pop อายุ'!CQ98</f>
        <v>28</v>
      </c>
      <c r="DB107" s="53">
        <f>'pop อายุ'!CR98</f>
        <v>21</v>
      </c>
      <c r="DC107" s="38" t="s">
        <v>20</v>
      </c>
      <c r="DD107" s="28" t="s">
        <v>1</v>
      </c>
      <c r="DE107" s="53">
        <f>'pop อายุ'!CS98</f>
        <v>10</v>
      </c>
      <c r="DF107" s="53">
        <f>'pop อายุ'!CT98</f>
        <v>13</v>
      </c>
      <c r="DG107" s="53">
        <f>'pop อายุ'!CU98</f>
        <v>19</v>
      </c>
      <c r="DH107" s="53">
        <f>'pop อายุ'!CV98</f>
        <v>11</v>
      </c>
      <c r="DI107" s="53">
        <f>'pop อายุ'!CW98</f>
        <v>15</v>
      </c>
      <c r="DJ107" s="53">
        <f>'pop อายุ'!CX98</f>
        <v>4</v>
      </c>
      <c r="DK107" s="53">
        <f>'pop อายุ'!CY98</f>
        <v>8</v>
      </c>
      <c r="DL107" s="53">
        <f>'pop อายุ'!CZ98</f>
        <v>19</v>
      </c>
      <c r="DM107" s="53">
        <f>'pop อายุ'!DA98</f>
        <v>0</v>
      </c>
      <c r="DN107" s="53">
        <f>'pop อายุ'!DB98</f>
        <v>558</v>
      </c>
      <c r="DO107" s="53">
        <f>'pop อายุ'!DC98</f>
        <v>1453</v>
      </c>
      <c r="DP107" s="53">
        <f>'pop อายุ'!DD98</f>
        <v>86</v>
      </c>
      <c r="DQ107" s="53">
        <f>'pop อายุ'!DE98</f>
        <v>85211</v>
      </c>
    </row>
    <row r="108" spans="1:121">
      <c r="A108" s="39"/>
      <c r="B108" s="31" t="s">
        <v>0</v>
      </c>
      <c r="C108" s="56">
        <f>'pop อายุ'!C99</f>
        <v>670</v>
      </c>
      <c r="D108" s="56">
        <f>'pop อายุ'!D99</f>
        <v>762</v>
      </c>
      <c r="E108" s="56">
        <f>'pop อายุ'!E99</f>
        <v>855</v>
      </c>
      <c r="F108" s="56">
        <f>'pop อายุ'!F99</f>
        <v>916</v>
      </c>
      <c r="G108" s="56">
        <f>'pop อายุ'!G99</f>
        <v>945</v>
      </c>
      <c r="H108" s="56">
        <f>'pop อายุ'!H99</f>
        <v>966</v>
      </c>
      <c r="I108" s="56">
        <f>'pop อายุ'!I99</f>
        <v>1017</v>
      </c>
      <c r="J108" s="56">
        <f>'pop อายุ'!J99</f>
        <v>1045</v>
      </c>
      <c r="K108" s="56">
        <f>'pop อายุ'!K99</f>
        <v>964</v>
      </c>
      <c r="L108" s="56">
        <f>'pop อายุ'!L99</f>
        <v>1025</v>
      </c>
      <c r="M108" s="56">
        <f>'pop อายุ'!M99</f>
        <v>1068</v>
      </c>
      <c r="N108" s="56">
        <f>'pop อายุ'!N99</f>
        <v>946</v>
      </c>
      <c r="O108" s="56">
        <f>'pop อายุ'!O99</f>
        <v>1054</v>
      </c>
      <c r="P108" s="56">
        <f>'pop อายุ'!P99</f>
        <v>1093</v>
      </c>
      <c r="Q108" s="56">
        <f>'pop อายุ'!Q99</f>
        <v>1097</v>
      </c>
      <c r="R108" s="56">
        <f>'pop อายุ'!R99</f>
        <v>1021</v>
      </c>
      <c r="S108" s="39"/>
      <c r="T108" s="31" t="s">
        <v>0</v>
      </c>
      <c r="U108" s="56">
        <f>'pop อายุ'!S99</f>
        <v>1113</v>
      </c>
      <c r="V108" s="56">
        <f>'pop อายุ'!T99</f>
        <v>1077</v>
      </c>
      <c r="W108" s="56">
        <f>'pop อายุ'!U99</f>
        <v>1070</v>
      </c>
      <c r="X108" s="56">
        <f>'pop อายุ'!V99</f>
        <v>969</v>
      </c>
      <c r="Y108" s="56">
        <f>'pop อายุ'!W99</f>
        <v>1027</v>
      </c>
      <c r="Z108" s="56">
        <f>'pop อายุ'!X99</f>
        <v>1090</v>
      </c>
      <c r="AA108" s="56">
        <f>'pop อายุ'!Y99</f>
        <v>1041</v>
      </c>
      <c r="AB108" s="56">
        <f>'pop อายุ'!Z99</f>
        <v>1161</v>
      </c>
      <c r="AC108" s="56">
        <f>'pop อายุ'!AA99</f>
        <v>1204</v>
      </c>
      <c r="AD108" s="56">
        <f>'pop อายุ'!AB99</f>
        <v>1278</v>
      </c>
      <c r="AE108" s="56">
        <f>'pop อายุ'!AC99</f>
        <v>1306</v>
      </c>
      <c r="AF108" s="56">
        <f>'pop อายุ'!AD99</f>
        <v>1231</v>
      </c>
      <c r="AG108" s="56">
        <f>'pop อายุ'!AE99</f>
        <v>1219</v>
      </c>
      <c r="AH108" s="56">
        <f>'pop อายุ'!AF99</f>
        <v>1274</v>
      </c>
      <c r="AI108" s="56">
        <f>'pop อายุ'!AG99</f>
        <v>1318</v>
      </c>
      <c r="AJ108" s="39"/>
      <c r="AK108" s="31" t="s">
        <v>0</v>
      </c>
      <c r="AL108" s="56">
        <f>'pop อายุ'!AH99</f>
        <v>1458</v>
      </c>
      <c r="AM108" s="56">
        <f>'pop อายุ'!AI99</f>
        <v>1304</v>
      </c>
      <c r="AN108" s="56">
        <f>'pop อายุ'!AJ99</f>
        <v>1328</v>
      </c>
      <c r="AO108" s="56">
        <f>'pop อายุ'!AK99</f>
        <v>1235</v>
      </c>
      <c r="AP108" s="56">
        <f>'pop อายุ'!AL99</f>
        <v>1348</v>
      </c>
      <c r="AQ108" s="56">
        <f>'pop อายุ'!AM99</f>
        <v>1445</v>
      </c>
      <c r="AR108" s="56">
        <f>'pop อายุ'!AN99</f>
        <v>1512</v>
      </c>
      <c r="AS108" s="56">
        <f>'pop อายุ'!AO99</f>
        <v>1609</v>
      </c>
      <c r="AT108" s="56">
        <f>'pop อายุ'!AP99</f>
        <v>1717</v>
      </c>
      <c r="AU108" s="56">
        <f>'pop อายุ'!AQ99</f>
        <v>1769</v>
      </c>
      <c r="AV108" s="56">
        <f>'pop อายุ'!AR99</f>
        <v>1781</v>
      </c>
      <c r="AW108" s="56">
        <f>'pop อายุ'!AS99</f>
        <v>1810</v>
      </c>
      <c r="AX108" s="56">
        <f>'pop อายุ'!AT99</f>
        <v>1722</v>
      </c>
      <c r="AY108" s="56">
        <f>'pop อายุ'!AU99</f>
        <v>1760</v>
      </c>
      <c r="AZ108" s="56">
        <f>'pop อายุ'!AV99</f>
        <v>1707</v>
      </c>
      <c r="BA108" s="39"/>
      <c r="BB108" s="31" t="s">
        <v>0</v>
      </c>
      <c r="BC108" s="56">
        <f>'pop อายุ'!AW99</f>
        <v>1696</v>
      </c>
      <c r="BD108" s="56">
        <f>'pop อายุ'!AX99</f>
        <v>1671</v>
      </c>
      <c r="BE108" s="56">
        <f>'pop อายุ'!AY99</f>
        <v>1568</v>
      </c>
      <c r="BF108" s="56">
        <f>'pop อายุ'!AZ99</f>
        <v>1602</v>
      </c>
      <c r="BG108" s="56">
        <f>'pop อายุ'!BA99</f>
        <v>1545</v>
      </c>
      <c r="BH108" s="56">
        <f>'pop อายุ'!BB99</f>
        <v>1541</v>
      </c>
      <c r="BI108" s="56">
        <f>'pop อายุ'!BC99</f>
        <v>1525</v>
      </c>
      <c r="BJ108" s="56">
        <f>'pop อายุ'!BD99</f>
        <v>1584</v>
      </c>
      <c r="BK108" s="56">
        <f>'pop อายุ'!BE99</f>
        <v>1402</v>
      </c>
      <c r="BL108" s="56">
        <f>'pop อายุ'!BF99</f>
        <v>1320</v>
      </c>
      <c r="BM108" s="56">
        <f>'pop อายุ'!BG99</f>
        <v>1380</v>
      </c>
      <c r="BN108" s="56">
        <f>'pop อายุ'!BH99</f>
        <v>1396</v>
      </c>
      <c r="BO108" s="56">
        <f>'pop อายุ'!BI99</f>
        <v>1257</v>
      </c>
      <c r="BP108" s="56">
        <f>'pop อายุ'!BJ99</f>
        <v>1288</v>
      </c>
      <c r="BQ108" s="56">
        <f>'pop อายุ'!BK99</f>
        <v>1198</v>
      </c>
      <c r="BR108" s="39"/>
      <c r="BS108" s="31" t="s">
        <v>0</v>
      </c>
      <c r="BT108" s="56">
        <f>'pop อายุ'!BL99</f>
        <v>1179</v>
      </c>
      <c r="BU108" s="56">
        <f>'pop อายุ'!BM99</f>
        <v>1112</v>
      </c>
      <c r="BV108" s="56">
        <f>'pop อายุ'!BN99</f>
        <v>973</v>
      </c>
      <c r="BW108" s="56">
        <f>'pop อายุ'!BO99</f>
        <v>1031</v>
      </c>
      <c r="BX108" s="56">
        <f>'pop อายุ'!BP99</f>
        <v>956</v>
      </c>
      <c r="BY108" s="56">
        <f>'pop อายุ'!BQ99</f>
        <v>861</v>
      </c>
      <c r="BZ108" s="56">
        <f>'pop อายุ'!BR99</f>
        <v>866</v>
      </c>
      <c r="CA108" s="56">
        <f>'pop อายุ'!BS99</f>
        <v>826</v>
      </c>
      <c r="CB108" s="56">
        <f>'pop อายุ'!BT99</f>
        <v>868</v>
      </c>
      <c r="CC108" s="56">
        <f>'pop อายุ'!BU99</f>
        <v>791</v>
      </c>
      <c r="CD108" s="56">
        <f>'pop อายุ'!BV99</f>
        <v>719</v>
      </c>
      <c r="CE108" s="56">
        <f>'pop อายุ'!BW99</f>
        <v>683</v>
      </c>
      <c r="CF108" s="56">
        <f>'pop อายุ'!BX99</f>
        <v>569</v>
      </c>
      <c r="CG108" s="56">
        <f>'pop อายุ'!BY99</f>
        <v>530</v>
      </c>
      <c r="CH108" s="56">
        <f>'pop อายุ'!BZ99</f>
        <v>492</v>
      </c>
      <c r="CI108" s="39"/>
      <c r="CJ108" s="31" t="s">
        <v>0</v>
      </c>
      <c r="CK108" s="56">
        <f>'pop อายุ'!CA99</f>
        <v>437</v>
      </c>
      <c r="CL108" s="56">
        <f>'pop อายุ'!CB99</f>
        <v>382</v>
      </c>
      <c r="CM108" s="56">
        <f>'pop อายุ'!CC99</f>
        <v>394</v>
      </c>
      <c r="CN108" s="56">
        <f>'pop อายุ'!CD99</f>
        <v>345</v>
      </c>
      <c r="CO108" s="56">
        <f>'pop อายุ'!CE99</f>
        <v>328</v>
      </c>
      <c r="CP108" s="56">
        <f>'pop อายุ'!CF99</f>
        <v>281</v>
      </c>
      <c r="CQ108" s="56">
        <f>'pop อายุ'!CG99</f>
        <v>265</v>
      </c>
      <c r="CR108" s="56">
        <f>'pop อายุ'!CH99</f>
        <v>244</v>
      </c>
      <c r="CS108" s="56">
        <f>'pop อายุ'!CI99</f>
        <v>228</v>
      </c>
      <c r="CT108" s="56">
        <f>'pop อายุ'!CJ99</f>
        <v>183</v>
      </c>
      <c r="CU108" s="56">
        <f>'pop อายุ'!CK99</f>
        <v>161</v>
      </c>
      <c r="CV108" s="56">
        <f>'pop อายุ'!CL99</f>
        <v>138</v>
      </c>
      <c r="CW108" s="56">
        <f>'pop อายุ'!CM99</f>
        <v>118</v>
      </c>
      <c r="CX108" s="56">
        <f>'pop อายุ'!CN99</f>
        <v>120</v>
      </c>
      <c r="CY108" s="56">
        <f>'pop อายุ'!CO99</f>
        <v>86</v>
      </c>
      <c r="CZ108" s="56">
        <f>'pop อายุ'!CP99</f>
        <v>73</v>
      </c>
      <c r="DA108" s="56">
        <f>'pop อายุ'!CQ99</f>
        <v>49</v>
      </c>
      <c r="DB108" s="56">
        <f>'pop อายุ'!CR99</f>
        <v>46</v>
      </c>
      <c r="DC108" s="39"/>
      <c r="DD108" s="31" t="s">
        <v>0</v>
      </c>
      <c r="DE108" s="56">
        <f>'pop อายุ'!CS99</f>
        <v>40</v>
      </c>
      <c r="DF108" s="56">
        <f>'pop อายุ'!CT99</f>
        <v>29</v>
      </c>
      <c r="DG108" s="56">
        <f>'pop อายุ'!CU99</f>
        <v>17</v>
      </c>
      <c r="DH108" s="56">
        <f>'pop อายุ'!CV99</f>
        <v>11</v>
      </c>
      <c r="DI108" s="56">
        <f>'pop อายุ'!CW99</f>
        <v>19</v>
      </c>
      <c r="DJ108" s="56">
        <f>'pop อายุ'!CX99</f>
        <v>8</v>
      </c>
      <c r="DK108" s="56">
        <f>'pop อายุ'!CY99</f>
        <v>10</v>
      </c>
      <c r="DL108" s="56">
        <f>'pop อายุ'!CZ99</f>
        <v>22</v>
      </c>
      <c r="DM108" s="56">
        <f>'pop อายุ'!DA99</f>
        <v>0</v>
      </c>
      <c r="DN108" s="56">
        <f>'pop อายุ'!DB99</f>
        <v>452</v>
      </c>
      <c r="DO108" s="56">
        <f>'pop อายุ'!DC99</f>
        <v>1111</v>
      </c>
      <c r="DP108" s="56">
        <f>'pop อายุ'!DD99</f>
        <v>68</v>
      </c>
      <c r="DQ108" s="56">
        <f>'pop อายุ'!DE99</f>
        <v>96421</v>
      </c>
    </row>
    <row r="109" spans="1:121" s="52" customFormat="1">
      <c r="A109" s="40"/>
      <c r="B109" s="51" t="s">
        <v>250</v>
      </c>
      <c r="C109" s="55">
        <f>'pop อายุ'!C100</f>
        <v>1447</v>
      </c>
      <c r="D109" s="55">
        <f>'pop อายุ'!D100</f>
        <v>1594</v>
      </c>
      <c r="E109" s="55">
        <f>'pop อายุ'!E100</f>
        <v>1768</v>
      </c>
      <c r="F109" s="55">
        <f>'pop อายุ'!F100</f>
        <v>1927</v>
      </c>
      <c r="G109" s="55">
        <f>'pop อายุ'!G100</f>
        <v>1978</v>
      </c>
      <c r="H109" s="55">
        <f>'pop อายุ'!H100</f>
        <v>1959</v>
      </c>
      <c r="I109" s="55">
        <f>'pop อายุ'!I100</f>
        <v>2059</v>
      </c>
      <c r="J109" s="55">
        <f>'pop อายุ'!J100</f>
        <v>2132</v>
      </c>
      <c r="K109" s="55">
        <f>'pop อายุ'!K100</f>
        <v>1987</v>
      </c>
      <c r="L109" s="55">
        <f>'pop อายุ'!L100</f>
        <v>2202</v>
      </c>
      <c r="M109" s="55">
        <f>'pop อายุ'!M100</f>
        <v>2115</v>
      </c>
      <c r="N109" s="55">
        <f>'pop อายุ'!N100</f>
        <v>1960</v>
      </c>
      <c r="O109" s="55">
        <f>'pop อายุ'!O100</f>
        <v>2177</v>
      </c>
      <c r="P109" s="55">
        <f>'pop อายุ'!P100</f>
        <v>2126</v>
      </c>
      <c r="Q109" s="55">
        <f>'pop อายุ'!Q100</f>
        <v>2211</v>
      </c>
      <c r="R109" s="55">
        <f>'pop อายุ'!R100</f>
        <v>2119</v>
      </c>
      <c r="S109" s="40"/>
      <c r="T109" s="51" t="s">
        <v>250</v>
      </c>
      <c r="U109" s="55">
        <f>'pop อายุ'!S100</f>
        <v>2205</v>
      </c>
      <c r="V109" s="55">
        <f>'pop อายุ'!T100</f>
        <v>2187</v>
      </c>
      <c r="W109" s="55">
        <f>'pop อายุ'!U100</f>
        <v>2151</v>
      </c>
      <c r="X109" s="55">
        <f>'pop อายุ'!V100</f>
        <v>2132</v>
      </c>
      <c r="Y109" s="55">
        <f>'pop อายุ'!W100</f>
        <v>2082</v>
      </c>
      <c r="Z109" s="55">
        <f>'pop อายุ'!X100</f>
        <v>2209</v>
      </c>
      <c r="AA109" s="55">
        <f>'pop อายุ'!Y100</f>
        <v>1993</v>
      </c>
      <c r="AB109" s="55">
        <f>'pop อายุ'!Z100</f>
        <v>2180</v>
      </c>
      <c r="AC109" s="55">
        <f>'pop อายุ'!AA100</f>
        <v>2422</v>
      </c>
      <c r="AD109" s="55">
        <f>'pop อายุ'!AB100</f>
        <v>2487</v>
      </c>
      <c r="AE109" s="55">
        <f>'pop อายุ'!AC100</f>
        <v>2588</v>
      </c>
      <c r="AF109" s="55">
        <f>'pop อายุ'!AD100</f>
        <v>2418</v>
      </c>
      <c r="AG109" s="55">
        <f>'pop อายุ'!AE100</f>
        <v>2358</v>
      </c>
      <c r="AH109" s="55">
        <f>'pop อายุ'!AF100</f>
        <v>2480</v>
      </c>
      <c r="AI109" s="55">
        <f>'pop อายุ'!AG100</f>
        <v>2492</v>
      </c>
      <c r="AJ109" s="40"/>
      <c r="AK109" s="51" t="s">
        <v>250</v>
      </c>
      <c r="AL109" s="55">
        <f>'pop อายุ'!AH100</f>
        <v>2654</v>
      </c>
      <c r="AM109" s="55">
        <f>'pop อายุ'!AI100</f>
        <v>2409</v>
      </c>
      <c r="AN109" s="55">
        <f>'pop อายุ'!AJ100</f>
        <v>2535</v>
      </c>
      <c r="AO109" s="55">
        <f>'pop อายุ'!AK100</f>
        <v>2377</v>
      </c>
      <c r="AP109" s="55">
        <f>'pop อายุ'!AL100</f>
        <v>2464</v>
      </c>
      <c r="AQ109" s="55">
        <f>'pop อายุ'!AM100</f>
        <v>2770</v>
      </c>
      <c r="AR109" s="55">
        <f>'pop อายุ'!AN100</f>
        <v>2823</v>
      </c>
      <c r="AS109" s="55">
        <f>'pop อายุ'!AO100</f>
        <v>2993</v>
      </c>
      <c r="AT109" s="55">
        <f>'pop อายุ'!AP100</f>
        <v>3097</v>
      </c>
      <c r="AU109" s="55">
        <f>'pop อายุ'!AQ100</f>
        <v>3214</v>
      </c>
      <c r="AV109" s="55">
        <f>'pop อายุ'!AR100</f>
        <v>3362</v>
      </c>
      <c r="AW109" s="55">
        <f>'pop อายุ'!AS100</f>
        <v>3418</v>
      </c>
      <c r="AX109" s="55">
        <f>'pop อายุ'!AT100</f>
        <v>3211</v>
      </c>
      <c r="AY109" s="55">
        <f>'pop อายุ'!AU100</f>
        <v>3220</v>
      </c>
      <c r="AZ109" s="55">
        <f>'pop อายุ'!AV100</f>
        <v>3190</v>
      </c>
      <c r="BA109" s="40"/>
      <c r="BB109" s="51" t="s">
        <v>250</v>
      </c>
      <c r="BC109" s="55">
        <f>'pop อายุ'!AW100</f>
        <v>3049</v>
      </c>
      <c r="BD109" s="55">
        <f>'pop อายุ'!AX100</f>
        <v>3002</v>
      </c>
      <c r="BE109" s="55">
        <f>'pop อายุ'!AY100</f>
        <v>2869</v>
      </c>
      <c r="BF109" s="55">
        <f>'pop อายุ'!AZ100</f>
        <v>2964</v>
      </c>
      <c r="BG109" s="55">
        <f>'pop อายุ'!BA100</f>
        <v>2908</v>
      </c>
      <c r="BH109" s="55">
        <f>'pop อายุ'!BB100</f>
        <v>2901</v>
      </c>
      <c r="BI109" s="55">
        <f>'pop อายุ'!BC100</f>
        <v>2804</v>
      </c>
      <c r="BJ109" s="55">
        <f>'pop อายุ'!BD100</f>
        <v>2851</v>
      </c>
      <c r="BK109" s="55">
        <f>'pop อายุ'!BE100</f>
        <v>2630</v>
      </c>
      <c r="BL109" s="55">
        <f>'pop อายุ'!BF100</f>
        <v>2409</v>
      </c>
      <c r="BM109" s="55">
        <f>'pop อายุ'!BG100</f>
        <v>2548</v>
      </c>
      <c r="BN109" s="55">
        <f>'pop อายุ'!BH100</f>
        <v>2483</v>
      </c>
      <c r="BO109" s="55">
        <f>'pop อายุ'!BI100</f>
        <v>2280</v>
      </c>
      <c r="BP109" s="55">
        <f>'pop อายุ'!BJ100</f>
        <v>2257</v>
      </c>
      <c r="BQ109" s="55">
        <f>'pop อายุ'!BK100</f>
        <v>2111</v>
      </c>
      <c r="BR109" s="40"/>
      <c r="BS109" s="51" t="s">
        <v>250</v>
      </c>
      <c r="BT109" s="55">
        <f>'pop อายุ'!BL100</f>
        <v>2096</v>
      </c>
      <c r="BU109" s="55">
        <f>'pop อายุ'!BM100</f>
        <v>1920</v>
      </c>
      <c r="BV109" s="55">
        <f>'pop อายุ'!BN100</f>
        <v>1701</v>
      </c>
      <c r="BW109" s="55">
        <f>'pop อายุ'!BO100</f>
        <v>1766</v>
      </c>
      <c r="BX109" s="55">
        <f>'pop อายุ'!BP100</f>
        <v>1673</v>
      </c>
      <c r="BY109" s="55">
        <f>'pop อายุ'!BQ100</f>
        <v>1511</v>
      </c>
      <c r="BZ109" s="55">
        <f>'pop อายุ'!BR100</f>
        <v>1526</v>
      </c>
      <c r="CA109" s="55">
        <f>'pop อายุ'!BS100</f>
        <v>1396</v>
      </c>
      <c r="CB109" s="55">
        <f>'pop อายุ'!BT100</f>
        <v>1421</v>
      </c>
      <c r="CC109" s="55">
        <f>'pop อายุ'!BU100</f>
        <v>1315</v>
      </c>
      <c r="CD109" s="55">
        <f>'pop อายุ'!BV100</f>
        <v>1229</v>
      </c>
      <c r="CE109" s="55">
        <f>'pop อายุ'!BW100</f>
        <v>1159</v>
      </c>
      <c r="CF109" s="55">
        <f>'pop อายุ'!BX100</f>
        <v>1012</v>
      </c>
      <c r="CG109" s="55">
        <f>'pop อายุ'!BY100</f>
        <v>869</v>
      </c>
      <c r="CH109" s="55">
        <f>'pop อายุ'!BZ100</f>
        <v>820</v>
      </c>
      <c r="CI109" s="40"/>
      <c r="CJ109" s="51" t="s">
        <v>250</v>
      </c>
      <c r="CK109" s="55">
        <f>'pop อายุ'!CA100</f>
        <v>713</v>
      </c>
      <c r="CL109" s="55">
        <f>'pop อายุ'!CB100</f>
        <v>641</v>
      </c>
      <c r="CM109" s="55">
        <f>'pop อายุ'!CC100</f>
        <v>642</v>
      </c>
      <c r="CN109" s="55">
        <f>'pop อายุ'!CD100</f>
        <v>567</v>
      </c>
      <c r="CO109" s="55">
        <f>'pop อายุ'!CE100</f>
        <v>561</v>
      </c>
      <c r="CP109" s="55">
        <f>'pop อายุ'!CF100</f>
        <v>438</v>
      </c>
      <c r="CQ109" s="55">
        <f>'pop อายุ'!CG100</f>
        <v>463</v>
      </c>
      <c r="CR109" s="55">
        <f>'pop อายุ'!CH100</f>
        <v>415</v>
      </c>
      <c r="CS109" s="55">
        <f>'pop อายุ'!CI100</f>
        <v>352</v>
      </c>
      <c r="CT109" s="55">
        <f>'pop อายุ'!CJ100</f>
        <v>279</v>
      </c>
      <c r="CU109" s="55">
        <f>'pop อายุ'!CK100</f>
        <v>255</v>
      </c>
      <c r="CV109" s="55">
        <f>'pop อายุ'!CL100</f>
        <v>220</v>
      </c>
      <c r="CW109" s="55">
        <f>'pop อายุ'!CM100</f>
        <v>173</v>
      </c>
      <c r="CX109" s="55">
        <f>'pop อายุ'!CN100</f>
        <v>187</v>
      </c>
      <c r="CY109" s="55">
        <f>'pop อายุ'!CO100</f>
        <v>134</v>
      </c>
      <c r="CZ109" s="55">
        <f>'pop อายุ'!CP100</f>
        <v>103</v>
      </c>
      <c r="DA109" s="55">
        <f>'pop อายุ'!CQ100</f>
        <v>77</v>
      </c>
      <c r="DB109" s="55">
        <f>'pop อายุ'!CR100</f>
        <v>67</v>
      </c>
      <c r="DC109" s="40"/>
      <c r="DD109" s="51" t="s">
        <v>250</v>
      </c>
      <c r="DE109" s="55">
        <f>'pop อายุ'!CS100</f>
        <v>50</v>
      </c>
      <c r="DF109" s="55">
        <f>'pop อายุ'!CT100</f>
        <v>42</v>
      </c>
      <c r="DG109" s="55">
        <f>'pop อายุ'!CU100</f>
        <v>36</v>
      </c>
      <c r="DH109" s="55">
        <f>'pop อายุ'!CV100</f>
        <v>22</v>
      </c>
      <c r="DI109" s="55">
        <f>'pop อายุ'!CW100</f>
        <v>34</v>
      </c>
      <c r="DJ109" s="55">
        <f>'pop อายุ'!CX100</f>
        <v>12</v>
      </c>
      <c r="DK109" s="55">
        <f>'pop อายุ'!CY100</f>
        <v>18</v>
      </c>
      <c r="DL109" s="55">
        <f>'pop อายุ'!CZ100</f>
        <v>41</v>
      </c>
      <c r="DM109" s="55">
        <f>'pop อายุ'!DA100</f>
        <v>0</v>
      </c>
      <c r="DN109" s="55">
        <f>'pop อายุ'!DB100</f>
        <v>1010</v>
      </c>
      <c r="DO109" s="55">
        <f>'pop อายุ'!DC100</f>
        <v>2564</v>
      </c>
      <c r="DP109" s="55">
        <f>'pop อายุ'!DD100</f>
        <v>154</v>
      </c>
      <c r="DQ109" s="55">
        <f>'pop อายุ'!DE100</f>
        <v>181632</v>
      </c>
    </row>
    <row r="110" spans="1:121">
      <c r="A110" s="38" t="s">
        <v>19</v>
      </c>
      <c r="B110" s="28" t="s">
        <v>1</v>
      </c>
      <c r="C110" s="53">
        <f>'pop อายุ'!C101</f>
        <v>219</v>
      </c>
      <c r="D110" s="53">
        <f>'pop อายุ'!D101</f>
        <v>292</v>
      </c>
      <c r="E110" s="53">
        <f>'pop อายุ'!E101</f>
        <v>331</v>
      </c>
      <c r="F110" s="53">
        <f>'pop อายุ'!F101</f>
        <v>362</v>
      </c>
      <c r="G110" s="53">
        <f>'pop อายุ'!G101</f>
        <v>365</v>
      </c>
      <c r="H110" s="53">
        <f>'pop อายุ'!H101</f>
        <v>389</v>
      </c>
      <c r="I110" s="53">
        <f>'pop อายุ'!I101</f>
        <v>378</v>
      </c>
      <c r="J110" s="53">
        <f>'pop อายุ'!J101</f>
        <v>406</v>
      </c>
      <c r="K110" s="53">
        <f>'pop อายุ'!K101</f>
        <v>406</v>
      </c>
      <c r="L110" s="53">
        <f>'pop อายุ'!L101</f>
        <v>496</v>
      </c>
      <c r="M110" s="53">
        <f>'pop อายุ'!M101</f>
        <v>409</v>
      </c>
      <c r="N110" s="53">
        <f>'pop อายุ'!N101</f>
        <v>424</v>
      </c>
      <c r="O110" s="53">
        <f>'pop อายุ'!O101</f>
        <v>439</v>
      </c>
      <c r="P110" s="53">
        <f>'pop อายุ'!P101</f>
        <v>443</v>
      </c>
      <c r="Q110" s="53">
        <f>'pop อายุ'!Q101</f>
        <v>449</v>
      </c>
      <c r="R110" s="53">
        <f>'pop อายุ'!R101</f>
        <v>438</v>
      </c>
      <c r="S110" s="38" t="s">
        <v>19</v>
      </c>
      <c r="T110" s="28" t="s">
        <v>1</v>
      </c>
      <c r="U110" s="53">
        <f>'pop อายุ'!S101</f>
        <v>468</v>
      </c>
      <c r="V110" s="53">
        <f>'pop อายุ'!T101</f>
        <v>444</v>
      </c>
      <c r="W110" s="53">
        <f>'pop อายุ'!U101</f>
        <v>504</v>
      </c>
      <c r="X110" s="53">
        <f>'pop อายุ'!V101</f>
        <v>488</v>
      </c>
      <c r="Y110" s="53">
        <f>'pop อายุ'!W101</f>
        <v>518</v>
      </c>
      <c r="Z110" s="53">
        <f>'pop อายุ'!X101</f>
        <v>484</v>
      </c>
      <c r="AA110" s="53">
        <f>'pop อายุ'!Y101</f>
        <v>486</v>
      </c>
      <c r="AB110" s="53">
        <f>'pop อายุ'!Z101</f>
        <v>512</v>
      </c>
      <c r="AC110" s="53">
        <f>'pop อายุ'!AA101</f>
        <v>589</v>
      </c>
      <c r="AD110" s="53">
        <f>'pop อายุ'!AB101</f>
        <v>630</v>
      </c>
      <c r="AE110" s="53">
        <f>'pop อายุ'!AC101</f>
        <v>659</v>
      </c>
      <c r="AF110" s="53">
        <f>'pop อายุ'!AD101</f>
        <v>632</v>
      </c>
      <c r="AG110" s="53">
        <f>'pop อายุ'!AE101</f>
        <v>677</v>
      </c>
      <c r="AH110" s="53">
        <f>'pop อายุ'!AF101</f>
        <v>661</v>
      </c>
      <c r="AI110" s="53">
        <f>'pop อายุ'!AG101</f>
        <v>644</v>
      </c>
      <c r="AJ110" s="38" t="s">
        <v>19</v>
      </c>
      <c r="AK110" s="28" t="s">
        <v>1</v>
      </c>
      <c r="AL110" s="53">
        <f>'pop อายุ'!AH101</f>
        <v>654</v>
      </c>
      <c r="AM110" s="53">
        <f>'pop อายุ'!AI101</f>
        <v>677</v>
      </c>
      <c r="AN110" s="53">
        <f>'pop อายุ'!AJ101</f>
        <v>694</v>
      </c>
      <c r="AO110" s="53">
        <f>'pop อายุ'!AK101</f>
        <v>612</v>
      </c>
      <c r="AP110" s="53">
        <f>'pop อายุ'!AL101</f>
        <v>670</v>
      </c>
      <c r="AQ110" s="53">
        <f>'pop อายุ'!AM101</f>
        <v>716</v>
      </c>
      <c r="AR110" s="53">
        <f>'pop อายุ'!AN101</f>
        <v>750</v>
      </c>
      <c r="AS110" s="53">
        <f>'pop อายุ'!AO101</f>
        <v>649</v>
      </c>
      <c r="AT110" s="53">
        <f>'pop อายุ'!AP101</f>
        <v>732</v>
      </c>
      <c r="AU110" s="53">
        <f>'pop อายุ'!AQ101</f>
        <v>765</v>
      </c>
      <c r="AV110" s="53">
        <f>'pop อายุ'!AR101</f>
        <v>782</v>
      </c>
      <c r="AW110" s="53">
        <f>'pop อายุ'!AS101</f>
        <v>760</v>
      </c>
      <c r="AX110" s="53">
        <f>'pop อายุ'!AT101</f>
        <v>732</v>
      </c>
      <c r="AY110" s="53">
        <f>'pop อายุ'!AU101</f>
        <v>643</v>
      </c>
      <c r="AZ110" s="53">
        <f>'pop อายุ'!AV101</f>
        <v>724</v>
      </c>
      <c r="BA110" s="38" t="s">
        <v>19</v>
      </c>
      <c r="BB110" s="28" t="s">
        <v>1</v>
      </c>
      <c r="BC110" s="53">
        <f>'pop อายุ'!AW101</f>
        <v>644</v>
      </c>
      <c r="BD110" s="53">
        <f>'pop อายุ'!AX101</f>
        <v>605</v>
      </c>
      <c r="BE110" s="53">
        <f>'pop อายุ'!AY101</f>
        <v>585</v>
      </c>
      <c r="BF110" s="53">
        <f>'pop อายุ'!AZ101</f>
        <v>604</v>
      </c>
      <c r="BG110" s="53">
        <f>'pop อายุ'!BA101</f>
        <v>590</v>
      </c>
      <c r="BH110" s="53">
        <f>'pop อายุ'!BB101</f>
        <v>632</v>
      </c>
      <c r="BI110" s="53">
        <f>'pop อายุ'!BC101</f>
        <v>605</v>
      </c>
      <c r="BJ110" s="53">
        <f>'pop อายุ'!BD101</f>
        <v>647</v>
      </c>
      <c r="BK110" s="53">
        <f>'pop อายุ'!BE101</f>
        <v>611</v>
      </c>
      <c r="BL110" s="53">
        <f>'pop อายุ'!BF101</f>
        <v>604</v>
      </c>
      <c r="BM110" s="53">
        <f>'pop อายุ'!BG101</f>
        <v>610</v>
      </c>
      <c r="BN110" s="53">
        <f>'pop อายุ'!BH101</f>
        <v>633</v>
      </c>
      <c r="BO110" s="53">
        <f>'pop อายุ'!BI101</f>
        <v>581</v>
      </c>
      <c r="BP110" s="53">
        <f>'pop อายุ'!BJ101</f>
        <v>585</v>
      </c>
      <c r="BQ110" s="53">
        <f>'pop อายุ'!BK101</f>
        <v>546</v>
      </c>
      <c r="BR110" s="38" t="s">
        <v>19</v>
      </c>
      <c r="BS110" s="28" t="s">
        <v>1</v>
      </c>
      <c r="BT110" s="53">
        <f>'pop อายุ'!BL101</f>
        <v>548</v>
      </c>
      <c r="BU110" s="53">
        <f>'pop อายุ'!BM101</f>
        <v>523</v>
      </c>
      <c r="BV110" s="53">
        <f>'pop อายุ'!BN101</f>
        <v>503</v>
      </c>
      <c r="BW110" s="53">
        <f>'pop อายุ'!BO101</f>
        <v>449</v>
      </c>
      <c r="BX110" s="53">
        <f>'pop อายุ'!BP101</f>
        <v>439</v>
      </c>
      <c r="BY110" s="53">
        <f>'pop อายุ'!BQ101</f>
        <v>397</v>
      </c>
      <c r="BZ110" s="53">
        <f>'pop อายุ'!BR101</f>
        <v>409</v>
      </c>
      <c r="CA110" s="53">
        <f>'pop อายุ'!BS101</f>
        <v>394</v>
      </c>
      <c r="CB110" s="53">
        <f>'pop อายุ'!BT101</f>
        <v>353</v>
      </c>
      <c r="CC110" s="53">
        <f>'pop อายุ'!BU101</f>
        <v>341</v>
      </c>
      <c r="CD110" s="53">
        <f>'pop อายุ'!BV101</f>
        <v>294</v>
      </c>
      <c r="CE110" s="53">
        <f>'pop อายุ'!BW101</f>
        <v>340</v>
      </c>
      <c r="CF110" s="53">
        <f>'pop อายุ'!BX101</f>
        <v>276</v>
      </c>
      <c r="CG110" s="53">
        <f>'pop อายุ'!BY101</f>
        <v>221</v>
      </c>
      <c r="CH110" s="53">
        <f>'pop อายุ'!BZ101</f>
        <v>205</v>
      </c>
      <c r="CI110" s="38" t="s">
        <v>19</v>
      </c>
      <c r="CJ110" s="28" t="s">
        <v>1</v>
      </c>
      <c r="CK110" s="53">
        <f>'pop อายุ'!CA101</f>
        <v>177</v>
      </c>
      <c r="CL110" s="53">
        <f>'pop อายุ'!CB101</f>
        <v>156</v>
      </c>
      <c r="CM110" s="53">
        <f>'pop อายุ'!CC101</f>
        <v>138</v>
      </c>
      <c r="CN110" s="53">
        <f>'pop อายุ'!CD101</f>
        <v>130</v>
      </c>
      <c r="CO110" s="53">
        <f>'pop อายุ'!CE101</f>
        <v>117</v>
      </c>
      <c r="CP110" s="53">
        <f>'pop อายุ'!CF101</f>
        <v>114</v>
      </c>
      <c r="CQ110" s="53">
        <f>'pop อายุ'!CG101</f>
        <v>89</v>
      </c>
      <c r="CR110" s="53">
        <f>'pop อายุ'!CH101</f>
        <v>112</v>
      </c>
      <c r="CS110" s="53">
        <f>'pop อายุ'!CI101</f>
        <v>99</v>
      </c>
      <c r="CT110" s="53">
        <f>'pop อายุ'!CJ101</f>
        <v>87</v>
      </c>
      <c r="CU110" s="53">
        <f>'pop อายุ'!CK101</f>
        <v>70</v>
      </c>
      <c r="CV110" s="53">
        <f>'pop อายุ'!CL101</f>
        <v>69</v>
      </c>
      <c r="CW110" s="53">
        <f>'pop อายุ'!CM101</f>
        <v>44</v>
      </c>
      <c r="CX110" s="53">
        <f>'pop อายุ'!CN101</f>
        <v>49</v>
      </c>
      <c r="CY110" s="53">
        <f>'pop อายุ'!CO101</f>
        <v>35</v>
      </c>
      <c r="CZ110" s="53">
        <f>'pop อายุ'!CP101</f>
        <v>25</v>
      </c>
      <c r="DA110" s="53">
        <f>'pop อายุ'!CQ101</f>
        <v>26</v>
      </c>
      <c r="DB110" s="53">
        <f>'pop อายุ'!CR101</f>
        <v>25</v>
      </c>
      <c r="DC110" s="38" t="s">
        <v>19</v>
      </c>
      <c r="DD110" s="28" t="s">
        <v>1</v>
      </c>
      <c r="DE110" s="53">
        <f>'pop อายุ'!CS101</f>
        <v>12</v>
      </c>
      <c r="DF110" s="53">
        <f>'pop อายุ'!CT101</f>
        <v>10</v>
      </c>
      <c r="DG110" s="53">
        <f>'pop อายุ'!CU101</f>
        <v>12</v>
      </c>
      <c r="DH110" s="53">
        <f>'pop อายุ'!CV101</f>
        <v>8</v>
      </c>
      <c r="DI110" s="53">
        <f>'pop อายุ'!CW101</f>
        <v>7</v>
      </c>
      <c r="DJ110" s="53">
        <f>'pop อายุ'!CX101</f>
        <v>3</v>
      </c>
      <c r="DK110" s="53">
        <f>'pop อายุ'!CY101</f>
        <v>6</v>
      </c>
      <c r="DL110" s="53">
        <f>'pop อายุ'!CZ101</f>
        <v>27</v>
      </c>
      <c r="DM110" s="53">
        <f>'pop อายุ'!DA101</f>
        <v>1</v>
      </c>
      <c r="DN110" s="53">
        <f>'pop อายุ'!DB101</f>
        <v>529</v>
      </c>
      <c r="DO110" s="53">
        <f>'pop อายุ'!DC101</f>
        <v>1224</v>
      </c>
      <c r="DP110" s="53">
        <f>'pop อายุ'!DD101</f>
        <v>26</v>
      </c>
      <c r="DQ110" s="53">
        <f>'pop อายุ'!DE101</f>
        <v>43403</v>
      </c>
    </row>
    <row r="111" spans="1:121">
      <c r="A111" s="39"/>
      <c r="B111" s="31" t="s">
        <v>0</v>
      </c>
      <c r="C111" s="56">
        <f>'pop อายุ'!C102</f>
        <v>224</v>
      </c>
      <c r="D111" s="56">
        <f>'pop อายุ'!D102</f>
        <v>304</v>
      </c>
      <c r="E111" s="56">
        <f>'pop อายุ'!E102</f>
        <v>292</v>
      </c>
      <c r="F111" s="56">
        <f>'pop อายุ'!F102</f>
        <v>302</v>
      </c>
      <c r="G111" s="56">
        <f>'pop อายุ'!G102</f>
        <v>336</v>
      </c>
      <c r="H111" s="56">
        <f>'pop อายุ'!H102</f>
        <v>347</v>
      </c>
      <c r="I111" s="56">
        <f>'pop อายุ'!I102</f>
        <v>378</v>
      </c>
      <c r="J111" s="56">
        <f>'pop อายุ'!J102</f>
        <v>368</v>
      </c>
      <c r="K111" s="56">
        <f>'pop อายุ'!K102</f>
        <v>379</v>
      </c>
      <c r="L111" s="56">
        <f>'pop อายุ'!L102</f>
        <v>448</v>
      </c>
      <c r="M111" s="56">
        <f>'pop อายุ'!M102</f>
        <v>423</v>
      </c>
      <c r="N111" s="56">
        <f>'pop อายุ'!N102</f>
        <v>446</v>
      </c>
      <c r="O111" s="56">
        <f>'pop อายุ'!O102</f>
        <v>442</v>
      </c>
      <c r="P111" s="56">
        <f>'pop อายุ'!P102</f>
        <v>431</v>
      </c>
      <c r="Q111" s="56">
        <f>'pop อายุ'!Q102</f>
        <v>475</v>
      </c>
      <c r="R111" s="56">
        <f>'pop อายุ'!R102</f>
        <v>434</v>
      </c>
      <c r="S111" s="39"/>
      <c r="T111" s="31" t="s">
        <v>0</v>
      </c>
      <c r="U111" s="56">
        <f>'pop อายุ'!S102</f>
        <v>445</v>
      </c>
      <c r="V111" s="56">
        <f>'pop อายุ'!T102</f>
        <v>481</v>
      </c>
      <c r="W111" s="56">
        <f>'pop อายุ'!U102</f>
        <v>484</v>
      </c>
      <c r="X111" s="56">
        <f>'pop อายุ'!V102</f>
        <v>447</v>
      </c>
      <c r="Y111" s="56">
        <f>'pop อายุ'!W102</f>
        <v>520</v>
      </c>
      <c r="Z111" s="56">
        <f>'pop อายุ'!X102</f>
        <v>552</v>
      </c>
      <c r="AA111" s="56">
        <f>'pop อายุ'!Y102</f>
        <v>471</v>
      </c>
      <c r="AB111" s="56">
        <f>'pop อายุ'!Z102</f>
        <v>502</v>
      </c>
      <c r="AC111" s="56">
        <f>'pop อายุ'!AA102</f>
        <v>578</v>
      </c>
      <c r="AD111" s="56">
        <f>'pop อายุ'!AB102</f>
        <v>662</v>
      </c>
      <c r="AE111" s="56">
        <f>'pop อายุ'!AC102</f>
        <v>648</v>
      </c>
      <c r="AF111" s="56">
        <f>'pop อายุ'!AD102</f>
        <v>670</v>
      </c>
      <c r="AG111" s="56">
        <f>'pop อายุ'!AE102</f>
        <v>672</v>
      </c>
      <c r="AH111" s="56">
        <f>'pop อายุ'!AF102</f>
        <v>649</v>
      </c>
      <c r="AI111" s="56">
        <f>'pop อายุ'!AG102</f>
        <v>654</v>
      </c>
      <c r="AJ111" s="39"/>
      <c r="AK111" s="31" t="s">
        <v>0</v>
      </c>
      <c r="AL111" s="56">
        <f>'pop อายุ'!AH102</f>
        <v>729</v>
      </c>
      <c r="AM111" s="56">
        <f>'pop อายุ'!AI102</f>
        <v>659</v>
      </c>
      <c r="AN111" s="56">
        <f>'pop อายุ'!AJ102</f>
        <v>674</v>
      </c>
      <c r="AO111" s="56">
        <f>'pop อายุ'!AK102</f>
        <v>642</v>
      </c>
      <c r="AP111" s="56">
        <f>'pop อายุ'!AL102</f>
        <v>735</v>
      </c>
      <c r="AQ111" s="56">
        <f>'pop อายุ'!AM102</f>
        <v>745</v>
      </c>
      <c r="AR111" s="56">
        <f>'pop อายุ'!AN102</f>
        <v>726</v>
      </c>
      <c r="AS111" s="56">
        <f>'pop อายุ'!AO102</f>
        <v>794</v>
      </c>
      <c r="AT111" s="56">
        <f>'pop อายุ'!AP102</f>
        <v>797</v>
      </c>
      <c r="AU111" s="56">
        <f>'pop อายุ'!AQ102</f>
        <v>837</v>
      </c>
      <c r="AV111" s="56">
        <f>'pop อายุ'!AR102</f>
        <v>813</v>
      </c>
      <c r="AW111" s="56">
        <f>'pop อายุ'!AS102</f>
        <v>764</v>
      </c>
      <c r="AX111" s="56">
        <f>'pop อายุ'!AT102</f>
        <v>796</v>
      </c>
      <c r="AY111" s="56">
        <f>'pop อายุ'!AU102</f>
        <v>816</v>
      </c>
      <c r="AZ111" s="56">
        <f>'pop อายุ'!AV102</f>
        <v>774</v>
      </c>
      <c r="BA111" s="39"/>
      <c r="BB111" s="31" t="s">
        <v>0</v>
      </c>
      <c r="BC111" s="56">
        <f>'pop อายุ'!AW102</f>
        <v>743</v>
      </c>
      <c r="BD111" s="56">
        <f>'pop อายุ'!AX102</f>
        <v>705</v>
      </c>
      <c r="BE111" s="56">
        <f>'pop อายุ'!AY102</f>
        <v>727</v>
      </c>
      <c r="BF111" s="56">
        <f>'pop อายุ'!AZ102</f>
        <v>766</v>
      </c>
      <c r="BG111" s="56">
        <f>'pop อายุ'!BA102</f>
        <v>815</v>
      </c>
      <c r="BH111" s="56">
        <f>'pop อายุ'!BB102</f>
        <v>690</v>
      </c>
      <c r="BI111" s="56">
        <f>'pop อายุ'!BC102</f>
        <v>710</v>
      </c>
      <c r="BJ111" s="56">
        <f>'pop อายุ'!BD102</f>
        <v>730</v>
      </c>
      <c r="BK111" s="56">
        <f>'pop อายุ'!BE102</f>
        <v>736</v>
      </c>
      <c r="BL111" s="56">
        <f>'pop อายุ'!BF102</f>
        <v>713</v>
      </c>
      <c r="BM111" s="56">
        <f>'pop อายุ'!BG102</f>
        <v>748</v>
      </c>
      <c r="BN111" s="56">
        <f>'pop อายุ'!BH102</f>
        <v>738</v>
      </c>
      <c r="BO111" s="56">
        <f>'pop อายุ'!BI102</f>
        <v>748</v>
      </c>
      <c r="BP111" s="56">
        <f>'pop อายุ'!BJ102</f>
        <v>742</v>
      </c>
      <c r="BQ111" s="56">
        <f>'pop อายุ'!BK102</f>
        <v>726</v>
      </c>
      <c r="BR111" s="39"/>
      <c r="BS111" s="31" t="s">
        <v>0</v>
      </c>
      <c r="BT111" s="56">
        <f>'pop อายุ'!BL102</f>
        <v>695</v>
      </c>
      <c r="BU111" s="56">
        <f>'pop อายุ'!BM102</f>
        <v>650</v>
      </c>
      <c r="BV111" s="56">
        <f>'pop อายุ'!BN102</f>
        <v>602</v>
      </c>
      <c r="BW111" s="56">
        <f>'pop อายุ'!BO102</f>
        <v>608</v>
      </c>
      <c r="BX111" s="56">
        <f>'pop อายุ'!BP102</f>
        <v>562</v>
      </c>
      <c r="BY111" s="56">
        <f>'pop อายุ'!BQ102</f>
        <v>550</v>
      </c>
      <c r="BZ111" s="56">
        <f>'pop อายุ'!BR102</f>
        <v>498</v>
      </c>
      <c r="CA111" s="56">
        <f>'pop อายุ'!BS102</f>
        <v>486</v>
      </c>
      <c r="CB111" s="56">
        <f>'pop อายุ'!BT102</f>
        <v>484</v>
      </c>
      <c r="CC111" s="56">
        <f>'pop อายุ'!BU102</f>
        <v>474</v>
      </c>
      <c r="CD111" s="56">
        <f>'pop อายุ'!BV102</f>
        <v>413</v>
      </c>
      <c r="CE111" s="56">
        <f>'pop อายุ'!BW102</f>
        <v>428</v>
      </c>
      <c r="CF111" s="56">
        <f>'pop อายุ'!BX102</f>
        <v>404</v>
      </c>
      <c r="CG111" s="56">
        <f>'pop อายุ'!BY102</f>
        <v>331</v>
      </c>
      <c r="CH111" s="56">
        <f>'pop อายุ'!BZ102</f>
        <v>296</v>
      </c>
      <c r="CI111" s="39"/>
      <c r="CJ111" s="31" t="s">
        <v>0</v>
      </c>
      <c r="CK111" s="56">
        <f>'pop อายุ'!CA102</f>
        <v>249</v>
      </c>
      <c r="CL111" s="56">
        <f>'pop อายุ'!CB102</f>
        <v>239</v>
      </c>
      <c r="CM111" s="56">
        <f>'pop อายุ'!CC102</f>
        <v>268</v>
      </c>
      <c r="CN111" s="56">
        <f>'pop อายุ'!CD102</f>
        <v>213</v>
      </c>
      <c r="CO111" s="56">
        <f>'pop อายุ'!CE102</f>
        <v>159</v>
      </c>
      <c r="CP111" s="56">
        <f>'pop อายุ'!CF102</f>
        <v>177</v>
      </c>
      <c r="CQ111" s="56">
        <f>'pop อายุ'!CG102</f>
        <v>172</v>
      </c>
      <c r="CR111" s="56">
        <f>'pop อายุ'!CH102</f>
        <v>181</v>
      </c>
      <c r="CS111" s="56">
        <f>'pop อายุ'!CI102</f>
        <v>152</v>
      </c>
      <c r="CT111" s="56">
        <f>'pop อายุ'!CJ102</f>
        <v>136</v>
      </c>
      <c r="CU111" s="56">
        <f>'pop อายุ'!CK102</f>
        <v>142</v>
      </c>
      <c r="CV111" s="56">
        <f>'pop อายุ'!CL102</f>
        <v>129</v>
      </c>
      <c r="CW111" s="56">
        <f>'pop อายุ'!CM102</f>
        <v>97</v>
      </c>
      <c r="CX111" s="56">
        <f>'pop อายุ'!CN102</f>
        <v>106</v>
      </c>
      <c r="CY111" s="56">
        <f>'pop อายุ'!CO102</f>
        <v>78</v>
      </c>
      <c r="CZ111" s="56">
        <f>'pop อายุ'!CP102</f>
        <v>57</v>
      </c>
      <c r="DA111" s="56">
        <f>'pop อายุ'!CQ102</f>
        <v>51</v>
      </c>
      <c r="DB111" s="56">
        <f>'pop อายุ'!CR102</f>
        <v>38</v>
      </c>
      <c r="DC111" s="39"/>
      <c r="DD111" s="31" t="s">
        <v>0</v>
      </c>
      <c r="DE111" s="56">
        <f>'pop อายุ'!CS102</f>
        <v>34</v>
      </c>
      <c r="DF111" s="56">
        <f>'pop อายุ'!CT102</f>
        <v>25</v>
      </c>
      <c r="DG111" s="56">
        <f>'pop อายุ'!CU102</f>
        <v>13</v>
      </c>
      <c r="DH111" s="56">
        <f>'pop อายุ'!CV102</f>
        <v>15</v>
      </c>
      <c r="DI111" s="56">
        <f>'pop อายุ'!CW102</f>
        <v>14</v>
      </c>
      <c r="DJ111" s="56">
        <f>'pop อายุ'!CX102</f>
        <v>8</v>
      </c>
      <c r="DK111" s="56">
        <f>'pop อายุ'!CY102</f>
        <v>15</v>
      </c>
      <c r="DL111" s="56">
        <f>'pop อายุ'!CZ102</f>
        <v>23</v>
      </c>
      <c r="DM111" s="56">
        <f>'pop อายุ'!DA102</f>
        <v>0</v>
      </c>
      <c r="DN111" s="56">
        <f>'pop อายุ'!DB102</f>
        <v>401</v>
      </c>
      <c r="DO111" s="56">
        <f>'pop อายุ'!DC102</f>
        <v>727</v>
      </c>
      <c r="DP111" s="56">
        <f>'pop อายุ'!DD102</f>
        <v>31</v>
      </c>
      <c r="DQ111" s="56">
        <f>'pop อายุ'!DE102</f>
        <v>48233</v>
      </c>
    </row>
    <row r="112" spans="1:121" s="52" customFormat="1">
      <c r="A112" s="40"/>
      <c r="B112" s="51" t="s">
        <v>250</v>
      </c>
      <c r="C112" s="55">
        <f>'pop อายุ'!C103</f>
        <v>443</v>
      </c>
      <c r="D112" s="55">
        <f>'pop อายุ'!D103</f>
        <v>596</v>
      </c>
      <c r="E112" s="55">
        <f>'pop อายุ'!E103</f>
        <v>623</v>
      </c>
      <c r="F112" s="55">
        <f>'pop อายุ'!F103</f>
        <v>664</v>
      </c>
      <c r="G112" s="55">
        <f>'pop อายุ'!G103</f>
        <v>701</v>
      </c>
      <c r="H112" s="55">
        <f>'pop อายุ'!H103</f>
        <v>736</v>
      </c>
      <c r="I112" s="55">
        <f>'pop อายุ'!I103</f>
        <v>756</v>
      </c>
      <c r="J112" s="55">
        <f>'pop อายุ'!J103</f>
        <v>774</v>
      </c>
      <c r="K112" s="55">
        <f>'pop อายุ'!K103</f>
        <v>785</v>
      </c>
      <c r="L112" s="55">
        <f>'pop อายุ'!L103</f>
        <v>944</v>
      </c>
      <c r="M112" s="55">
        <f>'pop อายุ'!M103</f>
        <v>832</v>
      </c>
      <c r="N112" s="55">
        <f>'pop อายุ'!N103</f>
        <v>870</v>
      </c>
      <c r="O112" s="55">
        <f>'pop อายุ'!O103</f>
        <v>881</v>
      </c>
      <c r="P112" s="55">
        <f>'pop อายุ'!P103</f>
        <v>874</v>
      </c>
      <c r="Q112" s="55">
        <f>'pop อายุ'!Q103</f>
        <v>924</v>
      </c>
      <c r="R112" s="55">
        <f>'pop อายุ'!R103</f>
        <v>872</v>
      </c>
      <c r="S112" s="40"/>
      <c r="T112" s="51" t="s">
        <v>250</v>
      </c>
      <c r="U112" s="55">
        <f>'pop อายุ'!S103</f>
        <v>913</v>
      </c>
      <c r="V112" s="55">
        <f>'pop อายุ'!T103</f>
        <v>925</v>
      </c>
      <c r="W112" s="55">
        <f>'pop อายุ'!U103</f>
        <v>988</v>
      </c>
      <c r="X112" s="55">
        <f>'pop อายุ'!V103</f>
        <v>935</v>
      </c>
      <c r="Y112" s="55">
        <f>'pop อายุ'!W103</f>
        <v>1038</v>
      </c>
      <c r="Z112" s="55">
        <f>'pop อายุ'!X103</f>
        <v>1036</v>
      </c>
      <c r="AA112" s="55">
        <f>'pop อายุ'!Y103</f>
        <v>957</v>
      </c>
      <c r="AB112" s="55">
        <f>'pop อายุ'!Z103</f>
        <v>1014</v>
      </c>
      <c r="AC112" s="55">
        <f>'pop อายุ'!AA103</f>
        <v>1167</v>
      </c>
      <c r="AD112" s="55">
        <f>'pop อายุ'!AB103</f>
        <v>1292</v>
      </c>
      <c r="AE112" s="55">
        <f>'pop อายุ'!AC103</f>
        <v>1307</v>
      </c>
      <c r="AF112" s="55">
        <f>'pop อายุ'!AD103</f>
        <v>1302</v>
      </c>
      <c r="AG112" s="55">
        <f>'pop อายุ'!AE103</f>
        <v>1349</v>
      </c>
      <c r="AH112" s="55">
        <f>'pop อายุ'!AF103</f>
        <v>1310</v>
      </c>
      <c r="AI112" s="55">
        <f>'pop อายุ'!AG103</f>
        <v>1298</v>
      </c>
      <c r="AJ112" s="40"/>
      <c r="AK112" s="51" t="s">
        <v>250</v>
      </c>
      <c r="AL112" s="55">
        <f>'pop อายุ'!AH103</f>
        <v>1383</v>
      </c>
      <c r="AM112" s="55">
        <f>'pop อายุ'!AI103</f>
        <v>1336</v>
      </c>
      <c r="AN112" s="55">
        <f>'pop อายุ'!AJ103</f>
        <v>1368</v>
      </c>
      <c r="AO112" s="55">
        <f>'pop อายุ'!AK103</f>
        <v>1254</v>
      </c>
      <c r="AP112" s="55">
        <f>'pop อายุ'!AL103</f>
        <v>1405</v>
      </c>
      <c r="AQ112" s="55">
        <f>'pop อายุ'!AM103</f>
        <v>1461</v>
      </c>
      <c r="AR112" s="55">
        <f>'pop อายุ'!AN103</f>
        <v>1476</v>
      </c>
      <c r="AS112" s="55">
        <f>'pop อายุ'!AO103</f>
        <v>1443</v>
      </c>
      <c r="AT112" s="55">
        <f>'pop อายุ'!AP103</f>
        <v>1529</v>
      </c>
      <c r="AU112" s="55">
        <f>'pop อายุ'!AQ103</f>
        <v>1602</v>
      </c>
      <c r="AV112" s="55">
        <f>'pop อายุ'!AR103</f>
        <v>1595</v>
      </c>
      <c r="AW112" s="55">
        <f>'pop อายุ'!AS103</f>
        <v>1524</v>
      </c>
      <c r="AX112" s="55">
        <f>'pop อายุ'!AT103</f>
        <v>1528</v>
      </c>
      <c r="AY112" s="55">
        <f>'pop อายุ'!AU103</f>
        <v>1459</v>
      </c>
      <c r="AZ112" s="55">
        <f>'pop อายุ'!AV103</f>
        <v>1498</v>
      </c>
      <c r="BA112" s="40"/>
      <c r="BB112" s="51" t="s">
        <v>250</v>
      </c>
      <c r="BC112" s="55">
        <f>'pop อายุ'!AW103</f>
        <v>1387</v>
      </c>
      <c r="BD112" s="55">
        <f>'pop อายุ'!AX103</f>
        <v>1310</v>
      </c>
      <c r="BE112" s="55">
        <f>'pop อายุ'!AY103</f>
        <v>1312</v>
      </c>
      <c r="BF112" s="55">
        <f>'pop อายุ'!AZ103</f>
        <v>1370</v>
      </c>
      <c r="BG112" s="55">
        <f>'pop อายุ'!BA103</f>
        <v>1405</v>
      </c>
      <c r="BH112" s="55">
        <f>'pop อายุ'!BB103</f>
        <v>1322</v>
      </c>
      <c r="BI112" s="55">
        <f>'pop อายุ'!BC103</f>
        <v>1315</v>
      </c>
      <c r="BJ112" s="55">
        <f>'pop อายุ'!BD103</f>
        <v>1377</v>
      </c>
      <c r="BK112" s="55">
        <f>'pop อายุ'!BE103</f>
        <v>1347</v>
      </c>
      <c r="BL112" s="55">
        <f>'pop อายุ'!BF103</f>
        <v>1317</v>
      </c>
      <c r="BM112" s="55">
        <f>'pop อายุ'!BG103</f>
        <v>1358</v>
      </c>
      <c r="BN112" s="55">
        <f>'pop อายุ'!BH103</f>
        <v>1371</v>
      </c>
      <c r="BO112" s="55">
        <f>'pop อายุ'!BI103</f>
        <v>1329</v>
      </c>
      <c r="BP112" s="55">
        <f>'pop อายุ'!BJ103</f>
        <v>1327</v>
      </c>
      <c r="BQ112" s="55">
        <f>'pop อายุ'!BK103</f>
        <v>1272</v>
      </c>
      <c r="BR112" s="40"/>
      <c r="BS112" s="51" t="s">
        <v>250</v>
      </c>
      <c r="BT112" s="55">
        <f>'pop อายุ'!BL103</f>
        <v>1243</v>
      </c>
      <c r="BU112" s="55">
        <f>'pop อายุ'!BM103</f>
        <v>1173</v>
      </c>
      <c r="BV112" s="55">
        <f>'pop อายุ'!BN103</f>
        <v>1105</v>
      </c>
      <c r="BW112" s="55">
        <f>'pop อายุ'!BO103</f>
        <v>1057</v>
      </c>
      <c r="BX112" s="55">
        <f>'pop อายุ'!BP103</f>
        <v>1001</v>
      </c>
      <c r="BY112" s="55">
        <f>'pop อายุ'!BQ103</f>
        <v>947</v>
      </c>
      <c r="BZ112" s="55">
        <f>'pop อายุ'!BR103</f>
        <v>907</v>
      </c>
      <c r="CA112" s="55">
        <f>'pop อายุ'!BS103</f>
        <v>880</v>
      </c>
      <c r="CB112" s="55">
        <f>'pop อายุ'!BT103</f>
        <v>837</v>
      </c>
      <c r="CC112" s="55">
        <f>'pop อายุ'!BU103</f>
        <v>815</v>
      </c>
      <c r="CD112" s="55">
        <f>'pop อายุ'!BV103</f>
        <v>707</v>
      </c>
      <c r="CE112" s="55">
        <f>'pop อายุ'!BW103</f>
        <v>768</v>
      </c>
      <c r="CF112" s="55">
        <f>'pop อายุ'!BX103</f>
        <v>680</v>
      </c>
      <c r="CG112" s="55">
        <f>'pop อายุ'!BY103</f>
        <v>552</v>
      </c>
      <c r="CH112" s="55">
        <f>'pop อายุ'!BZ103</f>
        <v>501</v>
      </c>
      <c r="CI112" s="40"/>
      <c r="CJ112" s="51" t="s">
        <v>250</v>
      </c>
      <c r="CK112" s="55">
        <f>'pop อายุ'!CA103</f>
        <v>426</v>
      </c>
      <c r="CL112" s="55">
        <f>'pop อายุ'!CB103</f>
        <v>395</v>
      </c>
      <c r="CM112" s="55">
        <f>'pop อายุ'!CC103</f>
        <v>406</v>
      </c>
      <c r="CN112" s="55">
        <f>'pop อายุ'!CD103</f>
        <v>343</v>
      </c>
      <c r="CO112" s="55">
        <f>'pop อายุ'!CE103</f>
        <v>276</v>
      </c>
      <c r="CP112" s="55">
        <f>'pop อายุ'!CF103</f>
        <v>291</v>
      </c>
      <c r="CQ112" s="55">
        <f>'pop อายุ'!CG103</f>
        <v>261</v>
      </c>
      <c r="CR112" s="55">
        <f>'pop อายุ'!CH103</f>
        <v>293</v>
      </c>
      <c r="CS112" s="55">
        <f>'pop อายุ'!CI103</f>
        <v>251</v>
      </c>
      <c r="CT112" s="55">
        <f>'pop อายุ'!CJ103</f>
        <v>223</v>
      </c>
      <c r="CU112" s="55">
        <f>'pop อายุ'!CK103</f>
        <v>212</v>
      </c>
      <c r="CV112" s="55">
        <f>'pop อายุ'!CL103</f>
        <v>198</v>
      </c>
      <c r="CW112" s="55">
        <f>'pop อายุ'!CM103</f>
        <v>141</v>
      </c>
      <c r="CX112" s="55">
        <f>'pop อายุ'!CN103</f>
        <v>155</v>
      </c>
      <c r="CY112" s="55">
        <f>'pop อายุ'!CO103</f>
        <v>113</v>
      </c>
      <c r="CZ112" s="55">
        <f>'pop อายุ'!CP103</f>
        <v>82</v>
      </c>
      <c r="DA112" s="55">
        <f>'pop อายุ'!CQ103</f>
        <v>77</v>
      </c>
      <c r="DB112" s="55">
        <f>'pop อายุ'!CR103</f>
        <v>63</v>
      </c>
      <c r="DC112" s="40"/>
      <c r="DD112" s="51" t="s">
        <v>250</v>
      </c>
      <c r="DE112" s="55">
        <f>'pop อายุ'!CS103</f>
        <v>46</v>
      </c>
      <c r="DF112" s="55">
        <f>'pop อายุ'!CT103</f>
        <v>35</v>
      </c>
      <c r="DG112" s="55">
        <f>'pop อายุ'!CU103</f>
        <v>25</v>
      </c>
      <c r="DH112" s="55">
        <f>'pop อายุ'!CV103</f>
        <v>23</v>
      </c>
      <c r="DI112" s="55">
        <f>'pop อายุ'!CW103</f>
        <v>21</v>
      </c>
      <c r="DJ112" s="55">
        <f>'pop อายุ'!CX103</f>
        <v>11</v>
      </c>
      <c r="DK112" s="55">
        <f>'pop อายุ'!CY103</f>
        <v>21</v>
      </c>
      <c r="DL112" s="55">
        <f>'pop อายุ'!CZ103</f>
        <v>50</v>
      </c>
      <c r="DM112" s="55">
        <f>'pop อายุ'!DA103</f>
        <v>1</v>
      </c>
      <c r="DN112" s="55">
        <f>'pop อายุ'!DB103</f>
        <v>930</v>
      </c>
      <c r="DO112" s="55">
        <f>'pop อายุ'!DC103</f>
        <v>1951</v>
      </c>
      <c r="DP112" s="55">
        <f>'pop อายุ'!DD103</f>
        <v>57</v>
      </c>
      <c r="DQ112" s="55">
        <f>'pop อายุ'!DE103</f>
        <v>91636</v>
      </c>
    </row>
    <row r="113" spans="1:121">
      <c r="A113" s="38" t="s">
        <v>18</v>
      </c>
      <c r="B113" s="28" t="s">
        <v>1</v>
      </c>
      <c r="C113" s="53">
        <f>'pop อายุ'!C104</f>
        <v>384</v>
      </c>
      <c r="D113" s="53">
        <f>'pop อายุ'!D104</f>
        <v>463</v>
      </c>
      <c r="E113" s="53">
        <f>'pop อายุ'!E104</f>
        <v>566</v>
      </c>
      <c r="F113" s="53">
        <f>'pop อายุ'!F104</f>
        <v>587</v>
      </c>
      <c r="G113" s="53">
        <f>'pop อายุ'!G104</f>
        <v>545</v>
      </c>
      <c r="H113" s="53">
        <f>'pop อายุ'!H104</f>
        <v>596</v>
      </c>
      <c r="I113" s="53">
        <f>'pop อายุ'!I104</f>
        <v>566</v>
      </c>
      <c r="J113" s="53">
        <f>'pop อายุ'!J104</f>
        <v>628</v>
      </c>
      <c r="K113" s="53">
        <f>'pop อายุ'!K104</f>
        <v>615</v>
      </c>
      <c r="L113" s="53">
        <f>'pop อายุ'!L104</f>
        <v>645</v>
      </c>
      <c r="M113" s="53">
        <f>'pop อายุ'!M104</f>
        <v>633</v>
      </c>
      <c r="N113" s="53">
        <f>'pop อายุ'!N104</f>
        <v>644</v>
      </c>
      <c r="O113" s="53">
        <f>'pop อายุ'!O104</f>
        <v>699</v>
      </c>
      <c r="P113" s="53">
        <f>'pop อายุ'!P104</f>
        <v>645</v>
      </c>
      <c r="Q113" s="53">
        <f>'pop อายุ'!Q104</f>
        <v>690</v>
      </c>
      <c r="R113" s="53">
        <f>'pop อายุ'!R104</f>
        <v>676</v>
      </c>
      <c r="S113" s="38" t="s">
        <v>18</v>
      </c>
      <c r="T113" s="28" t="s">
        <v>1</v>
      </c>
      <c r="U113" s="53">
        <f>'pop อายุ'!S104</f>
        <v>690</v>
      </c>
      <c r="V113" s="53">
        <f>'pop อายุ'!T104</f>
        <v>681</v>
      </c>
      <c r="W113" s="53">
        <f>'pop อายุ'!U104</f>
        <v>628</v>
      </c>
      <c r="X113" s="53">
        <f>'pop อายุ'!V104</f>
        <v>641</v>
      </c>
      <c r="Y113" s="53">
        <f>'pop อายุ'!W104</f>
        <v>647</v>
      </c>
      <c r="Z113" s="53">
        <f>'pop อายุ'!X104</f>
        <v>706</v>
      </c>
      <c r="AA113" s="53">
        <f>'pop อายุ'!Y104</f>
        <v>586</v>
      </c>
      <c r="AB113" s="53">
        <f>'pop อายุ'!Z104</f>
        <v>693</v>
      </c>
      <c r="AC113" s="53">
        <f>'pop อายุ'!AA104</f>
        <v>829</v>
      </c>
      <c r="AD113" s="53">
        <f>'pop อายุ'!AB104</f>
        <v>798</v>
      </c>
      <c r="AE113" s="53">
        <f>'pop อายุ'!AC104</f>
        <v>799</v>
      </c>
      <c r="AF113" s="53">
        <f>'pop อายุ'!AD104</f>
        <v>766</v>
      </c>
      <c r="AG113" s="53">
        <f>'pop อายุ'!AE104</f>
        <v>804</v>
      </c>
      <c r="AH113" s="53">
        <f>'pop อายุ'!AF104</f>
        <v>863</v>
      </c>
      <c r="AI113" s="53">
        <f>'pop อายุ'!AG104</f>
        <v>857</v>
      </c>
      <c r="AJ113" s="38" t="s">
        <v>18</v>
      </c>
      <c r="AK113" s="28" t="s">
        <v>1</v>
      </c>
      <c r="AL113" s="53">
        <f>'pop อายุ'!AH104</f>
        <v>885</v>
      </c>
      <c r="AM113" s="53">
        <f>'pop อายุ'!AI104</f>
        <v>809</v>
      </c>
      <c r="AN113" s="53">
        <f>'pop อายุ'!AJ104</f>
        <v>854</v>
      </c>
      <c r="AO113" s="53">
        <f>'pop อายุ'!AK104</f>
        <v>765</v>
      </c>
      <c r="AP113" s="53">
        <f>'pop อายุ'!AL104</f>
        <v>896</v>
      </c>
      <c r="AQ113" s="53">
        <f>'pop อายุ'!AM104</f>
        <v>917</v>
      </c>
      <c r="AR113" s="53">
        <f>'pop อายุ'!AN104</f>
        <v>907</v>
      </c>
      <c r="AS113" s="53">
        <f>'pop อายุ'!AO104</f>
        <v>961</v>
      </c>
      <c r="AT113" s="53">
        <f>'pop อายุ'!AP104</f>
        <v>940</v>
      </c>
      <c r="AU113" s="53">
        <f>'pop อายุ'!AQ104</f>
        <v>1018</v>
      </c>
      <c r="AV113" s="53">
        <f>'pop อายุ'!AR104</f>
        <v>998</v>
      </c>
      <c r="AW113" s="53">
        <f>'pop อายุ'!AS104</f>
        <v>1048</v>
      </c>
      <c r="AX113" s="53">
        <f>'pop อายุ'!AT104</f>
        <v>905</v>
      </c>
      <c r="AY113" s="53">
        <f>'pop อายุ'!AU104</f>
        <v>973</v>
      </c>
      <c r="AZ113" s="53">
        <f>'pop อายุ'!AV104</f>
        <v>918</v>
      </c>
      <c r="BA113" s="38" t="s">
        <v>18</v>
      </c>
      <c r="BB113" s="28" t="s">
        <v>1</v>
      </c>
      <c r="BC113" s="53">
        <f>'pop อายุ'!AW104</f>
        <v>867</v>
      </c>
      <c r="BD113" s="53">
        <f>'pop อายุ'!AX104</f>
        <v>914</v>
      </c>
      <c r="BE113" s="53">
        <f>'pop อายุ'!AY104</f>
        <v>830</v>
      </c>
      <c r="BF113" s="53">
        <f>'pop อายุ'!AZ104</f>
        <v>887</v>
      </c>
      <c r="BG113" s="53">
        <f>'pop อายุ'!BA104</f>
        <v>784</v>
      </c>
      <c r="BH113" s="53">
        <f>'pop อายุ'!BB104</f>
        <v>835</v>
      </c>
      <c r="BI113" s="53">
        <f>'pop อายุ'!BC104</f>
        <v>770</v>
      </c>
      <c r="BJ113" s="53">
        <f>'pop อายุ'!BD104</f>
        <v>761</v>
      </c>
      <c r="BK113" s="53">
        <f>'pop อายุ'!BE104</f>
        <v>748</v>
      </c>
      <c r="BL113" s="53">
        <f>'pop อายุ'!BF104</f>
        <v>666</v>
      </c>
      <c r="BM113" s="53">
        <f>'pop อายุ'!BG104</f>
        <v>730</v>
      </c>
      <c r="BN113" s="53">
        <f>'pop อายุ'!BH104</f>
        <v>714</v>
      </c>
      <c r="BO113" s="53">
        <f>'pop อายุ'!BI104</f>
        <v>669</v>
      </c>
      <c r="BP113" s="53">
        <f>'pop อายุ'!BJ104</f>
        <v>673</v>
      </c>
      <c r="BQ113" s="53">
        <f>'pop อายุ'!BK104</f>
        <v>614</v>
      </c>
      <c r="BR113" s="38" t="s">
        <v>18</v>
      </c>
      <c r="BS113" s="28" t="s">
        <v>1</v>
      </c>
      <c r="BT113" s="53">
        <f>'pop อายุ'!BL104</f>
        <v>615</v>
      </c>
      <c r="BU113" s="53">
        <f>'pop อายุ'!BM104</f>
        <v>586</v>
      </c>
      <c r="BV113" s="53">
        <f>'pop อายุ'!BN104</f>
        <v>542</v>
      </c>
      <c r="BW113" s="53">
        <f>'pop อายุ'!BO104</f>
        <v>492</v>
      </c>
      <c r="BX113" s="53">
        <f>'pop อายุ'!BP104</f>
        <v>475</v>
      </c>
      <c r="BY113" s="53">
        <f>'pop อายุ'!BQ104</f>
        <v>460</v>
      </c>
      <c r="BZ113" s="53">
        <f>'pop อายุ'!BR104</f>
        <v>429</v>
      </c>
      <c r="CA113" s="53">
        <f>'pop อายุ'!BS104</f>
        <v>422</v>
      </c>
      <c r="CB113" s="53">
        <f>'pop อายุ'!BT104</f>
        <v>442</v>
      </c>
      <c r="CC113" s="53">
        <f>'pop อายุ'!BU104</f>
        <v>404</v>
      </c>
      <c r="CD113" s="53">
        <f>'pop อายุ'!BV104</f>
        <v>415</v>
      </c>
      <c r="CE113" s="53">
        <f>'pop อายุ'!BW104</f>
        <v>353</v>
      </c>
      <c r="CF113" s="53">
        <f>'pop อายุ'!BX104</f>
        <v>318</v>
      </c>
      <c r="CG113" s="53">
        <f>'pop อายุ'!BY104</f>
        <v>305</v>
      </c>
      <c r="CH113" s="53">
        <f>'pop อายุ'!BZ104</f>
        <v>273</v>
      </c>
      <c r="CI113" s="38" t="s">
        <v>18</v>
      </c>
      <c r="CJ113" s="28" t="s">
        <v>1</v>
      </c>
      <c r="CK113" s="53">
        <f>'pop อายุ'!CA104</f>
        <v>247</v>
      </c>
      <c r="CL113" s="53">
        <f>'pop อายุ'!CB104</f>
        <v>233</v>
      </c>
      <c r="CM113" s="53">
        <f>'pop อายุ'!CC104</f>
        <v>215</v>
      </c>
      <c r="CN113" s="53">
        <f>'pop อายุ'!CD104</f>
        <v>186</v>
      </c>
      <c r="CO113" s="53">
        <f>'pop อายุ'!CE104</f>
        <v>182</v>
      </c>
      <c r="CP113" s="53">
        <f>'pop อายุ'!CF104</f>
        <v>143</v>
      </c>
      <c r="CQ113" s="53">
        <f>'pop อายุ'!CG104</f>
        <v>167</v>
      </c>
      <c r="CR113" s="53">
        <f>'pop อายุ'!CH104</f>
        <v>132</v>
      </c>
      <c r="CS113" s="53">
        <f>'pop อายุ'!CI104</f>
        <v>101</v>
      </c>
      <c r="CT113" s="53">
        <f>'pop อายุ'!CJ104</f>
        <v>94</v>
      </c>
      <c r="CU113" s="53">
        <f>'pop อายุ'!CK104</f>
        <v>82</v>
      </c>
      <c r="CV113" s="53">
        <f>'pop อายุ'!CL104</f>
        <v>76</v>
      </c>
      <c r="CW113" s="53">
        <f>'pop อายุ'!CM104</f>
        <v>63</v>
      </c>
      <c r="CX113" s="53">
        <f>'pop อายุ'!CN104</f>
        <v>52</v>
      </c>
      <c r="CY113" s="53">
        <f>'pop อายุ'!CO104</f>
        <v>28</v>
      </c>
      <c r="CZ113" s="53">
        <f>'pop อายุ'!CP104</f>
        <v>21</v>
      </c>
      <c r="DA113" s="53">
        <f>'pop อายุ'!CQ104</f>
        <v>20</v>
      </c>
      <c r="DB113" s="53">
        <f>'pop อายุ'!CR104</f>
        <v>21</v>
      </c>
      <c r="DC113" s="38" t="s">
        <v>18</v>
      </c>
      <c r="DD113" s="28" t="s">
        <v>1</v>
      </c>
      <c r="DE113" s="53">
        <f>'pop อายุ'!CS104</f>
        <v>12</v>
      </c>
      <c r="DF113" s="53">
        <f>'pop อายุ'!CT104</f>
        <v>5</v>
      </c>
      <c r="DG113" s="53">
        <f>'pop อายุ'!CU104</f>
        <v>15</v>
      </c>
      <c r="DH113" s="53">
        <f>'pop อายุ'!CV104</f>
        <v>8</v>
      </c>
      <c r="DI113" s="53">
        <f>'pop อายุ'!CW104</f>
        <v>8</v>
      </c>
      <c r="DJ113" s="53">
        <f>'pop อายุ'!CX104</f>
        <v>1</v>
      </c>
      <c r="DK113" s="53">
        <f>'pop อายุ'!CY104</f>
        <v>3</v>
      </c>
      <c r="DL113" s="53">
        <f>'pop อายุ'!CZ104</f>
        <v>9</v>
      </c>
      <c r="DM113" s="53">
        <f>'pop อายุ'!DA104</f>
        <v>0</v>
      </c>
      <c r="DN113" s="53">
        <f>'pop อายุ'!DB104</f>
        <v>404</v>
      </c>
      <c r="DO113" s="53">
        <f>'pop อายุ'!DC104</f>
        <v>1098</v>
      </c>
      <c r="DP113" s="53">
        <f>'pop อายุ'!DD104</f>
        <v>49</v>
      </c>
      <c r="DQ113" s="53">
        <f>'pop อายุ'!DE104</f>
        <v>56032</v>
      </c>
    </row>
    <row r="114" spans="1:121">
      <c r="A114" s="39"/>
      <c r="B114" s="31" t="s">
        <v>0</v>
      </c>
      <c r="C114" s="56">
        <f>'pop อายุ'!C105</f>
        <v>398</v>
      </c>
      <c r="D114" s="56">
        <f>'pop อายุ'!D105</f>
        <v>465</v>
      </c>
      <c r="E114" s="56">
        <f>'pop อายุ'!E105</f>
        <v>477</v>
      </c>
      <c r="F114" s="56">
        <f>'pop อายุ'!F105</f>
        <v>440</v>
      </c>
      <c r="G114" s="56">
        <f>'pop อายุ'!G105</f>
        <v>568</v>
      </c>
      <c r="H114" s="56">
        <f>'pop อายุ'!H105</f>
        <v>603</v>
      </c>
      <c r="I114" s="56">
        <f>'pop อายุ'!I105</f>
        <v>594</v>
      </c>
      <c r="J114" s="56">
        <f>'pop อายุ'!J105</f>
        <v>596</v>
      </c>
      <c r="K114" s="56">
        <f>'pop อายุ'!K105</f>
        <v>559</v>
      </c>
      <c r="L114" s="56">
        <f>'pop อายุ'!L105</f>
        <v>669</v>
      </c>
      <c r="M114" s="56">
        <f>'pop อายุ'!M105</f>
        <v>624</v>
      </c>
      <c r="N114" s="56">
        <f>'pop อายุ'!N105</f>
        <v>651</v>
      </c>
      <c r="O114" s="56">
        <f>'pop อายุ'!O105</f>
        <v>646</v>
      </c>
      <c r="P114" s="56">
        <f>'pop อายุ'!P105</f>
        <v>641</v>
      </c>
      <c r="Q114" s="56">
        <f>'pop อายุ'!Q105</f>
        <v>666</v>
      </c>
      <c r="R114" s="56">
        <f>'pop อายุ'!R105</f>
        <v>662</v>
      </c>
      <c r="S114" s="39"/>
      <c r="T114" s="31" t="s">
        <v>0</v>
      </c>
      <c r="U114" s="56">
        <f>'pop อายุ'!S105</f>
        <v>660</v>
      </c>
      <c r="V114" s="56">
        <f>'pop อายุ'!T105</f>
        <v>636</v>
      </c>
      <c r="W114" s="56">
        <f>'pop อายุ'!U105</f>
        <v>644</v>
      </c>
      <c r="X114" s="56">
        <f>'pop อายุ'!V105</f>
        <v>715</v>
      </c>
      <c r="Y114" s="56">
        <f>'pop อายุ'!W105</f>
        <v>657</v>
      </c>
      <c r="Z114" s="56">
        <f>'pop อายุ'!X105</f>
        <v>716</v>
      </c>
      <c r="AA114" s="56">
        <f>'pop อายุ'!Y105</f>
        <v>692</v>
      </c>
      <c r="AB114" s="56">
        <f>'pop อายุ'!Z105</f>
        <v>701</v>
      </c>
      <c r="AC114" s="56">
        <f>'pop อายุ'!AA105</f>
        <v>812</v>
      </c>
      <c r="AD114" s="56">
        <f>'pop อายุ'!AB105</f>
        <v>818</v>
      </c>
      <c r="AE114" s="56">
        <f>'pop อายุ'!AC105</f>
        <v>865</v>
      </c>
      <c r="AF114" s="56">
        <f>'pop อายุ'!AD105</f>
        <v>869</v>
      </c>
      <c r="AG114" s="56">
        <f>'pop อายุ'!AE105</f>
        <v>848</v>
      </c>
      <c r="AH114" s="56">
        <f>'pop อายุ'!AF105</f>
        <v>936</v>
      </c>
      <c r="AI114" s="56">
        <f>'pop อายุ'!AG105</f>
        <v>935</v>
      </c>
      <c r="AJ114" s="39"/>
      <c r="AK114" s="31" t="s">
        <v>0</v>
      </c>
      <c r="AL114" s="56">
        <f>'pop อายุ'!AH105</f>
        <v>926</v>
      </c>
      <c r="AM114" s="56">
        <f>'pop อายุ'!AI105</f>
        <v>939</v>
      </c>
      <c r="AN114" s="56">
        <f>'pop อายุ'!AJ105</f>
        <v>959</v>
      </c>
      <c r="AO114" s="56">
        <f>'pop อายุ'!AK105</f>
        <v>976</v>
      </c>
      <c r="AP114" s="56">
        <f>'pop อายุ'!AL105</f>
        <v>1005</v>
      </c>
      <c r="AQ114" s="56">
        <f>'pop อายุ'!AM105</f>
        <v>1166</v>
      </c>
      <c r="AR114" s="56">
        <f>'pop อายุ'!AN105</f>
        <v>1184</v>
      </c>
      <c r="AS114" s="56">
        <f>'pop อายุ'!AO105</f>
        <v>1215</v>
      </c>
      <c r="AT114" s="56">
        <f>'pop อายุ'!AP105</f>
        <v>1207</v>
      </c>
      <c r="AU114" s="56">
        <f>'pop อายุ'!AQ105</f>
        <v>1221</v>
      </c>
      <c r="AV114" s="56">
        <f>'pop อายุ'!AR105</f>
        <v>1265</v>
      </c>
      <c r="AW114" s="56">
        <f>'pop อายุ'!AS105</f>
        <v>1263</v>
      </c>
      <c r="AX114" s="56">
        <f>'pop อายุ'!AT105</f>
        <v>1236</v>
      </c>
      <c r="AY114" s="56">
        <f>'pop อายุ'!AU105</f>
        <v>1228</v>
      </c>
      <c r="AZ114" s="56">
        <f>'pop อายุ'!AV105</f>
        <v>1174</v>
      </c>
      <c r="BA114" s="39"/>
      <c r="BB114" s="31" t="s">
        <v>0</v>
      </c>
      <c r="BC114" s="56">
        <f>'pop อายุ'!AW105</f>
        <v>1104</v>
      </c>
      <c r="BD114" s="56">
        <f>'pop อายุ'!AX105</f>
        <v>1081</v>
      </c>
      <c r="BE114" s="56">
        <f>'pop อายุ'!AY105</f>
        <v>985</v>
      </c>
      <c r="BF114" s="56">
        <f>'pop อายุ'!AZ105</f>
        <v>1057</v>
      </c>
      <c r="BG114" s="56">
        <f>'pop อายุ'!BA105</f>
        <v>1106</v>
      </c>
      <c r="BH114" s="56">
        <f>'pop อายุ'!BB105</f>
        <v>1080</v>
      </c>
      <c r="BI114" s="56">
        <f>'pop อายุ'!BC105</f>
        <v>1067</v>
      </c>
      <c r="BJ114" s="56">
        <f>'pop อายุ'!BD105</f>
        <v>1003</v>
      </c>
      <c r="BK114" s="56">
        <f>'pop อายุ'!BE105</f>
        <v>950</v>
      </c>
      <c r="BL114" s="56">
        <f>'pop อายุ'!BF105</f>
        <v>976</v>
      </c>
      <c r="BM114" s="56">
        <f>'pop อายุ'!BG105</f>
        <v>949</v>
      </c>
      <c r="BN114" s="56">
        <f>'pop อายุ'!BH105</f>
        <v>879</v>
      </c>
      <c r="BO114" s="56">
        <f>'pop อายุ'!BI105</f>
        <v>880</v>
      </c>
      <c r="BP114" s="56">
        <f>'pop อายุ'!BJ105</f>
        <v>900</v>
      </c>
      <c r="BQ114" s="56">
        <f>'pop อายุ'!BK105</f>
        <v>810</v>
      </c>
      <c r="BR114" s="39"/>
      <c r="BS114" s="31" t="s">
        <v>0</v>
      </c>
      <c r="BT114" s="56">
        <f>'pop อายุ'!BL105</f>
        <v>821</v>
      </c>
      <c r="BU114" s="56">
        <f>'pop อายุ'!BM105</f>
        <v>792</v>
      </c>
      <c r="BV114" s="56">
        <f>'pop อายุ'!BN105</f>
        <v>755</v>
      </c>
      <c r="BW114" s="56">
        <f>'pop อายุ'!BO105</f>
        <v>765</v>
      </c>
      <c r="BX114" s="56">
        <f>'pop อายุ'!BP105</f>
        <v>671</v>
      </c>
      <c r="BY114" s="56">
        <f>'pop อายุ'!BQ105</f>
        <v>697</v>
      </c>
      <c r="BZ114" s="56">
        <f>'pop อายุ'!BR105</f>
        <v>717</v>
      </c>
      <c r="CA114" s="56">
        <f>'pop อายุ'!BS105</f>
        <v>664</v>
      </c>
      <c r="CB114" s="56">
        <f>'pop อายุ'!BT105</f>
        <v>616</v>
      </c>
      <c r="CC114" s="56">
        <f>'pop อายุ'!BU105</f>
        <v>571</v>
      </c>
      <c r="CD114" s="56">
        <f>'pop อายุ'!BV105</f>
        <v>589</v>
      </c>
      <c r="CE114" s="56">
        <f>'pop อายุ'!BW105</f>
        <v>528</v>
      </c>
      <c r="CF114" s="56">
        <f>'pop อายุ'!BX105</f>
        <v>537</v>
      </c>
      <c r="CG114" s="56">
        <f>'pop อายุ'!BY105</f>
        <v>471</v>
      </c>
      <c r="CH114" s="56">
        <f>'pop อายุ'!BZ105</f>
        <v>392</v>
      </c>
      <c r="CI114" s="39"/>
      <c r="CJ114" s="31" t="s">
        <v>0</v>
      </c>
      <c r="CK114" s="56">
        <f>'pop อายุ'!CA105</f>
        <v>325</v>
      </c>
      <c r="CL114" s="56">
        <f>'pop อายุ'!CB105</f>
        <v>354</v>
      </c>
      <c r="CM114" s="56">
        <f>'pop อายุ'!CC105</f>
        <v>300</v>
      </c>
      <c r="CN114" s="56">
        <f>'pop อายุ'!CD105</f>
        <v>289</v>
      </c>
      <c r="CO114" s="56">
        <f>'pop อายุ'!CE105</f>
        <v>292</v>
      </c>
      <c r="CP114" s="56">
        <f>'pop อายุ'!CF105</f>
        <v>218</v>
      </c>
      <c r="CQ114" s="56">
        <f>'pop อายุ'!CG105</f>
        <v>269</v>
      </c>
      <c r="CR114" s="56">
        <f>'pop อายุ'!CH105</f>
        <v>200</v>
      </c>
      <c r="CS114" s="56">
        <f>'pop อายุ'!CI105</f>
        <v>180</v>
      </c>
      <c r="CT114" s="56">
        <f>'pop อายุ'!CJ105</f>
        <v>158</v>
      </c>
      <c r="CU114" s="56">
        <f>'pop อายุ'!CK105</f>
        <v>161</v>
      </c>
      <c r="CV114" s="56">
        <f>'pop อายุ'!CL105</f>
        <v>128</v>
      </c>
      <c r="CW114" s="56">
        <f>'pop อายุ'!CM105</f>
        <v>118</v>
      </c>
      <c r="CX114" s="56">
        <f>'pop อายุ'!CN105</f>
        <v>103</v>
      </c>
      <c r="CY114" s="56">
        <f>'pop อายุ'!CO105</f>
        <v>82</v>
      </c>
      <c r="CZ114" s="56">
        <f>'pop อายุ'!CP105</f>
        <v>73</v>
      </c>
      <c r="DA114" s="56">
        <f>'pop อายุ'!CQ105</f>
        <v>48</v>
      </c>
      <c r="DB114" s="56">
        <f>'pop อายุ'!CR105</f>
        <v>45</v>
      </c>
      <c r="DC114" s="39"/>
      <c r="DD114" s="31" t="s">
        <v>0</v>
      </c>
      <c r="DE114" s="56">
        <f>'pop อายุ'!CS105</f>
        <v>36</v>
      </c>
      <c r="DF114" s="56">
        <f>'pop อายุ'!CT105</f>
        <v>22</v>
      </c>
      <c r="DG114" s="56">
        <f>'pop อายุ'!CU105</f>
        <v>19</v>
      </c>
      <c r="DH114" s="56">
        <f>'pop อายุ'!CV105</f>
        <v>17</v>
      </c>
      <c r="DI114" s="56">
        <f>'pop อายุ'!CW105</f>
        <v>8</v>
      </c>
      <c r="DJ114" s="56">
        <f>'pop อายุ'!CX105</f>
        <v>12</v>
      </c>
      <c r="DK114" s="56">
        <f>'pop อายุ'!CY105</f>
        <v>4</v>
      </c>
      <c r="DL114" s="56">
        <f>'pop อายุ'!CZ105</f>
        <v>17</v>
      </c>
      <c r="DM114" s="56">
        <f>'pop อายุ'!DA105</f>
        <v>0</v>
      </c>
      <c r="DN114" s="56">
        <f>'pop อายุ'!DB105</f>
        <v>373</v>
      </c>
      <c r="DO114" s="56">
        <f>'pop อายุ'!DC105</f>
        <v>770</v>
      </c>
      <c r="DP114" s="56">
        <f>'pop อายุ'!DD105</f>
        <v>31</v>
      </c>
      <c r="DQ114" s="56">
        <f>'pop อายุ'!DE105</f>
        <v>66792</v>
      </c>
    </row>
    <row r="115" spans="1:121" s="52" customFormat="1">
      <c r="A115" s="40"/>
      <c r="B115" s="51" t="s">
        <v>250</v>
      </c>
      <c r="C115" s="55">
        <f>'pop อายุ'!C106</f>
        <v>782</v>
      </c>
      <c r="D115" s="55">
        <f>'pop อายุ'!D106</f>
        <v>928</v>
      </c>
      <c r="E115" s="55">
        <f>'pop อายุ'!E106</f>
        <v>1043</v>
      </c>
      <c r="F115" s="55">
        <f>'pop อายุ'!F106</f>
        <v>1027</v>
      </c>
      <c r="G115" s="55">
        <f>'pop อายุ'!G106</f>
        <v>1113</v>
      </c>
      <c r="H115" s="55">
        <f>'pop อายุ'!H106</f>
        <v>1199</v>
      </c>
      <c r="I115" s="55">
        <f>'pop อายุ'!I106</f>
        <v>1160</v>
      </c>
      <c r="J115" s="55">
        <f>'pop อายุ'!J106</f>
        <v>1224</v>
      </c>
      <c r="K115" s="55">
        <f>'pop อายุ'!K106</f>
        <v>1174</v>
      </c>
      <c r="L115" s="55">
        <f>'pop อายุ'!L106</f>
        <v>1314</v>
      </c>
      <c r="M115" s="55">
        <f>'pop อายุ'!M106</f>
        <v>1257</v>
      </c>
      <c r="N115" s="55">
        <f>'pop อายุ'!N106</f>
        <v>1295</v>
      </c>
      <c r="O115" s="55">
        <f>'pop อายุ'!O106</f>
        <v>1345</v>
      </c>
      <c r="P115" s="55">
        <f>'pop อายุ'!P106</f>
        <v>1286</v>
      </c>
      <c r="Q115" s="55">
        <f>'pop อายุ'!Q106</f>
        <v>1356</v>
      </c>
      <c r="R115" s="55">
        <f>'pop อายุ'!R106</f>
        <v>1338</v>
      </c>
      <c r="S115" s="40"/>
      <c r="T115" s="51" t="s">
        <v>250</v>
      </c>
      <c r="U115" s="55">
        <f>'pop อายุ'!S106</f>
        <v>1350</v>
      </c>
      <c r="V115" s="55">
        <f>'pop อายุ'!T106</f>
        <v>1317</v>
      </c>
      <c r="W115" s="55">
        <f>'pop อายุ'!U106</f>
        <v>1272</v>
      </c>
      <c r="X115" s="55">
        <f>'pop อายุ'!V106</f>
        <v>1356</v>
      </c>
      <c r="Y115" s="55">
        <f>'pop อายุ'!W106</f>
        <v>1304</v>
      </c>
      <c r="Z115" s="55">
        <f>'pop อายุ'!X106</f>
        <v>1422</v>
      </c>
      <c r="AA115" s="55">
        <f>'pop อายุ'!Y106</f>
        <v>1278</v>
      </c>
      <c r="AB115" s="55">
        <f>'pop อายุ'!Z106</f>
        <v>1394</v>
      </c>
      <c r="AC115" s="55">
        <f>'pop อายุ'!AA106</f>
        <v>1641</v>
      </c>
      <c r="AD115" s="55">
        <f>'pop อายุ'!AB106</f>
        <v>1616</v>
      </c>
      <c r="AE115" s="55">
        <f>'pop อายุ'!AC106</f>
        <v>1664</v>
      </c>
      <c r="AF115" s="55">
        <f>'pop อายุ'!AD106</f>
        <v>1635</v>
      </c>
      <c r="AG115" s="55">
        <f>'pop อายุ'!AE106</f>
        <v>1652</v>
      </c>
      <c r="AH115" s="55">
        <f>'pop อายุ'!AF106</f>
        <v>1799</v>
      </c>
      <c r="AI115" s="55">
        <f>'pop อายุ'!AG106</f>
        <v>1792</v>
      </c>
      <c r="AJ115" s="40"/>
      <c r="AK115" s="51" t="s">
        <v>250</v>
      </c>
      <c r="AL115" s="55">
        <f>'pop อายุ'!AH106</f>
        <v>1811</v>
      </c>
      <c r="AM115" s="55">
        <f>'pop อายุ'!AI106</f>
        <v>1748</v>
      </c>
      <c r="AN115" s="55">
        <f>'pop อายุ'!AJ106</f>
        <v>1813</v>
      </c>
      <c r="AO115" s="55">
        <f>'pop อายุ'!AK106</f>
        <v>1741</v>
      </c>
      <c r="AP115" s="55">
        <f>'pop อายุ'!AL106</f>
        <v>1901</v>
      </c>
      <c r="AQ115" s="55">
        <f>'pop อายุ'!AM106</f>
        <v>2083</v>
      </c>
      <c r="AR115" s="55">
        <f>'pop อายุ'!AN106</f>
        <v>2091</v>
      </c>
      <c r="AS115" s="55">
        <f>'pop อายุ'!AO106</f>
        <v>2176</v>
      </c>
      <c r="AT115" s="55">
        <f>'pop อายุ'!AP106</f>
        <v>2147</v>
      </c>
      <c r="AU115" s="55">
        <f>'pop อายุ'!AQ106</f>
        <v>2239</v>
      </c>
      <c r="AV115" s="55">
        <f>'pop อายุ'!AR106</f>
        <v>2263</v>
      </c>
      <c r="AW115" s="55">
        <f>'pop อายุ'!AS106</f>
        <v>2311</v>
      </c>
      <c r="AX115" s="55">
        <f>'pop อายุ'!AT106</f>
        <v>2141</v>
      </c>
      <c r="AY115" s="55">
        <f>'pop อายุ'!AU106</f>
        <v>2201</v>
      </c>
      <c r="AZ115" s="55">
        <f>'pop อายุ'!AV106</f>
        <v>2092</v>
      </c>
      <c r="BA115" s="40"/>
      <c r="BB115" s="51" t="s">
        <v>250</v>
      </c>
      <c r="BC115" s="55">
        <f>'pop อายุ'!AW106</f>
        <v>1971</v>
      </c>
      <c r="BD115" s="55">
        <f>'pop อายุ'!AX106</f>
        <v>1995</v>
      </c>
      <c r="BE115" s="55">
        <f>'pop อายุ'!AY106</f>
        <v>1815</v>
      </c>
      <c r="BF115" s="55">
        <f>'pop อายุ'!AZ106</f>
        <v>1944</v>
      </c>
      <c r="BG115" s="55">
        <f>'pop อายุ'!BA106</f>
        <v>1890</v>
      </c>
      <c r="BH115" s="55">
        <f>'pop อายุ'!BB106</f>
        <v>1915</v>
      </c>
      <c r="BI115" s="55">
        <f>'pop อายุ'!BC106</f>
        <v>1837</v>
      </c>
      <c r="BJ115" s="55">
        <f>'pop อายุ'!BD106</f>
        <v>1764</v>
      </c>
      <c r="BK115" s="55">
        <f>'pop อายุ'!BE106</f>
        <v>1698</v>
      </c>
      <c r="BL115" s="55">
        <f>'pop อายุ'!BF106</f>
        <v>1642</v>
      </c>
      <c r="BM115" s="55">
        <f>'pop อายุ'!BG106</f>
        <v>1679</v>
      </c>
      <c r="BN115" s="55">
        <f>'pop อายุ'!BH106</f>
        <v>1593</v>
      </c>
      <c r="BO115" s="55">
        <f>'pop อายุ'!BI106</f>
        <v>1549</v>
      </c>
      <c r="BP115" s="55">
        <f>'pop อายุ'!BJ106</f>
        <v>1573</v>
      </c>
      <c r="BQ115" s="55">
        <f>'pop อายุ'!BK106</f>
        <v>1424</v>
      </c>
      <c r="BR115" s="40"/>
      <c r="BS115" s="51" t="s">
        <v>250</v>
      </c>
      <c r="BT115" s="55">
        <f>'pop อายุ'!BL106</f>
        <v>1436</v>
      </c>
      <c r="BU115" s="55">
        <f>'pop อายุ'!BM106</f>
        <v>1378</v>
      </c>
      <c r="BV115" s="55">
        <f>'pop อายุ'!BN106</f>
        <v>1297</v>
      </c>
      <c r="BW115" s="55">
        <f>'pop อายุ'!BO106</f>
        <v>1257</v>
      </c>
      <c r="BX115" s="55">
        <f>'pop อายุ'!BP106</f>
        <v>1146</v>
      </c>
      <c r="BY115" s="55">
        <f>'pop อายุ'!BQ106</f>
        <v>1157</v>
      </c>
      <c r="BZ115" s="55">
        <f>'pop อายุ'!BR106</f>
        <v>1146</v>
      </c>
      <c r="CA115" s="55">
        <f>'pop อายุ'!BS106</f>
        <v>1086</v>
      </c>
      <c r="CB115" s="55">
        <f>'pop อายุ'!BT106</f>
        <v>1058</v>
      </c>
      <c r="CC115" s="55">
        <f>'pop อายุ'!BU106</f>
        <v>975</v>
      </c>
      <c r="CD115" s="55">
        <f>'pop อายุ'!BV106</f>
        <v>1004</v>
      </c>
      <c r="CE115" s="55">
        <f>'pop อายุ'!BW106</f>
        <v>881</v>
      </c>
      <c r="CF115" s="55">
        <f>'pop อายุ'!BX106</f>
        <v>855</v>
      </c>
      <c r="CG115" s="55">
        <f>'pop อายุ'!BY106</f>
        <v>776</v>
      </c>
      <c r="CH115" s="55">
        <f>'pop อายุ'!BZ106</f>
        <v>665</v>
      </c>
      <c r="CI115" s="40"/>
      <c r="CJ115" s="51" t="s">
        <v>250</v>
      </c>
      <c r="CK115" s="55">
        <f>'pop อายุ'!CA106</f>
        <v>572</v>
      </c>
      <c r="CL115" s="55">
        <f>'pop อายุ'!CB106</f>
        <v>587</v>
      </c>
      <c r="CM115" s="55">
        <f>'pop อายุ'!CC106</f>
        <v>515</v>
      </c>
      <c r="CN115" s="55">
        <f>'pop อายุ'!CD106</f>
        <v>475</v>
      </c>
      <c r="CO115" s="55">
        <f>'pop อายุ'!CE106</f>
        <v>474</v>
      </c>
      <c r="CP115" s="55">
        <f>'pop อายุ'!CF106</f>
        <v>361</v>
      </c>
      <c r="CQ115" s="55">
        <f>'pop อายุ'!CG106</f>
        <v>436</v>
      </c>
      <c r="CR115" s="55">
        <f>'pop อายุ'!CH106</f>
        <v>332</v>
      </c>
      <c r="CS115" s="55">
        <f>'pop อายุ'!CI106</f>
        <v>281</v>
      </c>
      <c r="CT115" s="55">
        <f>'pop อายุ'!CJ106</f>
        <v>252</v>
      </c>
      <c r="CU115" s="55">
        <f>'pop อายุ'!CK106</f>
        <v>243</v>
      </c>
      <c r="CV115" s="55">
        <f>'pop อายุ'!CL106</f>
        <v>204</v>
      </c>
      <c r="CW115" s="55">
        <f>'pop อายุ'!CM106</f>
        <v>181</v>
      </c>
      <c r="CX115" s="55">
        <f>'pop อายุ'!CN106</f>
        <v>155</v>
      </c>
      <c r="CY115" s="55">
        <f>'pop อายุ'!CO106</f>
        <v>110</v>
      </c>
      <c r="CZ115" s="55">
        <f>'pop อายุ'!CP106</f>
        <v>94</v>
      </c>
      <c r="DA115" s="55">
        <f>'pop อายุ'!CQ106</f>
        <v>68</v>
      </c>
      <c r="DB115" s="55">
        <f>'pop อายุ'!CR106</f>
        <v>66</v>
      </c>
      <c r="DC115" s="40"/>
      <c r="DD115" s="51" t="s">
        <v>250</v>
      </c>
      <c r="DE115" s="55">
        <f>'pop อายุ'!CS106</f>
        <v>48</v>
      </c>
      <c r="DF115" s="55">
        <f>'pop อายุ'!CT106</f>
        <v>27</v>
      </c>
      <c r="DG115" s="55">
        <f>'pop อายุ'!CU106</f>
        <v>34</v>
      </c>
      <c r="DH115" s="55">
        <f>'pop อายุ'!CV106</f>
        <v>25</v>
      </c>
      <c r="DI115" s="55">
        <f>'pop อายุ'!CW106</f>
        <v>16</v>
      </c>
      <c r="DJ115" s="55">
        <f>'pop อายุ'!CX106</f>
        <v>13</v>
      </c>
      <c r="DK115" s="55">
        <f>'pop อายุ'!CY106</f>
        <v>7</v>
      </c>
      <c r="DL115" s="55">
        <f>'pop อายุ'!CZ106</f>
        <v>26</v>
      </c>
      <c r="DM115" s="55">
        <f>'pop อายุ'!DA106</f>
        <v>0</v>
      </c>
      <c r="DN115" s="55">
        <f>'pop อายุ'!DB106</f>
        <v>777</v>
      </c>
      <c r="DO115" s="55">
        <f>'pop อายุ'!DC106</f>
        <v>1868</v>
      </c>
      <c r="DP115" s="55">
        <f>'pop อายุ'!DD106</f>
        <v>80</v>
      </c>
      <c r="DQ115" s="55">
        <f>'pop อายุ'!DE106</f>
        <v>122824</v>
      </c>
    </row>
    <row r="116" spans="1:121">
      <c r="A116" s="38" t="s">
        <v>17</v>
      </c>
      <c r="B116" s="28" t="s">
        <v>1</v>
      </c>
      <c r="C116" s="53">
        <f>'pop อายุ'!C107</f>
        <v>411</v>
      </c>
      <c r="D116" s="53">
        <f>'pop อายุ'!D107</f>
        <v>496</v>
      </c>
      <c r="E116" s="53">
        <f>'pop อายุ'!E107</f>
        <v>486</v>
      </c>
      <c r="F116" s="53">
        <f>'pop อายุ'!F107</f>
        <v>548</v>
      </c>
      <c r="G116" s="53">
        <f>'pop อายุ'!G107</f>
        <v>570</v>
      </c>
      <c r="H116" s="53">
        <f>'pop อายุ'!H107</f>
        <v>578</v>
      </c>
      <c r="I116" s="53">
        <f>'pop อายุ'!I107</f>
        <v>569</v>
      </c>
      <c r="J116" s="53">
        <f>'pop อายุ'!J107</f>
        <v>606</v>
      </c>
      <c r="K116" s="53">
        <f>'pop อายุ'!K107</f>
        <v>675</v>
      </c>
      <c r="L116" s="53">
        <f>'pop อายุ'!L107</f>
        <v>739</v>
      </c>
      <c r="M116" s="53">
        <f>'pop อายุ'!M107</f>
        <v>655</v>
      </c>
      <c r="N116" s="53">
        <f>'pop อายุ'!N107</f>
        <v>691</v>
      </c>
      <c r="O116" s="53">
        <f>'pop อายุ'!O107</f>
        <v>699</v>
      </c>
      <c r="P116" s="53">
        <f>'pop อายุ'!P107</f>
        <v>726</v>
      </c>
      <c r="Q116" s="53">
        <f>'pop อายุ'!Q107</f>
        <v>757</v>
      </c>
      <c r="R116" s="53">
        <f>'pop อายุ'!R107</f>
        <v>738</v>
      </c>
      <c r="S116" s="38" t="s">
        <v>17</v>
      </c>
      <c r="T116" s="28" t="s">
        <v>1</v>
      </c>
      <c r="U116" s="53">
        <f>'pop อายุ'!S107</f>
        <v>740</v>
      </c>
      <c r="V116" s="53">
        <f>'pop อายุ'!T107</f>
        <v>765</v>
      </c>
      <c r="W116" s="53">
        <f>'pop อายุ'!U107</f>
        <v>733</v>
      </c>
      <c r="X116" s="53">
        <f>'pop อายุ'!V107</f>
        <v>808</v>
      </c>
      <c r="Y116" s="53">
        <f>'pop อายุ'!W107</f>
        <v>825</v>
      </c>
      <c r="Z116" s="53">
        <f>'pop อายุ'!X107</f>
        <v>851</v>
      </c>
      <c r="AA116" s="53">
        <f>'pop อายุ'!Y107</f>
        <v>812</v>
      </c>
      <c r="AB116" s="53">
        <f>'pop อายุ'!Z107</f>
        <v>855</v>
      </c>
      <c r="AC116" s="53">
        <f>'pop อายุ'!AA107</f>
        <v>1042</v>
      </c>
      <c r="AD116" s="53">
        <f>'pop อายุ'!AB107</f>
        <v>1029</v>
      </c>
      <c r="AE116" s="53">
        <f>'pop อายุ'!AC107</f>
        <v>1052</v>
      </c>
      <c r="AF116" s="53">
        <f>'pop อายุ'!AD107</f>
        <v>989</v>
      </c>
      <c r="AG116" s="53">
        <f>'pop อายุ'!AE107</f>
        <v>1049</v>
      </c>
      <c r="AH116" s="53">
        <f>'pop อายุ'!AF107</f>
        <v>1009</v>
      </c>
      <c r="AI116" s="53">
        <f>'pop อายุ'!AG107</f>
        <v>1069</v>
      </c>
      <c r="AJ116" s="38" t="s">
        <v>17</v>
      </c>
      <c r="AK116" s="28" t="s">
        <v>1</v>
      </c>
      <c r="AL116" s="53">
        <f>'pop อายุ'!AH107</f>
        <v>1011</v>
      </c>
      <c r="AM116" s="53">
        <f>'pop อายุ'!AI107</f>
        <v>987</v>
      </c>
      <c r="AN116" s="53">
        <f>'pop อายุ'!AJ107</f>
        <v>1018</v>
      </c>
      <c r="AO116" s="53">
        <f>'pop อายุ'!AK107</f>
        <v>919</v>
      </c>
      <c r="AP116" s="53">
        <f>'pop อายุ'!AL107</f>
        <v>937</v>
      </c>
      <c r="AQ116" s="53">
        <f>'pop อายุ'!AM107</f>
        <v>1031</v>
      </c>
      <c r="AR116" s="53">
        <f>'pop อายุ'!AN107</f>
        <v>998</v>
      </c>
      <c r="AS116" s="53">
        <f>'pop อายุ'!AO107</f>
        <v>1052</v>
      </c>
      <c r="AT116" s="53">
        <f>'pop อายุ'!AP107</f>
        <v>1042</v>
      </c>
      <c r="AU116" s="53">
        <f>'pop อายุ'!AQ107</f>
        <v>1051</v>
      </c>
      <c r="AV116" s="53">
        <f>'pop อายุ'!AR107</f>
        <v>1104</v>
      </c>
      <c r="AW116" s="53">
        <f>'pop อายุ'!AS107</f>
        <v>1042</v>
      </c>
      <c r="AX116" s="53">
        <f>'pop อายุ'!AT107</f>
        <v>1011</v>
      </c>
      <c r="AY116" s="53">
        <f>'pop อายุ'!AU107</f>
        <v>1013</v>
      </c>
      <c r="AZ116" s="53">
        <f>'pop อายุ'!AV107</f>
        <v>1034</v>
      </c>
      <c r="BA116" s="38" t="s">
        <v>17</v>
      </c>
      <c r="BB116" s="28" t="s">
        <v>1</v>
      </c>
      <c r="BC116" s="53">
        <f>'pop อายุ'!AW107</f>
        <v>940</v>
      </c>
      <c r="BD116" s="53">
        <f>'pop อายุ'!AX107</f>
        <v>924</v>
      </c>
      <c r="BE116" s="53">
        <f>'pop อายุ'!AY107</f>
        <v>1002</v>
      </c>
      <c r="BF116" s="53">
        <f>'pop อายุ'!AZ107</f>
        <v>940</v>
      </c>
      <c r="BG116" s="53">
        <f>'pop อายุ'!BA107</f>
        <v>1042</v>
      </c>
      <c r="BH116" s="53">
        <f>'pop อายุ'!BB107</f>
        <v>1067</v>
      </c>
      <c r="BI116" s="53">
        <f>'pop อายุ'!BC107</f>
        <v>959</v>
      </c>
      <c r="BJ116" s="53">
        <f>'pop อายุ'!BD107</f>
        <v>1065</v>
      </c>
      <c r="BK116" s="53">
        <f>'pop อายุ'!BE107</f>
        <v>1012</v>
      </c>
      <c r="BL116" s="53">
        <f>'pop อายุ'!BF107</f>
        <v>951</v>
      </c>
      <c r="BM116" s="53">
        <f>'pop อายุ'!BG107</f>
        <v>993</v>
      </c>
      <c r="BN116" s="53">
        <f>'pop อายุ'!BH107</f>
        <v>1005</v>
      </c>
      <c r="BO116" s="53">
        <f>'pop อายุ'!BI107</f>
        <v>983</v>
      </c>
      <c r="BP116" s="53">
        <f>'pop อายุ'!BJ107</f>
        <v>976</v>
      </c>
      <c r="BQ116" s="53">
        <f>'pop อายุ'!BK107</f>
        <v>982</v>
      </c>
      <c r="BR116" s="38" t="s">
        <v>17</v>
      </c>
      <c r="BS116" s="28" t="s">
        <v>1</v>
      </c>
      <c r="BT116" s="53">
        <f>'pop อายุ'!BL107</f>
        <v>948</v>
      </c>
      <c r="BU116" s="53">
        <f>'pop อายุ'!BM107</f>
        <v>966</v>
      </c>
      <c r="BV116" s="53">
        <f>'pop อายุ'!BN107</f>
        <v>833</v>
      </c>
      <c r="BW116" s="53">
        <f>'pop อายุ'!BO107</f>
        <v>850</v>
      </c>
      <c r="BX116" s="53">
        <f>'pop อายุ'!BP107</f>
        <v>801</v>
      </c>
      <c r="BY116" s="53">
        <f>'pop อายุ'!BQ107</f>
        <v>723</v>
      </c>
      <c r="BZ116" s="53">
        <f>'pop อายุ'!BR107</f>
        <v>730</v>
      </c>
      <c r="CA116" s="53">
        <f>'pop อายุ'!BS107</f>
        <v>651</v>
      </c>
      <c r="CB116" s="53">
        <f>'pop อายุ'!BT107</f>
        <v>655</v>
      </c>
      <c r="CC116" s="53">
        <f>'pop อายุ'!BU107</f>
        <v>616</v>
      </c>
      <c r="CD116" s="53">
        <f>'pop อายุ'!BV107</f>
        <v>543</v>
      </c>
      <c r="CE116" s="53">
        <f>'pop อายุ'!BW107</f>
        <v>530</v>
      </c>
      <c r="CF116" s="53">
        <f>'pop อายุ'!BX107</f>
        <v>454</v>
      </c>
      <c r="CG116" s="53">
        <f>'pop อายุ'!BY107</f>
        <v>385</v>
      </c>
      <c r="CH116" s="53">
        <f>'pop อายุ'!BZ107</f>
        <v>326</v>
      </c>
      <c r="CI116" s="38" t="s">
        <v>17</v>
      </c>
      <c r="CJ116" s="28" t="s">
        <v>1</v>
      </c>
      <c r="CK116" s="53">
        <f>'pop อายุ'!CA107</f>
        <v>312</v>
      </c>
      <c r="CL116" s="53">
        <f>'pop อายุ'!CB107</f>
        <v>280</v>
      </c>
      <c r="CM116" s="53">
        <f>'pop อายุ'!CC107</f>
        <v>262</v>
      </c>
      <c r="CN116" s="53">
        <f>'pop อายุ'!CD107</f>
        <v>237</v>
      </c>
      <c r="CO116" s="53">
        <f>'pop อายุ'!CE107</f>
        <v>224</v>
      </c>
      <c r="CP116" s="53">
        <f>'pop อายุ'!CF107</f>
        <v>198</v>
      </c>
      <c r="CQ116" s="53">
        <f>'pop อายุ'!CG107</f>
        <v>226</v>
      </c>
      <c r="CR116" s="53">
        <f>'pop อายุ'!CH107</f>
        <v>183</v>
      </c>
      <c r="CS116" s="53">
        <f>'pop อายุ'!CI107</f>
        <v>155</v>
      </c>
      <c r="CT116" s="53">
        <f>'pop อายุ'!CJ107</f>
        <v>163</v>
      </c>
      <c r="CU116" s="53">
        <f>'pop อายุ'!CK107</f>
        <v>120</v>
      </c>
      <c r="CV116" s="53">
        <f>'pop อายุ'!CL107</f>
        <v>111</v>
      </c>
      <c r="CW116" s="53">
        <f>'pop อายุ'!CM107</f>
        <v>69</v>
      </c>
      <c r="CX116" s="53">
        <f>'pop อายุ'!CN107</f>
        <v>84</v>
      </c>
      <c r="CY116" s="53">
        <f>'pop อายุ'!CO107</f>
        <v>70</v>
      </c>
      <c r="CZ116" s="53">
        <f>'pop อายุ'!CP107</f>
        <v>49</v>
      </c>
      <c r="DA116" s="53">
        <f>'pop อายุ'!CQ107</f>
        <v>44</v>
      </c>
      <c r="DB116" s="53">
        <f>'pop อายุ'!CR107</f>
        <v>27</v>
      </c>
      <c r="DC116" s="38" t="s">
        <v>17</v>
      </c>
      <c r="DD116" s="28" t="s">
        <v>1</v>
      </c>
      <c r="DE116" s="53">
        <f>'pop อายุ'!CS107</f>
        <v>18</v>
      </c>
      <c r="DF116" s="53">
        <f>'pop อายุ'!CT107</f>
        <v>24</v>
      </c>
      <c r="DG116" s="53">
        <f>'pop อายุ'!CU107</f>
        <v>10</v>
      </c>
      <c r="DH116" s="53">
        <f>'pop อายุ'!CV107</f>
        <v>13</v>
      </c>
      <c r="DI116" s="53">
        <f>'pop อายุ'!CW107</f>
        <v>9</v>
      </c>
      <c r="DJ116" s="53">
        <f>'pop อายุ'!CX107</f>
        <v>15</v>
      </c>
      <c r="DK116" s="53">
        <f>'pop อายุ'!CY107</f>
        <v>7</v>
      </c>
      <c r="DL116" s="53">
        <f>'pop อายุ'!CZ107</f>
        <v>27</v>
      </c>
      <c r="DM116" s="53">
        <f>'pop อายุ'!DA107</f>
        <v>0</v>
      </c>
      <c r="DN116" s="53">
        <f>'pop อายุ'!DB107</f>
        <v>472</v>
      </c>
      <c r="DO116" s="53">
        <f>'pop อายุ'!DC107</f>
        <v>1802</v>
      </c>
      <c r="DP116" s="53">
        <f>'pop อายุ'!DD107</f>
        <v>28</v>
      </c>
      <c r="DQ116" s="53">
        <f>'pop อายุ'!DE107</f>
        <v>68913</v>
      </c>
    </row>
    <row r="117" spans="1:121">
      <c r="A117" s="39"/>
      <c r="B117" s="31" t="s">
        <v>0</v>
      </c>
      <c r="C117" s="56">
        <f>'pop อายุ'!C108</f>
        <v>387</v>
      </c>
      <c r="D117" s="56">
        <f>'pop อายุ'!D108</f>
        <v>456</v>
      </c>
      <c r="E117" s="56">
        <f>'pop อายุ'!E108</f>
        <v>520</v>
      </c>
      <c r="F117" s="56">
        <f>'pop อายุ'!F108</f>
        <v>515</v>
      </c>
      <c r="G117" s="56">
        <f>'pop อายุ'!G108</f>
        <v>529</v>
      </c>
      <c r="H117" s="56">
        <f>'pop อายุ'!H108</f>
        <v>520</v>
      </c>
      <c r="I117" s="56">
        <f>'pop อายุ'!I108</f>
        <v>551</v>
      </c>
      <c r="J117" s="56">
        <f>'pop อายุ'!J108</f>
        <v>573</v>
      </c>
      <c r="K117" s="56">
        <f>'pop อายุ'!K108</f>
        <v>606</v>
      </c>
      <c r="L117" s="56">
        <f>'pop อายุ'!L108</f>
        <v>609</v>
      </c>
      <c r="M117" s="56">
        <f>'pop อายุ'!M108</f>
        <v>646</v>
      </c>
      <c r="N117" s="56">
        <f>'pop อายุ'!N108</f>
        <v>617</v>
      </c>
      <c r="O117" s="56">
        <f>'pop อายุ'!O108</f>
        <v>608</v>
      </c>
      <c r="P117" s="56">
        <f>'pop อายุ'!P108</f>
        <v>696</v>
      </c>
      <c r="Q117" s="56">
        <f>'pop อายุ'!Q108</f>
        <v>743</v>
      </c>
      <c r="R117" s="56">
        <f>'pop อายุ'!R108</f>
        <v>702</v>
      </c>
      <c r="S117" s="39"/>
      <c r="T117" s="31" t="s">
        <v>0</v>
      </c>
      <c r="U117" s="56">
        <f>'pop อายุ'!S108</f>
        <v>781</v>
      </c>
      <c r="V117" s="56">
        <f>'pop อายุ'!T108</f>
        <v>796</v>
      </c>
      <c r="W117" s="56">
        <f>'pop อายุ'!U108</f>
        <v>756</v>
      </c>
      <c r="X117" s="56">
        <f>'pop อายุ'!V108</f>
        <v>742</v>
      </c>
      <c r="Y117" s="56">
        <f>'pop อายุ'!W108</f>
        <v>783</v>
      </c>
      <c r="Z117" s="56">
        <f>'pop อายุ'!X108</f>
        <v>884</v>
      </c>
      <c r="AA117" s="56">
        <f>'pop อายุ'!Y108</f>
        <v>867</v>
      </c>
      <c r="AB117" s="56">
        <f>'pop อายุ'!Z108</f>
        <v>890</v>
      </c>
      <c r="AC117" s="56">
        <f>'pop อายุ'!AA108</f>
        <v>1026</v>
      </c>
      <c r="AD117" s="56">
        <f>'pop อายุ'!AB108</f>
        <v>1050</v>
      </c>
      <c r="AE117" s="56">
        <f>'pop อายุ'!AC108</f>
        <v>1102</v>
      </c>
      <c r="AF117" s="56">
        <f>'pop อายุ'!AD108</f>
        <v>1052</v>
      </c>
      <c r="AG117" s="56">
        <f>'pop อายุ'!AE108</f>
        <v>1081</v>
      </c>
      <c r="AH117" s="56">
        <f>'pop อายุ'!AF108</f>
        <v>1119</v>
      </c>
      <c r="AI117" s="56">
        <f>'pop อายุ'!AG108</f>
        <v>1077</v>
      </c>
      <c r="AJ117" s="39"/>
      <c r="AK117" s="31" t="s">
        <v>0</v>
      </c>
      <c r="AL117" s="56">
        <f>'pop อายุ'!AH108</f>
        <v>1084</v>
      </c>
      <c r="AM117" s="56">
        <f>'pop อายุ'!AI108</f>
        <v>1042</v>
      </c>
      <c r="AN117" s="56">
        <f>'pop อายุ'!AJ108</f>
        <v>1006</v>
      </c>
      <c r="AO117" s="56">
        <f>'pop อายุ'!AK108</f>
        <v>1033</v>
      </c>
      <c r="AP117" s="56">
        <f>'pop อายุ'!AL108</f>
        <v>958</v>
      </c>
      <c r="AQ117" s="56">
        <f>'pop อายุ'!AM108</f>
        <v>1059</v>
      </c>
      <c r="AR117" s="56">
        <f>'pop อายุ'!AN108</f>
        <v>1142</v>
      </c>
      <c r="AS117" s="56">
        <f>'pop อายุ'!AO108</f>
        <v>1077</v>
      </c>
      <c r="AT117" s="56">
        <f>'pop อายุ'!AP108</f>
        <v>1097</v>
      </c>
      <c r="AU117" s="56">
        <f>'pop อายุ'!AQ108</f>
        <v>1084</v>
      </c>
      <c r="AV117" s="56">
        <f>'pop อายุ'!AR108</f>
        <v>1137</v>
      </c>
      <c r="AW117" s="56">
        <f>'pop อายุ'!AS108</f>
        <v>1094</v>
      </c>
      <c r="AX117" s="56">
        <f>'pop อายุ'!AT108</f>
        <v>1118</v>
      </c>
      <c r="AY117" s="56">
        <f>'pop อายุ'!AU108</f>
        <v>1124</v>
      </c>
      <c r="AZ117" s="56">
        <f>'pop อายุ'!AV108</f>
        <v>1153</v>
      </c>
      <c r="BA117" s="39"/>
      <c r="BB117" s="31" t="s">
        <v>0</v>
      </c>
      <c r="BC117" s="56">
        <f>'pop อายุ'!AW108</f>
        <v>1123</v>
      </c>
      <c r="BD117" s="56">
        <f>'pop อายุ'!AX108</f>
        <v>1118</v>
      </c>
      <c r="BE117" s="56">
        <f>'pop อายุ'!AY108</f>
        <v>1047</v>
      </c>
      <c r="BF117" s="56">
        <f>'pop อายุ'!AZ108</f>
        <v>1143</v>
      </c>
      <c r="BG117" s="56">
        <f>'pop อายุ'!BA108</f>
        <v>1173</v>
      </c>
      <c r="BH117" s="56">
        <f>'pop อายุ'!BB108</f>
        <v>1161</v>
      </c>
      <c r="BI117" s="56">
        <f>'pop อายุ'!BC108</f>
        <v>1127</v>
      </c>
      <c r="BJ117" s="56">
        <f>'pop อายุ'!BD108</f>
        <v>1141</v>
      </c>
      <c r="BK117" s="56">
        <f>'pop อายุ'!BE108</f>
        <v>1154</v>
      </c>
      <c r="BL117" s="56">
        <f>'pop อายุ'!BF108</f>
        <v>1126</v>
      </c>
      <c r="BM117" s="56">
        <f>'pop อายุ'!BG108</f>
        <v>1184</v>
      </c>
      <c r="BN117" s="56">
        <f>'pop อายุ'!BH108</f>
        <v>1250</v>
      </c>
      <c r="BO117" s="56">
        <f>'pop อายุ'!BI108</f>
        <v>1285</v>
      </c>
      <c r="BP117" s="56">
        <f>'pop อายุ'!BJ108</f>
        <v>1254</v>
      </c>
      <c r="BQ117" s="56">
        <f>'pop อายุ'!BK108</f>
        <v>1121</v>
      </c>
      <c r="BR117" s="39"/>
      <c r="BS117" s="31" t="s">
        <v>0</v>
      </c>
      <c r="BT117" s="56">
        <f>'pop อายุ'!BL108</f>
        <v>1213</v>
      </c>
      <c r="BU117" s="56">
        <f>'pop อายุ'!BM108</f>
        <v>1223</v>
      </c>
      <c r="BV117" s="56">
        <f>'pop อายุ'!BN108</f>
        <v>1065</v>
      </c>
      <c r="BW117" s="56">
        <f>'pop อายุ'!BO108</f>
        <v>1069</v>
      </c>
      <c r="BX117" s="56">
        <f>'pop อายุ'!BP108</f>
        <v>1026</v>
      </c>
      <c r="BY117" s="56">
        <f>'pop อายุ'!BQ108</f>
        <v>959</v>
      </c>
      <c r="BZ117" s="56">
        <f>'pop อายุ'!BR108</f>
        <v>954</v>
      </c>
      <c r="CA117" s="56">
        <f>'pop อายุ'!BS108</f>
        <v>905</v>
      </c>
      <c r="CB117" s="56">
        <f>'pop อายุ'!BT108</f>
        <v>894</v>
      </c>
      <c r="CC117" s="56">
        <f>'pop อายุ'!BU108</f>
        <v>852</v>
      </c>
      <c r="CD117" s="56">
        <f>'pop อายุ'!BV108</f>
        <v>759</v>
      </c>
      <c r="CE117" s="56">
        <f>'pop อายุ'!BW108</f>
        <v>769</v>
      </c>
      <c r="CF117" s="56">
        <f>'pop อายุ'!BX108</f>
        <v>655</v>
      </c>
      <c r="CG117" s="56">
        <f>'pop อายุ'!BY108</f>
        <v>526</v>
      </c>
      <c r="CH117" s="56">
        <f>'pop อายุ'!BZ108</f>
        <v>470</v>
      </c>
      <c r="CI117" s="39"/>
      <c r="CJ117" s="31" t="s">
        <v>0</v>
      </c>
      <c r="CK117" s="56">
        <f>'pop อายุ'!CA108</f>
        <v>423</v>
      </c>
      <c r="CL117" s="56">
        <f>'pop อายุ'!CB108</f>
        <v>438</v>
      </c>
      <c r="CM117" s="56">
        <f>'pop อายุ'!CC108</f>
        <v>398</v>
      </c>
      <c r="CN117" s="56">
        <f>'pop อายุ'!CD108</f>
        <v>420</v>
      </c>
      <c r="CO117" s="56">
        <f>'pop อายุ'!CE108</f>
        <v>353</v>
      </c>
      <c r="CP117" s="56">
        <f>'pop อายุ'!CF108</f>
        <v>304</v>
      </c>
      <c r="CQ117" s="56">
        <f>'pop อายุ'!CG108</f>
        <v>342</v>
      </c>
      <c r="CR117" s="56">
        <f>'pop อายุ'!CH108</f>
        <v>318</v>
      </c>
      <c r="CS117" s="56">
        <f>'pop อายุ'!CI108</f>
        <v>280</v>
      </c>
      <c r="CT117" s="56">
        <f>'pop อายุ'!CJ108</f>
        <v>251</v>
      </c>
      <c r="CU117" s="56">
        <f>'pop อายุ'!CK108</f>
        <v>201</v>
      </c>
      <c r="CV117" s="56">
        <f>'pop อายุ'!CL108</f>
        <v>165</v>
      </c>
      <c r="CW117" s="56">
        <f>'pop อายุ'!CM108</f>
        <v>147</v>
      </c>
      <c r="CX117" s="56">
        <f>'pop อายุ'!CN108</f>
        <v>130</v>
      </c>
      <c r="CY117" s="56">
        <f>'pop อายุ'!CO108</f>
        <v>107</v>
      </c>
      <c r="CZ117" s="56">
        <f>'pop อายุ'!CP108</f>
        <v>88</v>
      </c>
      <c r="DA117" s="56">
        <f>'pop อายุ'!CQ108</f>
        <v>73</v>
      </c>
      <c r="DB117" s="56">
        <f>'pop อายุ'!CR108</f>
        <v>60</v>
      </c>
      <c r="DC117" s="39"/>
      <c r="DD117" s="31" t="s">
        <v>0</v>
      </c>
      <c r="DE117" s="56">
        <f>'pop อายุ'!CS108</f>
        <v>62</v>
      </c>
      <c r="DF117" s="56">
        <f>'pop อายุ'!CT108</f>
        <v>44</v>
      </c>
      <c r="DG117" s="56">
        <f>'pop อายุ'!CU108</f>
        <v>24</v>
      </c>
      <c r="DH117" s="56">
        <f>'pop อายุ'!CV108</f>
        <v>21</v>
      </c>
      <c r="DI117" s="56">
        <f>'pop อายุ'!CW108</f>
        <v>14</v>
      </c>
      <c r="DJ117" s="56">
        <f>'pop อายุ'!CX108</f>
        <v>15</v>
      </c>
      <c r="DK117" s="56">
        <f>'pop อายุ'!CY108</f>
        <v>12</v>
      </c>
      <c r="DL117" s="56">
        <f>'pop อายุ'!CZ108</f>
        <v>50</v>
      </c>
      <c r="DM117" s="56">
        <f>'pop อายุ'!DA108</f>
        <v>0</v>
      </c>
      <c r="DN117" s="56">
        <f>'pop อายุ'!DB108</f>
        <v>349</v>
      </c>
      <c r="DO117" s="56">
        <f>'pop อายุ'!DC108</f>
        <v>1504</v>
      </c>
      <c r="DP117" s="56">
        <f>'pop อายุ'!DD108</f>
        <v>27</v>
      </c>
      <c r="DQ117" s="56">
        <f>'pop อายุ'!DE108</f>
        <v>76858</v>
      </c>
    </row>
    <row r="118" spans="1:121" s="52" customFormat="1">
      <c r="A118" s="40"/>
      <c r="B118" s="51" t="s">
        <v>250</v>
      </c>
      <c r="C118" s="55">
        <f>'pop อายุ'!C109</f>
        <v>798</v>
      </c>
      <c r="D118" s="55">
        <f>'pop อายุ'!D109</f>
        <v>952</v>
      </c>
      <c r="E118" s="55">
        <f>'pop อายุ'!E109</f>
        <v>1006</v>
      </c>
      <c r="F118" s="55">
        <f>'pop อายุ'!F109</f>
        <v>1063</v>
      </c>
      <c r="G118" s="55">
        <f>'pop อายุ'!G109</f>
        <v>1099</v>
      </c>
      <c r="H118" s="55">
        <f>'pop อายุ'!H109</f>
        <v>1098</v>
      </c>
      <c r="I118" s="55">
        <f>'pop อายุ'!I109</f>
        <v>1120</v>
      </c>
      <c r="J118" s="55">
        <f>'pop อายุ'!J109</f>
        <v>1179</v>
      </c>
      <c r="K118" s="55">
        <f>'pop อายุ'!K109</f>
        <v>1281</v>
      </c>
      <c r="L118" s="55">
        <f>'pop อายุ'!L109</f>
        <v>1348</v>
      </c>
      <c r="M118" s="55">
        <f>'pop อายุ'!M109</f>
        <v>1301</v>
      </c>
      <c r="N118" s="55">
        <f>'pop อายุ'!N109</f>
        <v>1308</v>
      </c>
      <c r="O118" s="55">
        <f>'pop อายุ'!O109</f>
        <v>1307</v>
      </c>
      <c r="P118" s="55">
        <f>'pop อายุ'!P109</f>
        <v>1422</v>
      </c>
      <c r="Q118" s="55">
        <f>'pop อายุ'!Q109</f>
        <v>1500</v>
      </c>
      <c r="R118" s="55">
        <f>'pop อายุ'!R109</f>
        <v>1440</v>
      </c>
      <c r="S118" s="40"/>
      <c r="T118" s="51" t="s">
        <v>250</v>
      </c>
      <c r="U118" s="55">
        <f>'pop อายุ'!S109</f>
        <v>1521</v>
      </c>
      <c r="V118" s="55">
        <f>'pop อายุ'!T109</f>
        <v>1561</v>
      </c>
      <c r="W118" s="55">
        <f>'pop อายุ'!U109</f>
        <v>1489</v>
      </c>
      <c r="X118" s="55">
        <f>'pop อายุ'!V109</f>
        <v>1550</v>
      </c>
      <c r="Y118" s="55">
        <f>'pop อายุ'!W109</f>
        <v>1608</v>
      </c>
      <c r="Z118" s="55">
        <f>'pop อายุ'!X109</f>
        <v>1735</v>
      </c>
      <c r="AA118" s="55">
        <f>'pop อายุ'!Y109</f>
        <v>1679</v>
      </c>
      <c r="AB118" s="55">
        <f>'pop อายุ'!Z109</f>
        <v>1745</v>
      </c>
      <c r="AC118" s="55">
        <f>'pop อายุ'!AA109</f>
        <v>2068</v>
      </c>
      <c r="AD118" s="55">
        <f>'pop อายุ'!AB109</f>
        <v>2079</v>
      </c>
      <c r="AE118" s="55">
        <f>'pop อายุ'!AC109</f>
        <v>2154</v>
      </c>
      <c r="AF118" s="55">
        <f>'pop อายุ'!AD109</f>
        <v>2041</v>
      </c>
      <c r="AG118" s="55">
        <f>'pop อายุ'!AE109</f>
        <v>2130</v>
      </c>
      <c r="AH118" s="55">
        <f>'pop อายุ'!AF109</f>
        <v>2128</v>
      </c>
      <c r="AI118" s="55">
        <f>'pop อายุ'!AG109</f>
        <v>2146</v>
      </c>
      <c r="AJ118" s="40"/>
      <c r="AK118" s="51" t="s">
        <v>250</v>
      </c>
      <c r="AL118" s="55">
        <f>'pop อายุ'!AH109</f>
        <v>2095</v>
      </c>
      <c r="AM118" s="55">
        <f>'pop อายุ'!AI109</f>
        <v>2029</v>
      </c>
      <c r="AN118" s="55">
        <f>'pop อายุ'!AJ109</f>
        <v>2024</v>
      </c>
      <c r="AO118" s="55">
        <f>'pop อายุ'!AK109</f>
        <v>1952</v>
      </c>
      <c r="AP118" s="55">
        <f>'pop อายุ'!AL109</f>
        <v>1895</v>
      </c>
      <c r="AQ118" s="55">
        <f>'pop อายุ'!AM109</f>
        <v>2090</v>
      </c>
      <c r="AR118" s="55">
        <f>'pop อายุ'!AN109</f>
        <v>2140</v>
      </c>
      <c r="AS118" s="55">
        <f>'pop อายุ'!AO109</f>
        <v>2129</v>
      </c>
      <c r="AT118" s="55">
        <f>'pop อายุ'!AP109</f>
        <v>2139</v>
      </c>
      <c r="AU118" s="55">
        <f>'pop อายุ'!AQ109</f>
        <v>2135</v>
      </c>
      <c r="AV118" s="55">
        <f>'pop อายุ'!AR109</f>
        <v>2241</v>
      </c>
      <c r="AW118" s="55">
        <f>'pop อายุ'!AS109</f>
        <v>2136</v>
      </c>
      <c r="AX118" s="55">
        <f>'pop อายุ'!AT109</f>
        <v>2129</v>
      </c>
      <c r="AY118" s="55">
        <f>'pop อายุ'!AU109</f>
        <v>2137</v>
      </c>
      <c r="AZ118" s="55">
        <f>'pop อายุ'!AV109</f>
        <v>2187</v>
      </c>
      <c r="BA118" s="40"/>
      <c r="BB118" s="51" t="s">
        <v>250</v>
      </c>
      <c r="BC118" s="55">
        <f>'pop อายุ'!AW109</f>
        <v>2063</v>
      </c>
      <c r="BD118" s="55">
        <f>'pop อายุ'!AX109</f>
        <v>2042</v>
      </c>
      <c r="BE118" s="55">
        <f>'pop อายุ'!AY109</f>
        <v>2049</v>
      </c>
      <c r="BF118" s="55">
        <f>'pop อายุ'!AZ109</f>
        <v>2083</v>
      </c>
      <c r="BG118" s="55">
        <f>'pop อายุ'!BA109</f>
        <v>2215</v>
      </c>
      <c r="BH118" s="55">
        <f>'pop อายุ'!BB109</f>
        <v>2228</v>
      </c>
      <c r="BI118" s="55">
        <f>'pop อายุ'!BC109</f>
        <v>2086</v>
      </c>
      <c r="BJ118" s="55">
        <f>'pop อายุ'!BD109</f>
        <v>2206</v>
      </c>
      <c r="BK118" s="55">
        <f>'pop อายุ'!BE109</f>
        <v>2166</v>
      </c>
      <c r="BL118" s="55">
        <f>'pop อายุ'!BF109</f>
        <v>2077</v>
      </c>
      <c r="BM118" s="55">
        <f>'pop อายุ'!BG109</f>
        <v>2177</v>
      </c>
      <c r="BN118" s="55">
        <f>'pop อายุ'!BH109</f>
        <v>2255</v>
      </c>
      <c r="BO118" s="55">
        <f>'pop อายุ'!BI109</f>
        <v>2268</v>
      </c>
      <c r="BP118" s="55">
        <f>'pop อายุ'!BJ109</f>
        <v>2230</v>
      </c>
      <c r="BQ118" s="55">
        <f>'pop อายุ'!BK109</f>
        <v>2103</v>
      </c>
      <c r="BR118" s="40"/>
      <c r="BS118" s="51" t="s">
        <v>250</v>
      </c>
      <c r="BT118" s="55">
        <f>'pop อายุ'!BL109</f>
        <v>2161</v>
      </c>
      <c r="BU118" s="55">
        <f>'pop อายุ'!BM109</f>
        <v>2189</v>
      </c>
      <c r="BV118" s="55">
        <f>'pop อายุ'!BN109</f>
        <v>1898</v>
      </c>
      <c r="BW118" s="55">
        <f>'pop อายุ'!BO109</f>
        <v>1919</v>
      </c>
      <c r="BX118" s="55">
        <f>'pop อายุ'!BP109</f>
        <v>1827</v>
      </c>
      <c r="BY118" s="55">
        <f>'pop อายุ'!BQ109</f>
        <v>1682</v>
      </c>
      <c r="BZ118" s="55">
        <f>'pop อายุ'!BR109</f>
        <v>1684</v>
      </c>
      <c r="CA118" s="55">
        <f>'pop อายุ'!BS109</f>
        <v>1556</v>
      </c>
      <c r="CB118" s="55">
        <f>'pop อายุ'!BT109</f>
        <v>1549</v>
      </c>
      <c r="CC118" s="55">
        <f>'pop อายุ'!BU109</f>
        <v>1468</v>
      </c>
      <c r="CD118" s="55">
        <f>'pop อายุ'!BV109</f>
        <v>1302</v>
      </c>
      <c r="CE118" s="55">
        <f>'pop อายุ'!BW109</f>
        <v>1299</v>
      </c>
      <c r="CF118" s="55">
        <f>'pop อายุ'!BX109</f>
        <v>1109</v>
      </c>
      <c r="CG118" s="55">
        <f>'pop อายุ'!BY109</f>
        <v>911</v>
      </c>
      <c r="CH118" s="55">
        <f>'pop อายุ'!BZ109</f>
        <v>796</v>
      </c>
      <c r="CI118" s="40"/>
      <c r="CJ118" s="51" t="s">
        <v>250</v>
      </c>
      <c r="CK118" s="55">
        <f>'pop อายุ'!CA109</f>
        <v>735</v>
      </c>
      <c r="CL118" s="55">
        <f>'pop อายุ'!CB109</f>
        <v>718</v>
      </c>
      <c r="CM118" s="55">
        <f>'pop อายุ'!CC109</f>
        <v>660</v>
      </c>
      <c r="CN118" s="55">
        <f>'pop อายุ'!CD109</f>
        <v>657</v>
      </c>
      <c r="CO118" s="55">
        <f>'pop อายุ'!CE109</f>
        <v>577</v>
      </c>
      <c r="CP118" s="55">
        <f>'pop อายุ'!CF109</f>
        <v>502</v>
      </c>
      <c r="CQ118" s="55">
        <f>'pop อายุ'!CG109</f>
        <v>568</v>
      </c>
      <c r="CR118" s="55">
        <f>'pop อายุ'!CH109</f>
        <v>501</v>
      </c>
      <c r="CS118" s="55">
        <f>'pop อายุ'!CI109</f>
        <v>435</v>
      </c>
      <c r="CT118" s="55">
        <f>'pop อายุ'!CJ109</f>
        <v>414</v>
      </c>
      <c r="CU118" s="55">
        <f>'pop อายุ'!CK109</f>
        <v>321</v>
      </c>
      <c r="CV118" s="55">
        <f>'pop อายุ'!CL109</f>
        <v>276</v>
      </c>
      <c r="CW118" s="55">
        <f>'pop อายุ'!CM109</f>
        <v>216</v>
      </c>
      <c r="CX118" s="55">
        <f>'pop อายุ'!CN109</f>
        <v>214</v>
      </c>
      <c r="CY118" s="55">
        <f>'pop อายุ'!CO109</f>
        <v>177</v>
      </c>
      <c r="CZ118" s="55">
        <f>'pop อายุ'!CP109</f>
        <v>137</v>
      </c>
      <c r="DA118" s="55">
        <f>'pop อายุ'!CQ109</f>
        <v>117</v>
      </c>
      <c r="DB118" s="55">
        <f>'pop อายุ'!CR109</f>
        <v>87</v>
      </c>
      <c r="DC118" s="40"/>
      <c r="DD118" s="51" t="s">
        <v>250</v>
      </c>
      <c r="DE118" s="55">
        <f>'pop อายุ'!CS109</f>
        <v>80</v>
      </c>
      <c r="DF118" s="55">
        <f>'pop อายุ'!CT109</f>
        <v>68</v>
      </c>
      <c r="DG118" s="55">
        <f>'pop อายุ'!CU109</f>
        <v>34</v>
      </c>
      <c r="DH118" s="55">
        <f>'pop อายุ'!CV109</f>
        <v>34</v>
      </c>
      <c r="DI118" s="55">
        <f>'pop อายุ'!CW109</f>
        <v>23</v>
      </c>
      <c r="DJ118" s="55">
        <f>'pop อายุ'!CX109</f>
        <v>30</v>
      </c>
      <c r="DK118" s="55">
        <f>'pop อายุ'!CY109</f>
        <v>19</v>
      </c>
      <c r="DL118" s="55">
        <f>'pop อายุ'!CZ109</f>
        <v>77</v>
      </c>
      <c r="DM118" s="55">
        <f>'pop อายุ'!DA109</f>
        <v>0</v>
      </c>
      <c r="DN118" s="55">
        <f>'pop อายุ'!DB109</f>
        <v>821</v>
      </c>
      <c r="DO118" s="55">
        <f>'pop อายุ'!DC109</f>
        <v>3306</v>
      </c>
      <c r="DP118" s="55">
        <f>'pop อายุ'!DD109</f>
        <v>55</v>
      </c>
      <c r="DQ118" s="55">
        <f>'pop อายุ'!DE109</f>
        <v>145771</v>
      </c>
    </row>
    <row r="119" spans="1:121">
      <c r="A119" s="38" t="s">
        <v>16</v>
      </c>
      <c r="B119" s="28" t="s">
        <v>1</v>
      </c>
      <c r="C119" s="53">
        <f>'pop อายุ'!C110</f>
        <v>493</v>
      </c>
      <c r="D119" s="53">
        <f>'pop อายุ'!D110</f>
        <v>581</v>
      </c>
      <c r="E119" s="53">
        <f>'pop อายุ'!E110</f>
        <v>632</v>
      </c>
      <c r="F119" s="53">
        <f>'pop อายุ'!F110</f>
        <v>667</v>
      </c>
      <c r="G119" s="53">
        <f>'pop อายุ'!G110</f>
        <v>673</v>
      </c>
      <c r="H119" s="53">
        <f>'pop อายุ'!H110</f>
        <v>720</v>
      </c>
      <c r="I119" s="53">
        <f>'pop อายุ'!I110</f>
        <v>731</v>
      </c>
      <c r="J119" s="53">
        <f>'pop อายุ'!J110</f>
        <v>769</v>
      </c>
      <c r="K119" s="53">
        <f>'pop อายุ'!K110</f>
        <v>841</v>
      </c>
      <c r="L119" s="53">
        <f>'pop อายุ'!L110</f>
        <v>893</v>
      </c>
      <c r="M119" s="53">
        <f>'pop อายุ'!M110</f>
        <v>847</v>
      </c>
      <c r="N119" s="53">
        <f>'pop อายุ'!N110</f>
        <v>861</v>
      </c>
      <c r="O119" s="53">
        <f>'pop อายุ'!O110</f>
        <v>841</v>
      </c>
      <c r="P119" s="53">
        <f>'pop อายุ'!P110</f>
        <v>895</v>
      </c>
      <c r="Q119" s="53">
        <f>'pop อายุ'!Q110</f>
        <v>907</v>
      </c>
      <c r="R119" s="53">
        <f>'pop อายุ'!R110</f>
        <v>881</v>
      </c>
      <c r="S119" s="38" t="s">
        <v>16</v>
      </c>
      <c r="T119" s="28" t="s">
        <v>1</v>
      </c>
      <c r="U119" s="53">
        <f>'pop อายุ'!S110</f>
        <v>815</v>
      </c>
      <c r="V119" s="53">
        <f>'pop อายุ'!T110</f>
        <v>870</v>
      </c>
      <c r="W119" s="53">
        <f>'pop อายุ'!U110</f>
        <v>946</v>
      </c>
      <c r="X119" s="53">
        <f>'pop อายุ'!V110</f>
        <v>1187</v>
      </c>
      <c r="Y119" s="53">
        <f>'pop อายุ'!W110</f>
        <v>1159</v>
      </c>
      <c r="Z119" s="53">
        <f>'pop อายุ'!X110</f>
        <v>2057</v>
      </c>
      <c r="AA119" s="53">
        <f>'pop อายุ'!Y110</f>
        <v>3102</v>
      </c>
      <c r="AB119" s="53">
        <f>'pop อายุ'!Z110</f>
        <v>2088</v>
      </c>
      <c r="AC119" s="53">
        <f>'pop อายุ'!AA110</f>
        <v>1712</v>
      </c>
      <c r="AD119" s="53">
        <f>'pop อายุ'!AB110</f>
        <v>1688</v>
      </c>
      <c r="AE119" s="53">
        <f>'pop อายุ'!AC110</f>
        <v>1445</v>
      </c>
      <c r="AF119" s="53">
        <f>'pop อายุ'!AD110</f>
        <v>1382</v>
      </c>
      <c r="AG119" s="53">
        <f>'pop อายุ'!AE110</f>
        <v>1295</v>
      </c>
      <c r="AH119" s="53">
        <f>'pop อายุ'!AF110</f>
        <v>1331</v>
      </c>
      <c r="AI119" s="53">
        <f>'pop อายุ'!AG110</f>
        <v>1334</v>
      </c>
      <c r="AJ119" s="38" t="s">
        <v>16</v>
      </c>
      <c r="AK119" s="28" t="s">
        <v>1</v>
      </c>
      <c r="AL119" s="53">
        <f>'pop อายุ'!AH110</f>
        <v>1302</v>
      </c>
      <c r="AM119" s="53">
        <f>'pop อายุ'!AI110</f>
        <v>1265</v>
      </c>
      <c r="AN119" s="53">
        <f>'pop อายุ'!AJ110</f>
        <v>1137</v>
      </c>
      <c r="AO119" s="53">
        <f>'pop อายุ'!AK110</f>
        <v>1206</v>
      </c>
      <c r="AP119" s="53">
        <f>'pop อายุ'!AL110</f>
        <v>1241</v>
      </c>
      <c r="AQ119" s="53">
        <f>'pop อายุ'!AM110</f>
        <v>1252</v>
      </c>
      <c r="AR119" s="53">
        <f>'pop อายุ'!AN110</f>
        <v>1268</v>
      </c>
      <c r="AS119" s="53">
        <f>'pop อายุ'!AO110</f>
        <v>1310</v>
      </c>
      <c r="AT119" s="53">
        <f>'pop อายุ'!AP110</f>
        <v>1319</v>
      </c>
      <c r="AU119" s="53">
        <f>'pop อายุ'!AQ110</f>
        <v>1311</v>
      </c>
      <c r="AV119" s="53">
        <f>'pop อายุ'!AR110</f>
        <v>1321</v>
      </c>
      <c r="AW119" s="53">
        <f>'pop อายุ'!AS110</f>
        <v>1247</v>
      </c>
      <c r="AX119" s="53">
        <f>'pop อายุ'!AT110</f>
        <v>1153</v>
      </c>
      <c r="AY119" s="53">
        <f>'pop อายุ'!AU110</f>
        <v>1197</v>
      </c>
      <c r="AZ119" s="53">
        <f>'pop อายุ'!AV110</f>
        <v>1226</v>
      </c>
      <c r="BA119" s="38" t="s">
        <v>16</v>
      </c>
      <c r="BB119" s="28" t="s">
        <v>1</v>
      </c>
      <c r="BC119" s="53">
        <f>'pop อายุ'!AW110</f>
        <v>1231</v>
      </c>
      <c r="BD119" s="53">
        <f>'pop อายุ'!AX110</f>
        <v>1152</v>
      </c>
      <c r="BE119" s="53">
        <f>'pop อายุ'!AY110</f>
        <v>1120</v>
      </c>
      <c r="BF119" s="53">
        <f>'pop อายุ'!AZ110</f>
        <v>1097</v>
      </c>
      <c r="BG119" s="53">
        <f>'pop อายุ'!BA110</f>
        <v>1212</v>
      </c>
      <c r="BH119" s="53">
        <f>'pop อายุ'!BB110</f>
        <v>1208</v>
      </c>
      <c r="BI119" s="53">
        <f>'pop อายุ'!BC110</f>
        <v>1196</v>
      </c>
      <c r="BJ119" s="53">
        <f>'pop อายุ'!BD110</f>
        <v>1264</v>
      </c>
      <c r="BK119" s="53">
        <f>'pop อายุ'!BE110</f>
        <v>1234</v>
      </c>
      <c r="BL119" s="53">
        <f>'pop อายุ'!BF110</f>
        <v>1104</v>
      </c>
      <c r="BM119" s="53">
        <f>'pop อายุ'!BG110</f>
        <v>1105</v>
      </c>
      <c r="BN119" s="53">
        <f>'pop อายุ'!BH110</f>
        <v>1204</v>
      </c>
      <c r="BO119" s="53">
        <f>'pop อายุ'!BI110</f>
        <v>1114</v>
      </c>
      <c r="BP119" s="53">
        <f>'pop อายุ'!BJ110</f>
        <v>1078</v>
      </c>
      <c r="BQ119" s="53">
        <f>'pop อายุ'!BK110</f>
        <v>1007</v>
      </c>
      <c r="BR119" s="38" t="s">
        <v>16</v>
      </c>
      <c r="BS119" s="28" t="s">
        <v>1</v>
      </c>
      <c r="BT119" s="53">
        <f>'pop อายุ'!BL110</f>
        <v>959</v>
      </c>
      <c r="BU119" s="53">
        <f>'pop อายุ'!BM110</f>
        <v>811</v>
      </c>
      <c r="BV119" s="53">
        <f>'pop อายุ'!BN110</f>
        <v>813</v>
      </c>
      <c r="BW119" s="53">
        <f>'pop อายุ'!BO110</f>
        <v>745</v>
      </c>
      <c r="BX119" s="53">
        <f>'pop อายุ'!BP110</f>
        <v>710</v>
      </c>
      <c r="BY119" s="53">
        <f>'pop อายุ'!BQ110</f>
        <v>674</v>
      </c>
      <c r="BZ119" s="53">
        <f>'pop อายุ'!BR110</f>
        <v>626</v>
      </c>
      <c r="CA119" s="53">
        <f>'pop อายุ'!BS110</f>
        <v>578</v>
      </c>
      <c r="CB119" s="53">
        <f>'pop อายุ'!BT110</f>
        <v>533</v>
      </c>
      <c r="CC119" s="53">
        <f>'pop อายุ'!BU110</f>
        <v>521</v>
      </c>
      <c r="CD119" s="53">
        <f>'pop อายุ'!BV110</f>
        <v>468</v>
      </c>
      <c r="CE119" s="53">
        <f>'pop อายุ'!BW110</f>
        <v>387</v>
      </c>
      <c r="CF119" s="53">
        <f>'pop อายุ'!BX110</f>
        <v>389</v>
      </c>
      <c r="CG119" s="53">
        <f>'pop อายุ'!BY110</f>
        <v>330</v>
      </c>
      <c r="CH119" s="53">
        <f>'pop อายุ'!BZ110</f>
        <v>328</v>
      </c>
      <c r="CI119" s="38" t="s">
        <v>16</v>
      </c>
      <c r="CJ119" s="28" t="s">
        <v>1</v>
      </c>
      <c r="CK119" s="53">
        <f>'pop อายุ'!CA110</f>
        <v>267</v>
      </c>
      <c r="CL119" s="53">
        <f>'pop อายุ'!CB110</f>
        <v>275</v>
      </c>
      <c r="CM119" s="53">
        <f>'pop อายุ'!CC110</f>
        <v>251</v>
      </c>
      <c r="CN119" s="53">
        <f>'pop อายุ'!CD110</f>
        <v>208</v>
      </c>
      <c r="CO119" s="53">
        <f>'pop อายุ'!CE110</f>
        <v>187</v>
      </c>
      <c r="CP119" s="53">
        <f>'pop อายุ'!CF110</f>
        <v>147</v>
      </c>
      <c r="CQ119" s="53">
        <f>'pop อายุ'!CG110</f>
        <v>172</v>
      </c>
      <c r="CR119" s="53">
        <f>'pop อายุ'!CH110</f>
        <v>127</v>
      </c>
      <c r="CS119" s="53">
        <f>'pop อายุ'!CI110</f>
        <v>125</v>
      </c>
      <c r="CT119" s="53">
        <f>'pop อายุ'!CJ110</f>
        <v>98</v>
      </c>
      <c r="CU119" s="53">
        <f>'pop อายุ'!CK110</f>
        <v>83</v>
      </c>
      <c r="CV119" s="53">
        <f>'pop อายุ'!CL110</f>
        <v>86</v>
      </c>
      <c r="CW119" s="53">
        <f>'pop อายุ'!CM110</f>
        <v>54</v>
      </c>
      <c r="CX119" s="53">
        <f>'pop อายุ'!CN110</f>
        <v>59</v>
      </c>
      <c r="CY119" s="53">
        <f>'pop อายุ'!CO110</f>
        <v>50</v>
      </c>
      <c r="CZ119" s="53">
        <f>'pop อายุ'!CP110</f>
        <v>33</v>
      </c>
      <c r="DA119" s="53">
        <f>'pop อายุ'!CQ110</f>
        <v>30</v>
      </c>
      <c r="DB119" s="53">
        <f>'pop อายุ'!CR110</f>
        <v>22</v>
      </c>
      <c r="DC119" s="38" t="s">
        <v>16</v>
      </c>
      <c r="DD119" s="28" t="s">
        <v>1</v>
      </c>
      <c r="DE119" s="53">
        <f>'pop อายุ'!CS110</f>
        <v>19</v>
      </c>
      <c r="DF119" s="53">
        <f>'pop อายุ'!CT110</f>
        <v>5</v>
      </c>
      <c r="DG119" s="53">
        <f>'pop อายุ'!CU110</f>
        <v>4</v>
      </c>
      <c r="DH119" s="53">
        <f>'pop อายุ'!CV110</f>
        <v>3</v>
      </c>
      <c r="DI119" s="53">
        <f>'pop อายุ'!CW110</f>
        <v>3</v>
      </c>
      <c r="DJ119" s="53">
        <f>'pop อายุ'!CX110</f>
        <v>1</v>
      </c>
      <c r="DK119" s="53">
        <f>'pop อายุ'!CY110</f>
        <v>1</v>
      </c>
      <c r="DL119" s="53">
        <f>'pop อายุ'!CZ110</f>
        <v>3</v>
      </c>
      <c r="DM119" s="53">
        <f>'pop อายุ'!DA110</f>
        <v>0</v>
      </c>
      <c r="DN119" s="53">
        <f>'pop อายุ'!DB110</f>
        <v>1301</v>
      </c>
      <c r="DO119" s="53">
        <f>'pop อายุ'!DC110</f>
        <v>381</v>
      </c>
      <c r="DP119" s="53">
        <f>'pop อายุ'!DD110</f>
        <v>15</v>
      </c>
      <c r="DQ119" s="53">
        <f>'pop อายุ'!DE110</f>
        <v>83606</v>
      </c>
    </row>
    <row r="120" spans="1:121">
      <c r="A120" s="39"/>
      <c r="B120" s="31" t="s">
        <v>0</v>
      </c>
      <c r="C120" s="56">
        <f>'pop อายุ'!C111</f>
        <v>473</v>
      </c>
      <c r="D120" s="56">
        <f>'pop อายุ'!D111</f>
        <v>551</v>
      </c>
      <c r="E120" s="56">
        <f>'pop อายุ'!E111</f>
        <v>600</v>
      </c>
      <c r="F120" s="56">
        <f>'pop อายุ'!F111</f>
        <v>627</v>
      </c>
      <c r="G120" s="56">
        <f>'pop อายุ'!G111</f>
        <v>639</v>
      </c>
      <c r="H120" s="56">
        <f>'pop อายุ'!H111</f>
        <v>676</v>
      </c>
      <c r="I120" s="56">
        <f>'pop อายุ'!I111</f>
        <v>713</v>
      </c>
      <c r="J120" s="56">
        <f>'pop อายุ'!J111</f>
        <v>742</v>
      </c>
      <c r="K120" s="56">
        <f>'pop อายุ'!K111</f>
        <v>748</v>
      </c>
      <c r="L120" s="56">
        <f>'pop อายุ'!L111</f>
        <v>874</v>
      </c>
      <c r="M120" s="56">
        <f>'pop อายุ'!M111</f>
        <v>797</v>
      </c>
      <c r="N120" s="56">
        <f>'pop อายุ'!N111</f>
        <v>750</v>
      </c>
      <c r="O120" s="56">
        <f>'pop อายุ'!O111</f>
        <v>816</v>
      </c>
      <c r="P120" s="56">
        <f>'pop อายุ'!P111</f>
        <v>829</v>
      </c>
      <c r="Q120" s="56">
        <f>'pop อายุ'!Q111</f>
        <v>823</v>
      </c>
      <c r="R120" s="56">
        <f>'pop อายุ'!R111</f>
        <v>883</v>
      </c>
      <c r="S120" s="39"/>
      <c r="T120" s="31" t="s">
        <v>0</v>
      </c>
      <c r="U120" s="56">
        <f>'pop อายุ'!S111</f>
        <v>822</v>
      </c>
      <c r="V120" s="56">
        <f>'pop อายุ'!T111</f>
        <v>893</v>
      </c>
      <c r="W120" s="56">
        <f>'pop อายุ'!U111</f>
        <v>882</v>
      </c>
      <c r="X120" s="56">
        <f>'pop อายุ'!V111</f>
        <v>835</v>
      </c>
      <c r="Y120" s="56">
        <f>'pop อายุ'!W111</f>
        <v>897</v>
      </c>
      <c r="Z120" s="56">
        <f>'pop อายุ'!X111</f>
        <v>948</v>
      </c>
      <c r="AA120" s="56">
        <f>'pop อายุ'!Y111</f>
        <v>925</v>
      </c>
      <c r="AB120" s="56">
        <f>'pop อายุ'!Z111</f>
        <v>1001</v>
      </c>
      <c r="AC120" s="56">
        <f>'pop อายุ'!AA111</f>
        <v>1149</v>
      </c>
      <c r="AD120" s="56">
        <f>'pop อายุ'!AB111</f>
        <v>1179</v>
      </c>
      <c r="AE120" s="56">
        <f>'pop อายุ'!AC111</f>
        <v>1205</v>
      </c>
      <c r="AF120" s="56">
        <f>'pop อายุ'!AD111</f>
        <v>1145</v>
      </c>
      <c r="AG120" s="56">
        <f>'pop อายุ'!AE111</f>
        <v>1132</v>
      </c>
      <c r="AH120" s="56">
        <f>'pop อายุ'!AF111</f>
        <v>1160</v>
      </c>
      <c r="AI120" s="56">
        <f>'pop อายุ'!AG111</f>
        <v>1235</v>
      </c>
      <c r="AJ120" s="39"/>
      <c r="AK120" s="31" t="s">
        <v>0</v>
      </c>
      <c r="AL120" s="56">
        <f>'pop อายุ'!AH111</f>
        <v>1141</v>
      </c>
      <c r="AM120" s="56">
        <f>'pop อายุ'!AI111</f>
        <v>1172</v>
      </c>
      <c r="AN120" s="56">
        <f>'pop อายุ'!AJ111</f>
        <v>1193</v>
      </c>
      <c r="AO120" s="56">
        <f>'pop อายุ'!AK111</f>
        <v>1137</v>
      </c>
      <c r="AP120" s="56">
        <f>'pop อายุ'!AL111</f>
        <v>1196</v>
      </c>
      <c r="AQ120" s="56">
        <f>'pop อายุ'!AM111</f>
        <v>1295</v>
      </c>
      <c r="AR120" s="56">
        <f>'pop อายุ'!AN111</f>
        <v>1245</v>
      </c>
      <c r="AS120" s="56">
        <f>'pop อายุ'!AO111</f>
        <v>1388</v>
      </c>
      <c r="AT120" s="56">
        <f>'pop อายุ'!AP111</f>
        <v>1369</v>
      </c>
      <c r="AU120" s="56">
        <f>'pop อายุ'!AQ111</f>
        <v>1397</v>
      </c>
      <c r="AV120" s="56">
        <f>'pop อายุ'!AR111</f>
        <v>1429</v>
      </c>
      <c r="AW120" s="56">
        <f>'pop อายุ'!AS111</f>
        <v>1455</v>
      </c>
      <c r="AX120" s="56">
        <f>'pop อายุ'!AT111</f>
        <v>1301</v>
      </c>
      <c r="AY120" s="56">
        <f>'pop อายุ'!AU111</f>
        <v>1459</v>
      </c>
      <c r="AZ120" s="56">
        <f>'pop อายุ'!AV111</f>
        <v>1392</v>
      </c>
      <c r="BA120" s="39"/>
      <c r="BB120" s="31" t="s">
        <v>0</v>
      </c>
      <c r="BC120" s="56">
        <f>'pop อายุ'!AW111</f>
        <v>1401</v>
      </c>
      <c r="BD120" s="56">
        <f>'pop อายุ'!AX111</f>
        <v>1339</v>
      </c>
      <c r="BE120" s="56">
        <f>'pop อายุ'!AY111</f>
        <v>1328</v>
      </c>
      <c r="BF120" s="56">
        <f>'pop อายุ'!AZ111</f>
        <v>1433</v>
      </c>
      <c r="BG120" s="56">
        <f>'pop อายุ'!BA111</f>
        <v>1430</v>
      </c>
      <c r="BH120" s="56">
        <f>'pop อายุ'!BB111</f>
        <v>1471</v>
      </c>
      <c r="BI120" s="56">
        <f>'pop อายุ'!BC111</f>
        <v>1433</v>
      </c>
      <c r="BJ120" s="56">
        <f>'pop อายุ'!BD111</f>
        <v>1493</v>
      </c>
      <c r="BK120" s="56">
        <f>'pop อายุ'!BE111</f>
        <v>1379</v>
      </c>
      <c r="BL120" s="56">
        <f>'pop อายุ'!BF111</f>
        <v>1360</v>
      </c>
      <c r="BM120" s="56">
        <f>'pop อายุ'!BG111</f>
        <v>1395</v>
      </c>
      <c r="BN120" s="56">
        <f>'pop อายุ'!BH111</f>
        <v>1420</v>
      </c>
      <c r="BO120" s="56">
        <f>'pop อายุ'!BI111</f>
        <v>1376</v>
      </c>
      <c r="BP120" s="56">
        <f>'pop อายุ'!BJ111</f>
        <v>1358</v>
      </c>
      <c r="BQ120" s="56">
        <f>'pop อายุ'!BK111</f>
        <v>1232</v>
      </c>
      <c r="BR120" s="39"/>
      <c r="BS120" s="31" t="s">
        <v>0</v>
      </c>
      <c r="BT120" s="56">
        <f>'pop อายุ'!BL111</f>
        <v>1298</v>
      </c>
      <c r="BU120" s="56">
        <f>'pop อายุ'!BM111</f>
        <v>1228</v>
      </c>
      <c r="BV120" s="56">
        <f>'pop อายุ'!BN111</f>
        <v>1085</v>
      </c>
      <c r="BW120" s="56">
        <f>'pop อายุ'!BO111</f>
        <v>941</v>
      </c>
      <c r="BX120" s="56">
        <f>'pop อายุ'!BP111</f>
        <v>991</v>
      </c>
      <c r="BY120" s="56">
        <f>'pop อายุ'!BQ111</f>
        <v>901</v>
      </c>
      <c r="BZ120" s="56">
        <f>'pop อายุ'!BR111</f>
        <v>839</v>
      </c>
      <c r="CA120" s="56">
        <f>'pop อายุ'!BS111</f>
        <v>806</v>
      </c>
      <c r="CB120" s="56">
        <f>'pop อายุ'!BT111</f>
        <v>799</v>
      </c>
      <c r="CC120" s="56">
        <f>'pop อายุ'!BU111</f>
        <v>752</v>
      </c>
      <c r="CD120" s="56">
        <f>'pop อายุ'!BV111</f>
        <v>665</v>
      </c>
      <c r="CE120" s="56">
        <f>'pop อายุ'!BW111</f>
        <v>629</v>
      </c>
      <c r="CF120" s="56">
        <f>'pop อายุ'!BX111</f>
        <v>565</v>
      </c>
      <c r="CG120" s="56">
        <f>'pop อายุ'!BY111</f>
        <v>418</v>
      </c>
      <c r="CH120" s="56">
        <f>'pop อายุ'!BZ111</f>
        <v>433</v>
      </c>
      <c r="CI120" s="39"/>
      <c r="CJ120" s="31" t="s">
        <v>0</v>
      </c>
      <c r="CK120" s="56">
        <f>'pop อายุ'!CA111</f>
        <v>384</v>
      </c>
      <c r="CL120" s="56">
        <f>'pop อายุ'!CB111</f>
        <v>363</v>
      </c>
      <c r="CM120" s="56">
        <f>'pop อายุ'!CC111</f>
        <v>317</v>
      </c>
      <c r="CN120" s="56">
        <f>'pop อายุ'!CD111</f>
        <v>280</v>
      </c>
      <c r="CO120" s="56">
        <f>'pop อายุ'!CE111</f>
        <v>293</v>
      </c>
      <c r="CP120" s="56">
        <f>'pop อายุ'!CF111</f>
        <v>226</v>
      </c>
      <c r="CQ120" s="56">
        <f>'pop อายุ'!CG111</f>
        <v>235</v>
      </c>
      <c r="CR120" s="56">
        <f>'pop อายุ'!CH111</f>
        <v>237</v>
      </c>
      <c r="CS120" s="56">
        <f>'pop อายุ'!CI111</f>
        <v>188</v>
      </c>
      <c r="CT120" s="56">
        <f>'pop อายุ'!CJ111</f>
        <v>197</v>
      </c>
      <c r="CU120" s="56">
        <f>'pop อายุ'!CK111</f>
        <v>169</v>
      </c>
      <c r="CV120" s="56">
        <f>'pop อายุ'!CL111</f>
        <v>121</v>
      </c>
      <c r="CW120" s="56">
        <f>'pop อายุ'!CM111</f>
        <v>90</v>
      </c>
      <c r="CX120" s="56">
        <f>'pop อายุ'!CN111</f>
        <v>81</v>
      </c>
      <c r="CY120" s="56">
        <f>'pop อายุ'!CO111</f>
        <v>76</v>
      </c>
      <c r="CZ120" s="56">
        <f>'pop อายุ'!CP111</f>
        <v>47</v>
      </c>
      <c r="DA120" s="56">
        <f>'pop อายุ'!CQ111</f>
        <v>56</v>
      </c>
      <c r="DB120" s="56">
        <f>'pop อายุ'!CR111</f>
        <v>39</v>
      </c>
      <c r="DC120" s="39"/>
      <c r="DD120" s="31" t="s">
        <v>0</v>
      </c>
      <c r="DE120" s="56">
        <f>'pop อายุ'!CS111</f>
        <v>22</v>
      </c>
      <c r="DF120" s="56">
        <f>'pop อายุ'!CT111</f>
        <v>22</v>
      </c>
      <c r="DG120" s="56">
        <f>'pop อายุ'!CU111</f>
        <v>23</v>
      </c>
      <c r="DH120" s="56">
        <f>'pop อายุ'!CV111</f>
        <v>7</v>
      </c>
      <c r="DI120" s="56">
        <f>'pop อายุ'!CW111</f>
        <v>3</v>
      </c>
      <c r="DJ120" s="56">
        <f>'pop อายุ'!CX111</f>
        <v>3</v>
      </c>
      <c r="DK120" s="56">
        <f>'pop อายุ'!CY111</f>
        <v>6</v>
      </c>
      <c r="DL120" s="56">
        <f>'pop อายุ'!CZ111</f>
        <v>6</v>
      </c>
      <c r="DM120" s="56">
        <f>'pop อายุ'!DA111</f>
        <v>0</v>
      </c>
      <c r="DN120" s="56">
        <f>'pop อายุ'!DB111</f>
        <v>892</v>
      </c>
      <c r="DO120" s="56">
        <f>'pop อายุ'!DC111</f>
        <v>204</v>
      </c>
      <c r="DP120" s="56">
        <f>'pop อายุ'!DD111</f>
        <v>12</v>
      </c>
      <c r="DQ120" s="56">
        <f>'pop อายุ'!DE111</f>
        <v>84315</v>
      </c>
    </row>
    <row r="121" spans="1:121" s="52" customFormat="1">
      <c r="A121" s="40"/>
      <c r="B121" s="51" t="s">
        <v>250</v>
      </c>
      <c r="C121" s="55">
        <f>'pop อายุ'!C112</f>
        <v>966</v>
      </c>
      <c r="D121" s="55">
        <f>'pop อายุ'!D112</f>
        <v>1132</v>
      </c>
      <c r="E121" s="55">
        <f>'pop อายุ'!E112</f>
        <v>1232</v>
      </c>
      <c r="F121" s="55">
        <f>'pop อายุ'!F112</f>
        <v>1294</v>
      </c>
      <c r="G121" s="55">
        <f>'pop อายุ'!G112</f>
        <v>1312</v>
      </c>
      <c r="H121" s="55">
        <f>'pop อายุ'!H112</f>
        <v>1396</v>
      </c>
      <c r="I121" s="55">
        <f>'pop อายุ'!I112</f>
        <v>1444</v>
      </c>
      <c r="J121" s="55">
        <f>'pop อายุ'!J112</f>
        <v>1511</v>
      </c>
      <c r="K121" s="55">
        <f>'pop อายุ'!K112</f>
        <v>1589</v>
      </c>
      <c r="L121" s="55">
        <f>'pop อายุ'!L112</f>
        <v>1767</v>
      </c>
      <c r="M121" s="55">
        <f>'pop อายุ'!M112</f>
        <v>1644</v>
      </c>
      <c r="N121" s="55">
        <f>'pop อายุ'!N112</f>
        <v>1611</v>
      </c>
      <c r="O121" s="55">
        <f>'pop อายุ'!O112</f>
        <v>1657</v>
      </c>
      <c r="P121" s="55">
        <f>'pop อายุ'!P112</f>
        <v>1724</v>
      </c>
      <c r="Q121" s="55">
        <f>'pop อายุ'!Q112</f>
        <v>1730</v>
      </c>
      <c r="R121" s="55">
        <f>'pop อายุ'!R112</f>
        <v>1764</v>
      </c>
      <c r="S121" s="40"/>
      <c r="T121" s="51" t="s">
        <v>250</v>
      </c>
      <c r="U121" s="55">
        <f>'pop อายุ'!S112</f>
        <v>1637</v>
      </c>
      <c r="V121" s="55">
        <f>'pop อายุ'!T112</f>
        <v>1763</v>
      </c>
      <c r="W121" s="55">
        <f>'pop อายุ'!U112</f>
        <v>1828</v>
      </c>
      <c r="X121" s="55">
        <f>'pop อายุ'!V112</f>
        <v>2022</v>
      </c>
      <c r="Y121" s="55">
        <f>'pop อายุ'!W112</f>
        <v>2056</v>
      </c>
      <c r="Z121" s="55">
        <f>'pop อายุ'!X112</f>
        <v>3005</v>
      </c>
      <c r="AA121" s="55">
        <f>'pop อายุ'!Y112</f>
        <v>4027</v>
      </c>
      <c r="AB121" s="55">
        <f>'pop อายุ'!Z112</f>
        <v>3089</v>
      </c>
      <c r="AC121" s="55">
        <f>'pop อายุ'!AA112</f>
        <v>2861</v>
      </c>
      <c r="AD121" s="55">
        <f>'pop อายุ'!AB112</f>
        <v>2867</v>
      </c>
      <c r="AE121" s="55">
        <f>'pop อายุ'!AC112</f>
        <v>2650</v>
      </c>
      <c r="AF121" s="55">
        <f>'pop อายุ'!AD112</f>
        <v>2527</v>
      </c>
      <c r="AG121" s="55">
        <f>'pop อายุ'!AE112</f>
        <v>2427</v>
      </c>
      <c r="AH121" s="55">
        <f>'pop อายุ'!AF112</f>
        <v>2491</v>
      </c>
      <c r="AI121" s="55">
        <f>'pop อายุ'!AG112</f>
        <v>2569</v>
      </c>
      <c r="AJ121" s="40"/>
      <c r="AK121" s="51" t="s">
        <v>250</v>
      </c>
      <c r="AL121" s="55">
        <f>'pop อายุ'!AH112</f>
        <v>2443</v>
      </c>
      <c r="AM121" s="55">
        <f>'pop อายุ'!AI112</f>
        <v>2437</v>
      </c>
      <c r="AN121" s="55">
        <f>'pop อายุ'!AJ112</f>
        <v>2330</v>
      </c>
      <c r="AO121" s="55">
        <f>'pop อายุ'!AK112</f>
        <v>2343</v>
      </c>
      <c r="AP121" s="55">
        <f>'pop อายุ'!AL112</f>
        <v>2437</v>
      </c>
      <c r="AQ121" s="55">
        <f>'pop อายุ'!AM112</f>
        <v>2547</v>
      </c>
      <c r="AR121" s="55">
        <f>'pop อายุ'!AN112</f>
        <v>2513</v>
      </c>
      <c r="AS121" s="55">
        <f>'pop อายุ'!AO112</f>
        <v>2698</v>
      </c>
      <c r="AT121" s="55">
        <f>'pop อายุ'!AP112</f>
        <v>2688</v>
      </c>
      <c r="AU121" s="55">
        <f>'pop อายุ'!AQ112</f>
        <v>2708</v>
      </c>
      <c r="AV121" s="55">
        <f>'pop อายุ'!AR112</f>
        <v>2750</v>
      </c>
      <c r="AW121" s="55">
        <f>'pop อายุ'!AS112</f>
        <v>2702</v>
      </c>
      <c r="AX121" s="55">
        <f>'pop อายุ'!AT112</f>
        <v>2454</v>
      </c>
      <c r="AY121" s="55">
        <f>'pop อายุ'!AU112</f>
        <v>2656</v>
      </c>
      <c r="AZ121" s="55">
        <f>'pop อายุ'!AV112</f>
        <v>2618</v>
      </c>
      <c r="BA121" s="40"/>
      <c r="BB121" s="51" t="s">
        <v>250</v>
      </c>
      <c r="BC121" s="55">
        <f>'pop อายุ'!AW112</f>
        <v>2632</v>
      </c>
      <c r="BD121" s="55">
        <f>'pop อายุ'!AX112</f>
        <v>2491</v>
      </c>
      <c r="BE121" s="55">
        <f>'pop อายุ'!AY112</f>
        <v>2448</v>
      </c>
      <c r="BF121" s="55">
        <f>'pop อายุ'!AZ112</f>
        <v>2530</v>
      </c>
      <c r="BG121" s="55">
        <f>'pop อายุ'!BA112</f>
        <v>2642</v>
      </c>
      <c r="BH121" s="55">
        <f>'pop อายุ'!BB112</f>
        <v>2679</v>
      </c>
      <c r="BI121" s="55">
        <f>'pop อายุ'!BC112</f>
        <v>2629</v>
      </c>
      <c r="BJ121" s="55">
        <f>'pop อายุ'!BD112</f>
        <v>2757</v>
      </c>
      <c r="BK121" s="55">
        <f>'pop อายุ'!BE112</f>
        <v>2613</v>
      </c>
      <c r="BL121" s="55">
        <f>'pop อายุ'!BF112</f>
        <v>2464</v>
      </c>
      <c r="BM121" s="55">
        <f>'pop อายุ'!BG112</f>
        <v>2500</v>
      </c>
      <c r="BN121" s="55">
        <f>'pop อายุ'!BH112</f>
        <v>2624</v>
      </c>
      <c r="BO121" s="55">
        <f>'pop อายุ'!BI112</f>
        <v>2490</v>
      </c>
      <c r="BP121" s="55">
        <f>'pop อายุ'!BJ112</f>
        <v>2436</v>
      </c>
      <c r="BQ121" s="55">
        <f>'pop อายุ'!BK112</f>
        <v>2239</v>
      </c>
      <c r="BR121" s="40"/>
      <c r="BS121" s="51" t="s">
        <v>250</v>
      </c>
      <c r="BT121" s="55">
        <f>'pop อายุ'!BL112</f>
        <v>2257</v>
      </c>
      <c r="BU121" s="55">
        <f>'pop อายุ'!BM112</f>
        <v>2039</v>
      </c>
      <c r="BV121" s="55">
        <f>'pop อายุ'!BN112</f>
        <v>1898</v>
      </c>
      <c r="BW121" s="55">
        <f>'pop อายุ'!BO112</f>
        <v>1686</v>
      </c>
      <c r="BX121" s="55">
        <f>'pop อายุ'!BP112</f>
        <v>1701</v>
      </c>
      <c r="BY121" s="55">
        <f>'pop อายุ'!BQ112</f>
        <v>1575</v>
      </c>
      <c r="BZ121" s="55">
        <f>'pop อายุ'!BR112</f>
        <v>1465</v>
      </c>
      <c r="CA121" s="55">
        <f>'pop อายุ'!BS112</f>
        <v>1384</v>
      </c>
      <c r="CB121" s="55">
        <f>'pop อายุ'!BT112</f>
        <v>1332</v>
      </c>
      <c r="CC121" s="55">
        <f>'pop อายุ'!BU112</f>
        <v>1273</v>
      </c>
      <c r="CD121" s="55">
        <f>'pop อายุ'!BV112</f>
        <v>1133</v>
      </c>
      <c r="CE121" s="55">
        <f>'pop อายุ'!BW112</f>
        <v>1016</v>
      </c>
      <c r="CF121" s="55">
        <f>'pop อายุ'!BX112</f>
        <v>954</v>
      </c>
      <c r="CG121" s="55">
        <f>'pop อายุ'!BY112</f>
        <v>748</v>
      </c>
      <c r="CH121" s="55">
        <f>'pop อายุ'!BZ112</f>
        <v>761</v>
      </c>
      <c r="CI121" s="40"/>
      <c r="CJ121" s="51" t="s">
        <v>250</v>
      </c>
      <c r="CK121" s="55">
        <f>'pop อายุ'!CA112</f>
        <v>651</v>
      </c>
      <c r="CL121" s="55">
        <f>'pop อายุ'!CB112</f>
        <v>638</v>
      </c>
      <c r="CM121" s="55">
        <f>'pop อายุ'!CC112</f>
        <v>568</v>
      </c>
      <c r="CN121" s="55">
        <f>'pop อายุ'!CD112</f>
        <v>488</v>
      </c>
      <c r="CO121" s="55">
        <f>'pop อายุ'!CE112</f>
        <v>480</v>
      </c>
      <c r="CP121" s="55">
        <f>'pop อายุ'!CF112</f>
        <v>373</v>
      </c>
      <c r="CQ121" s="55">
        <f>'pop อายุ'!CG112</f>
        <v>407</v>
      </c>
      <c r="CR121" s="55">
        <f>'pop อายุ'!CH112</f>
        <v>364</v>
      </c>
      <c r="CS121" s="55">
        <f>'pop อายุ'!CI112</f>
        <v>313</v>
      </c>
      <c r="CT121" s="55">
        <f>'pop อายุ'!CJ112</f>
        <v>295</v>
      </c>
      <c r="CU121" s="55">
        <f>'pop อายุ'!CK112</f>
        <v>252</v>
      </c>
      <c r="CV121" s="55">
        <f>'pop อายุ'!CL112</f>
        <v>207</v>
      </c>
      <c r="CW121" s="55">
        <f>'pop อายุ'!CM112</f>
        <v>144</v>
      </c>
      <c r="CX121" s="55">
        <f>'pop อายุ'!CN112</f>
        <v>140</v>
      </c>
      <c r="CY121" s="55">
        <f>'pop อายุ'!CO112</f>
        <v>126</v>
      </c>
      <c r="CZ121" s="55">
        <f>'pop อายุ'!CP112</f>
        <v>80</v>
      </c>
      <c r="DA121" s="55">
        <f>'pop อายุ'!CQ112</f>
        <v>86</v>
      </c>
      <c r="DB121" s="55">
        <f>'pop อายุ'!CR112</f>
        <v>61</v>
      </c>
      <c r="DC121" s="40"/>
      <c r="DD121" s="51" t="s">
        <v>250</v>
      </c>
      <c r="DE121" s="55">
        <f>'pop อายุ'!CS112</f>
        <v>41</v>
      </c>
      <c r="DF121" s="55">
        <f>'pop อายุ'!CT112</f>
        <v>27</v>
      </c>
      <c r="DG121" s="55">
        <f>'pop อายุ'!CU112</f>
        <v>27</v>
      </c>
      <c r="DH121" s="55">
        <f>'pop อายุ'!CV112</f>
        <v>10</v>
      </c>
      <c r="DI121" s="55">
        <f>'pop อายุ'!CW112</f>
        <v>6</v>
      </c>
      <c r="DJ121" s="55">
        <f>'pop อายุ'!CX112</f>
        <v>4</v>
      </c>
      <c r="DK121" s="55">
        <f>'pop อายุ'!CY112</f>
        <v>7</v>
      </c>
      <c r="DL121" s="55">
        <f>'pop อายุ'!CZ112</f>
        <v>9</v>
      </c>
      <c r="DM121" s="55">
        <f>'pop อายุ'!DA112</f>
        <v>0</v>
      </c>
      <c r="DN121" s="55">
        <f>'pop อายุ'!DB112</f>
        <v>2193</v>
      </c>
      <c r="DO121" s="55">
        <f>'pop อายุ'!DC112</f>
        <v>585</v>
      </c>
      <c r="DP121" s="55">
        <f>'pop อายุ'!DD112</f>
        <v>27</v>
      </c>
      <c r="DQ121" s="55">
        <f>'pop อายุ'!DE112</f>
        <v>167921</v>
      </c>
    </row>
    <row r="122" spans="1:121">
      <c r="A122" s="38" t="s">
        <v>15</v>
      </c>
      <c r="B122" s="28" t="s">
        <v>1</v>
      </c>
      <c r="C122" s="53">
        <f>'pop อายุ'!C113</f>
        <v>149</v>
      </c>
      <c r="D122" s="53">
        <f>'pop อายุ'!D113</f>
        <v>188</v>
      </c>
      <c r="E122" s="53">
        <f>'pop อายุ'!E113</f>
        <v>177</v>
      </c>
      <c r="F122" s="53">
        <f>'pop อายุ'!F113</f>
        <v>166</v>
      </c>
      <c r="G122" s="53">
        <f>'pop อายุ'!G113</f>
        <v>206</v>
      </c>
      <c r="H122" s="53">
        <f>'pop อายุ'!H113</f>
        <v>216</v>
      </c>
      <c r="I122" s="53">
        <f>'pop อายุ'!I113</f>
        <v>197</v>
      </c>
      <c r="J122" s="53">
        <f>'pop อายุ'!J113</f>
        <v>208</v>
      </c>
      <c r="K122" s="53">
        <f>'pop อายุ'!K113</f>
        <v>226</v>
      </c>
      <c r="L122" s="53">
        <f>'pop อายุ'!L113</f>
        <v>241</v>
      </c>
      <c r="M122" s="53">
        <f>'pop อายุ'!M113</f>
        <v>223</v>
      </c>
      <c r="N122" s="53">
        <f>'pop อายุ'!N113</f>
        <v>207</v>
      </c>
      <c r="O122" s="53">
        <f>'pop อายุ'!O113</f>
        <v>273</v>
      </c>
      <c r="P122" s="53">
        <f>'pop อายุ'!P113</f>
        <v>251</v>
      </c>
      <c r="Q122" s="53">
        <f>'pop อายุ'!Q113</f>
        <v>250</v>
      </c>
      <c r="R122" s="53">
        <f>'pop อายุ'!R113</f>
        <v>265</v>
      </c>
      <c r="S122" s="38" t="s">
        <v>15</v>
      </c>
      <c r="T122" s="28" t="s">
        <v>1</v>
      </c>
      <c r="U122" s="53">
        <f>'pop อายุ'!S113</f>
        <v>264</v>
      </c>
      <c r="V122" s="53">
        <f>'pop อายุ'!T113</f>
        <v>258</v>
      </c>
      <c r="W122" s="53">
        <f>'pop อายุ'!U113</f>
        <v>295</v>
      </c>
      <c r="X122" s="53">
        <f>'pop อายุ'!V113</f>
        <v>266</v>
      </c>
      <c r="Y122" s="53">
        <f>'pop อายุ'!W113</f>
        <v>342</v>
      </c>
      <c r="Z122" s="53">
        <f>'pop อายุ'!X113</f>
        <v>494</v>
      </c>
      <c r="AA122" s="53">
        <f>'pop อายุ'!Y113</f>
        <v>484</v>
      </c>
      <c r="AB122" s="53">
        <f>'pop อายุ'!Z113</f>
        <v>475</v>
      </c>
      <c r="AC122" s="53">
        <f>'pop อายุ'!AA113</f>
        <v>479</v>
      </c>
      <c r="AD122" s="53">
        <f>'pop อายุ'!AB113</f>
        <v>471</v>
      </c>
      <c r="AE122" s="53">
        <f>'pop อายุ'!AC113</f>
        <v>488</v>
      </c>
      <c r="AF122" s="53">
        <f>'pop อายุ'!AD113</f>
        <v>435</v>
      </c>
      <c r="AG122" s="53">
        <f>'pop อายุ'!AE113</f>
        <v>461</v>
      </c>
      <c r="AH122" s="53">
        <f>'pop อายุ'!AF113</f>
        <v>444</v>
      </c>
      <c r="AI122" s="53">
        <f>'pop อายุ'!AG113</f>
        <v>460</v>
      </c>
      <c r="AJ122" s="38" t="s">
        <v>15</v>
      </c>
      <c r="AK122" s="28" t="s">
        <v>1</v>
      </c>
      <c r="AL122" s="53">
        <f>'pop อายุ'!AH113</f>
        <v>428</v>
      </c>
      <c r="AM122" s="53">
        <f>'pop อายุ'!AI113</f>
        <v>418</v>
      </c>
      <c r="AN122" s="53">
        <f>'pop อายุ'!AJ113</f>
        <v>422</v>
      </c>
      <c r="AO122" s="53">
        <f>'pop อายุ'!AK113</f>
        <v>365</v>
      </c>
      <c r="AP122" s="53">
        <f>'pop อายุ'!AL113</f>
        <v>362</v>
      </c>
      <c r="AQ122" s="53">
        <f>'pop อายุ'!AM113</f>
        <v>390</v>
      </c>
      <c r="AR122" s="53">
        <f>'pop อายุ'!AN113</f>
        <v>392</v>
      </c>
      <c r="AS122" s="53">
        <f>'pop อายุ'!AO113</f>
        <v>366</v>
      </c>
      <c r="AT122" s="53">
        <f>'pop อายุ'!AP113</f>
        <v>399</v>
      </c>
      <c r="AU122" s="53">
        <f>'pop อายุ'!AQ113</f>
        <v>396</v>
      </c>
      <c r="AV122" s="53">
        <f>'pop อายุ'!AR113</f>
        <v>414</v>
      </c>
      <c r="AW122" s="53">
        <f>'pop อายุ'!AS113</f>
        <v>443</v>
      </c>
      <c r="AX122" s="53">
        <f>'pop อายุ'!AT113</f>
        <v>422</v>
      </c>
      <c r="AY122" s="53">
        <f>'pop อายุ'!AU113</f>
        <v>380</v>
      </c>
      <c r="AZ122" s="53">
        <f>'pop อายุ'!AV113</f>
        <v>430</v>
      </c>
      <c r="BA122" s="38" t="s">
        <v>15</v>
      </c>
      <c r="BB122" s="28" t="s">
        <v>1</v>
      </c>
      <c r="BC122" s="53">
        <f>'pop อายุ'!AW113</f>
        <v>380</v>
      </c>
      <c r="BD122" s="53">
        <f>'pop อายุ'!AX113</f>
        <v>411</v>
      </c>
      <c r="BE122" s="53">
        <f>'pop อายุ'!AY113</f>
        <v>359</v>
      </c>
      <c r="BF122" s="53">
        <f>'pop อายุ'!AZ113</f>
        <v>370</v>
      </c>
      <c r="BG122" s="53">
        <f>'pop อายุ'!BA113</f>
        <v>399</v>
      </c>
      <c r="BH122" s="53">
        <f>'pop อายุ'!BB113</f>
        <v>385</v>
      </c>
      <c r="BI122" s="53">
        <f>'pop อายุ'!BC113</f>
        <v>405</v>
      </c>
      <c r="BJ122" s="53">
        <f>'pop อายุ'!BD113</f>
        <v>394</v>
      </c>
      <c r="BK122" s="53">
        <f>'pop อายุ'!BE113</f>
        <v>432</v>
      </c>
      <c r="BL122" s="53">
        <f>'pop อายุ'!BF113</f>
        <v>424</v>
      </c>
      <c r="BM122" s="53">
        <f>'pop อายุ'!BG113</f>
        <v>375</v>
      </c>
      <c r="BN122" s="53">
        <f>'pop อายุ'!BH113</f>
        <v>412</v>
      </c>
      <c r="BO122" s="53">
        <f>'pop อายุ'!BI113</f>
        <v>431</v>
      </c>
      <c r="BP122" s="53">
        <f>'pop อายุ'!BJ113</f>
        <v>449</v>
      </c>
      <c r="BQ122" s="53">
        <f>'pop อายุ'!BK113</f>
        <v>391</v>
      </c>
      <c r="BR122" s="38" t="s">
        <v>15</v>
      </c>
      <c r="BS122" s="28" t="s">
        <v>1</v>
      </c>
      <c r="BT122" s="53">
        <f>'pop อายุ'!BL113</f>
        <v>359</v>
      </c>
      <c r="BU122" s="53">
        <f>'pop อายุ'!BM113</f>
        <v>363</v>
      </c>
      <c r="BV122" s="53">
        <f>'pop อายุ'!BN113</f>
        <v>322</v>
      </c>
      <c r="BW122" s="53">
        <f>'pop อายุ'!BO113</f>
        <v>321</v>
      </c>
      <c r="BX122" s="53">
        <f>'pop อายุ'!BP113</f>
        <v>290</v>
      </c>
      <c r="BY122" s="53">
        <f>'pop อายุ'!BQ113</f>
        <v>289</v>
      </c>
      <c r="BZ122" s="53">
        <f>'pop อายุ'!BR113</f>
        <v>297</v>
      </c>
      <c r="CA122" s="53">
        <f>'pop อายุ'!BS113</f>
        <v>260</v>
      </c>
      <c r="CB122" s="53">
        <f>'pop อายุ'!BT113</f>
        <v>253</v>
      </c>
      <c r="CC122" s="53">
        <f>'pop อายุ'!BU113</f>
        <v>271</v>
      </c>
      <c r="CD122" s="53">
        <f>'pop อายุ'!BV113</f>
        <v>218</v>
      </c>
      <c r="CE122" s="53">
        <f>'pop อายุ'!BW113</f>
        <v>205</v>
      </c>
      <c r="CF122" s="53">
        <f>'pop อายุ'!BX113</f>
        <v>189</v>
      </c>
      <c r="CG122" s="53">
        <f>'pop อายุ'!BY113</f>
        <v>168</v>
      </c>
      <c r="CH122" s="53">
        <f>'pop อายุ'!BZ113</f>
        <v>148</v>
      </c>
      <c r="CI122" s="38" t="s">
        <v>15</v>
      </c>
      <c r="CJ122" s="28" t="s">
        <v>1</v>
      </c>
      <c r="CK122" s="53">
        <f>'pop อายุ'!CA113</f>
        <v>130</v>
      </c>
      <c r="CL122" s="53">
        <f>'pop อายุ'!CB113</f>
        <v>118</v>
      </c>
      <c r="CM122" s="53">
        <f>'pop อายุ'!CC113</f>
        <v>132</v>
      </c>
      <c r="CN122" s="53">
        <f>'pop อายุ'!CD113</f>
        <v>96</v>
      </c>
      <c r="CO122" s="53">
        <f>'pop อายุ'!CE113</f>
        <v>107</v>
      </c>
      <c r="CP122" s="53">
        <f>'pop อายุ'!CF113</f>
        <v>89</v>
      </c>
      <c r="CQ122" s="53">
        <f>'pop อายุ'!CG113</f>
        <v>84</v>
      </c>
      <c r="CR122" s="53">
        <f>'pop อายุ'!CH113</f>
        <v>96</v>
      </c>
      <c r="CS122" s="53">
        <f>'pop อายุ'!CI113</f>
        <v>104</v>
      </c>
      <c r="CT122" s="53">
        <f>'pop อายุ'!CJ113</f>
        <v>82</v>
      </c>
      <c r="CU122" s="53">
        <f>'pop อายุ'!CK113</f>
        <v>78</v>
      </c>
      <c r="CV122" s="53">
        <f>'pop อายุ'!CL113</f>
        <v>66</v>
      </c>
      <c r="CW122" s="53">
        <f>'pop อายุ'!CM113</f>
        <v>46</v>
      </c>
      <c r="CX122" s="53">
        <f>'pop อายุ'!CN113</f>
        <v>61</v>
      </c>
      <c r="CY122" s="53">
        <f>'pop อายุ'!CO113</f>
        <v>56</v>
      </c>
      <c r="CZ122" s="53">
        <f>'pop อายุ'!CP113</f>
        <v>59</v>
      </c>
      <c r="DA122" s="53">
        <f>'pop อายุ'!CQ113</f>
        <v>36</v>
      </c>
      <c r="DB122" s="53">
        <f>'pop อายุ'!CR113</f>
        <v>31</v>
      </c>
      <c r="DC122" s="38" t="s">
        <v>15</v>
      </c>
      <c r="DD122" s="28" t="s">
        <v>1</v>
      </c>
      <c r="DE122" s="53">
        <f>'pop อายุ'!CS113</f>
        <v>31</v>
      </c>
      <c r="DF122" s="53">
        <f>'pop อายุ'!CT113</f>
        <v>28</v>
      </c>
      <c r="DG122" s="53">
        <f>'pop อายุ'!CU113</f>
        <v>29</v>
      </c>
      <c r="DH122" s="53">
        <f>'pop อายุ'!CV113</f>
        <v>19</v>
      </c>
      <c r="DI122" s="53">
        <f>'pop อายุ'!CW113</f>
        <v>25</v>
      </c>
      <c r="DJ122" s="53">
        <f>'pop อายุ'!CX113</f>
        <v>25</v>
      </c>
      <c r="DK122" s="53">
        <f>'pop อายุ'!CY113</f>
        <v>12</v>
      </c>
      <c r="DL122" s="53">
        <f>'pop อายุ'!CZ113</f>
        <v>82</v>
      </c>
      <c r="DM122" s="53">
        <f>'pop อายุ'!DA113</f>
        <v>0</v>
      </c>
      <c r="DN122" s="53">
        <f>'pop อายุ'!DB113</f>
        <v>722</v>
      </c>
      <c r="DO122" s="53">
        <f>'pop อายุ'!DC113</f>
        <v>4117</v>
      </c>
      <c r="DP122" s="53">
        <f>'pop อายุ'!DD113</f>
        <v>143</v>
      </c>
      <c r="DQ122" s="53">
        <f>'pop อายุ'!DE113</f>
        <v>32260</v>
      </c>
    </row>
    <row r="123" spans="1:121">
      <c r="A123" s="39"/>
      <c r="B123" s="31" t="s">
        <v>0</v>
      </c>
      <c r="C123" s="56">
        <f>'pop อายุ'!C114</f>
        <v>116</v>
      </c>
      <c r="D123" s="56">
        <f>'pop อายุ'!D114</f>
        <v>148</v>
      </c>
      <c r="E123" s="56">
        <f>'pop อายุ'!E114</f>
        <v>188</v>
      </c>
      <c r="F123" s="56">
        <f>'pop อายุ'!F114</f>
        <v>181</v>
      </c>
      <c r="G123" s="56">
        <f>'pop อายุ'!G114</f>
        <v>211</v>
      </c>
      <c r="H123" s="56">
        <f>'pop อายุ'!H114</f>
        <v>194</v>
      </c>
      <c r="I123" s="56">
        <f>'pop อายุ'!I114</f>
        <v>246</v>
      </c>
      <c r="J123" s="56">
        <f>'pop อายุ'!J114</f>
        <v>247</v>
      </c>
      <c r="K123" s="56">
        <f>'pop อายุ'!K114</f>
        <v>255</v>
      </c>
      <c r="L123" s="56">
        <f>'pop อายุ'!L114</f>
        <v>263</v>
      </c>
      <c r="M123" s="56">
        <f>'pop อายุ'!M114</f>
        <v>256</v>
      </c>
      <c r="N123" s="56">
        <f>'pop อายุ'!N114</f>
        <v>238</v>
      </c>
      <c r="O123" s="56">
        <f>'pop อายุ'!O114</f>
        <v>248</v>
      </c>
      <c r="P123" s="56">
        <f>'pop อายุ'!P114</f>
        <v>290</v>
      </c>
      <c r="Q123" s="56">
        <f>'pop อายุ'!Q114</f>
        <v>261</v>
      </c>
      <c r="R123" s="56">
        <f>'pop อายุ'!R114</f>
        <v>293</v>
      </c>
      <c r="S123" s="39"/>
      <c r="T123" s="31" t="s">
        <v>0</v>
      </c>
      <c r="U123" s="56">
        <f>'pop อายุ'!S114</f>
        <v>279</v>
      </c>
      <c r="V123" s="56">
        <f>'pop อายุ'!T114</f>
        <v>295</v>
      </c>
      <c r="W123" s="56">
        <f>'pop อายุ'!U114</f>
        <v>372</v>
      </c>
      <c r="X123" s="56">
        <f>'pop อายุ'!V114</f>
        <v>551</v>
      </c>
      <c r="Y123" s="56">
        <f>'pop อายุ'!W114</f>
        <v>531</v>
      </c>
      <c r="Z123" s="56">
        <f>'pop อายุ'!X114</f>
        <v>644</v>
      </c>
      <c r="AA123" s="56">
        <f>'pop อายุ'!Y114</f>
        <v>587</v>
      </c>
      <c r="AB123" s="56">
        <f>'pop อายุ'!Z114</f>
        <v>475</v>
      </c>
      <c r="AC123" s="56">
        <f>'pop อายุ'!AA114</f>
        <v>499</v>
      </c>
      <c r="AD123" s="56">
        <f>'pop อายุ'!AB114</f>
        <v>491</v>
      </c>
      <c r="AE123" s="56">
        <f>'pop อายุ'!AC114</f>
        <v>512</v>
      </c>
      <c r="AF123" s="56">
        <f>'pop อายุ'!AD114</f>
        <v>439</v>
      </c>
      <c r="AG123" s="56">
        <f>'pop อายุ'!AE114</f>
        <v>469</v>
      </c>
      <c r="AH123" s="56">
        <f>'pop อายุ'!AF114</f>
        <v>386</v>
      </c>
      <c r="AI123" s="56">
        <f>'pop อายุ'!AG114</f>
        <v>442</v>
      </c>
      <c r="AJ123" s="39"/>
      <c r="AK123" s="31" t="s">
        <v>0</v>
      </c>
      <c r="AL123" s="56">
        <f>'pop อายุ'!AH114</f>
        <v>434</v>
      </c>
      <c r="AM123" s="56">
        <f>'pop อายุ'!AI114</f>
        <v>441</v>
      </c>
      <c r="AN123" s="56">
        <f>'pop อายุ'!AJ114</f>
        <v>511</v>
      </c>
      <c r="AO123" s="56">
        <f>'pop อายุ'!AK114</f>
        <v>410</v>
      </c>
      <c r="AP123" s="56">
        <f>'pop อายุ'!AL114</f>
        <v>396</v>
      </c>
      <c r="AQ123" s="56">
        <f>'pop อายุ'!AM114</f>
        <v>388</v>
      </c>
      <c r="AR123" s="56">
        <f>'pop อายุ'!AN114</f>
        <v>406</v>
      </c>
      <c r="AS123" s="56">
        <f>'pop อายุ'!AO114</f>
        <v>414</v>
      </c>
      <c r="AT123" s="56">
        <f>'pop อายุ'!AP114</f>
        <v>410</v>
      </c>
      <c r="AU123" s="56">
        <f>'pop อายุ'!AQ114</f>
        <v>431</v>
      </c>
      <c r="AV123" s="56">
        <f>'pop อายุ'!AR114</f>
        <v>435</v>
      </c>
      <c r="AW123" s="56">
        <f>'pop อายุ'!AS114</f>
        <v>411</v>
      </c>
      <c r="AX123" s="56">
        <f>'pop อายุ'!AT114</f>
        <v>470</v>
      </c>
      <c r="AY123" s="56">
        <f>'pop อายุ'!AU114</f>
        <v>440</v>
      </c>
      <c r="AZ123" s="56">
        <f>'pop อายุ'!AV114</f>
        <v>453</v>
      </c>
      <c r="BA123" s="39"/>
      <c r="BB123" s="31" t="s">
        <v>0</v>
      </c>
      <c r="BC123" s="56">
        <f>'pop อายุ'!AW114</f>
        <v>396</v>
      </c>
      <c r="BD123" s="56">
        <f>'pop อายุ'!AX114</f>
        <v>389</v>
      </c>
      <c r="BE123" s="56">
        <f>'pop อายุ'!AY114</f>
        <v>391</v>
      </c>
      <c r="BF123" s="56">
        <f>'pop อายุ'!AZ114</f>
        <v>437</v>
      </c>
      <c r="BG123" s="56">
        <f>'pop อายุ'!BA114</f>
        <v>455</v>
      </c>
      <c r="BH123" s="56">
        <f>'pop อายุ'!BB114</f>
        <v>414</v>
      </c>
      <c r="BI123" s="56">
        <f>'pop อายุ'!BC114</f>
        <v>452</v>
      </c>
      <c r="BJ123" s="56">
        <f>'pop อายุ'!BD114</f>
        <v>442</v>
      </c>
      <c r="BK123" s="56">
        <f>'pop อายุ'!BE114</f>
        <v>456</v>
      </c>
      <c r="BL123" s="56">
        <f>'pop อายุ'!BF114</f>
        <v>428</v>
      </c>
      <c r="BM123" s="56">
        <f>'pop อายุ'!BG114</f>
        <v>502</v>
      </c>
      <c r="BN123" s="56">
        <f>'pop อายุ'!BH114</f>
        <v>493</v>
      </c>
      <c r="BO123" s="56">
        <f>'pop อายุ'!BI114</f>
        <v>478</v>
      </c>
      <c r="BP123" s="56">
        <f>'pop อายุ'!BJ114</f>
        <v>459</v>
      </c>
      <c r="BQ123" s="56">
        <f>'pop อายุ'!BK114</f>
        <v>453</v>
      </c>
      <c r="BR123" s="39"/>
      <c r="BS123" s="31" t="s">
        <v>0</v>
      </c>
      <c r="BT123" s="56">
        <f>'pop อายุ'!BL114</f>
        <v>430</v>
      </c>
      <c r="BU123" s="56">
        <f>'pop อายุ'!BM114</f>
        <v>442</v>
      </c>
      <c r="BV123" s="56">
        <f>'pop อายุ'!BN114</f>
        <v>404</v>
      </c>
      <c r="BW123" s="56">
        <f>'pop อายุ'!BO114</f>
        <v>370</v>
      </c>
      <c r="BX123" s="56">
        <f>'pop อายุ'!BP114</f>
        <v>371</v>
      </c>
      <c r="BY123" s="56">
        <f>'pop อายุ'!BQ114</f>
        <v>382</v>
      </c>
      <c r="BZ123" s="56">
        <f>'pop อายุ'!BR114</f>
        <v>351</v>
      </c>
      <c r="CA123" s="56">
        <f>'pop อายุ'!BS114</f>
        <v>326</v>
      </c>
      <c r="CB123" s="56">
        <f>'pop อายุ'!BT114</f>
        <v>349</v>
      </c>
      <c r="CC123" s="56">
        <f>'pop อายุ'!BU114</f>
        <v>293</v>
      </c>
      <c r="CD123" s="56">
        <f>'pop อายุ'!BV114</f>
        <v>311</v>
      </c>
      <c r="CE123" s="56">
        <f>'pop อายุ'!BW114</f>
        <v>289</v>
      </c>
      <c r="CF123" s="56">
        <f>'pop อายุ'!BX114</f>
        <v>287</v>
      </c>
      <c r="CG123" s="56">
        <f>'pop อายุ'!BY114</f>
        <v>237</v>
      </c>
      <c r="CH123" s="56">
        <f>'pop อายุ'!BZ114</f>
        <v>227</v>
      </c>
      <c r="CI123" s="39"/>
      <c r="CJ123" s="31" t="s">
        <v>0</v>
      </c>
      <c r="CK123" s="56">
        <f>'pop อายุ'!CA114</f>
        <v>180</v>
      </c>
      <c r="CL123" s="56">
        <f>'pop อายุ'!CB114</f>
        <v>173</v>
      </c>
      <c r="CM123" s="56">
        <f>'pop อายุ'!CC114</f>
        <v>144</v>
      </c>
      <c r="CN123" s="56">
        <f>'pop อายุ'!CD114</f>
        <v>160</v>
      </c>
      <c r="CO123" s="56">
        <f>'pop อายุ'!CE114</f>
        <v>164</v>
      </c>
      <c r="CP123" s="56">
        <f>'pop อายุ'!CF114</f>
        <v>134</v>
      </c>
      <c r="CQ123" s="56">
        <f>'pop อายุ'!CG114</f>
        <v>167</v>
      </c>
      <c r="CR123" s="56">
        <f>'pop อายุ'!CH114</f>
        <v>134</v>
      </c>
      <c r="CS123" s="56">
        <f>'pop อายุ'!CI114</f>
        <v>129</v>
      </c>
      <c r="CT123" s="56">
        <f>'pop อายุ'!CJ114</f>
        <v>126</v>
      </c>
      <c r="CU123" s="56">
        <f>'pop อายุ'!CK114</f>
        <v>136</v>
      </c>
      <c r="CV123" s="56">
        <f>'pop อายุ'!CL114</f>
        <v>105</v>
      </c>
      <c r="CW123" s="56">
        <f>'pop อายุ'!CM114</f>
        <v>101</v>
      </c>
      <c r="CX123" s="56">
        <f>'pop อายุ'!CN114</f>
        <v>94</v>
      </c>
      <c r="CY123" s="56">
        <f>'pop อายุ'!CO114</f>
        <v>67</v>
      </c>
      <c r="CZ123" s="56">
        <f>'pop อายุ'!CP114</f>
        <v>55</v>
      </c>
      <c r="DA123" s="56">
        <f>'pop อายุ'!CQ114</f>
        <v>58</v>
      </c>
      <c r="DB123" s="56">
        <f>'pop อายุ'!CR114</f>
        <v>39</v>
      </c>
      <c r="DC123" s="39"/>
      <c r="DD123" s="31" t="s">
        <v>0</v>
      </c>
      <c r="DE123" s="56">
        <f>'pop อายุ'!CS114</f>
        <v>35</v>
      </c>
      <c r="DF123" s="56">
        <f>'pop อายุ'!CT114</f>
        <v>35</v>
      </c>
      <c r="DG123" s="56">
        <f>'pop อายุ'!CU114</f>
        <v>32</v>
      </c>
      <c r="DH123" s="56">
        <f>'pop อายุ'!CV114</f>
        <v>31</v>
      </c>
      <c r="DI123" s="56">
        <f>'pop อายุ'!CW114</f>
        <v>27</v>
      </c>
      <c r="DJ123" s="56">
        <f>'pop อายุ'!CX114</f>
        <v>16</v>
      </c>
      <c r="DK123" s="56">
        <f>'pop อายุ'!CY114</f>
        <v>11</v>
      </c>
      <c r="DL123" s="56">
        <f>'pop อายุ'!CZ114</f>
        <v>61</v>
      </c>
      <c r="DM123" s="56">
        <f>'pop อายุ'!DA114</f>
        <v>0</v>
      </c>
      <c r="DN123" s="56">
        <f>'pop อายุ'!DB114</f>
        <v>560</v>
      </c>
      <c r="DO123" s="56">
        <f>'pop อายุ'!DC114</f>
        <v>3610</v>
      </c>
      <c r="DP123" s="56">
        <f>'pop อายุ'!DD114</f>
        <v>120</v>
      </c>
      <c r="DQ123" s="56">
        <f>'pop อายุ'!DE114</f>
        <v>35475</v>
      </c>
    </row>
    <row r="124" spans="1:121" s="52" customFormat="1">
      <c r="A124" s="40"/>
      <c r="B124" s="51" t="s">
        <v>250</v>
      </c>
      <c r="C124" s="55">
        <f>'pop อายุ'!C115</f>
        <v>265</v>
      </c>
      <c r="D124" s="55">
        <f>'pop อายุ'!D115</f>
        <v>336</v>
      </c>
      <c r="E124" s="55">
        <f>'pop อายุ'!E115</f>
        <v>365</v>
      </c>
      <c r="F124" s="55">
        <f>'pop อายุ'!F115</f>
        <v>347</v>
      </c>
      <c r="G124" s="55">
        <f>'pop อายุ'!G115</f>
        <v>417</v>
      </c>
      <c r="H124" s="55">
        <f>'pop อายุ'!H115</f>
        <v>410</v>
      </c>
      <c r="I124" s="55">
        <f>'pop อายุ'!I115</f>
        <v>443</v>
      </c>
      <c r="J124" s="55">
        <f>'pop อายุ'!J115</f>
        <v>455</v>
      </c>
      <c r="K124" s="55">
        <f>'pop อายุ'!K115</f>
        <v>481</v>
      </c>
      <c r="L124" s="55">
        <f>'pop อายุ'!L115</f>
        <v>504</v>
      </c>
      <c r="M124" s="55">
        <f>'pop อายุ'!M115</f>
        <v>479</v>
      </c>
      <c r="N124" s="55">
        <f>'pop อายุ'!N115</f>
        <v>445</v>
      </c>
      <c r="O124" s="55">
        <f>'pop อายุ'!O115</f>
        <v>521</v>
      </c>
      <c r="P124" s="55">
        <f>'pop อายุ'!P115</f>
        <v>541</v>
      </c>
      <c r="Q124" s="55">
        <f>'pop อายุ'!Q115</f>
        <v>511</v>
      </c>
      <c r="R124" s="55">
        <f>'pop อายุ'!R115</f>
        <v>558</v>
      </c>
      <c r="S124" s="40"/>
      <c r="T124" s="51" t="s">
        <v>250</v>
      </c>
      <c r="U124" s="55">
        <f>'pop อายุ'!S115</f>
        <v>543</v>
      </c>
      <c r="V124" s="55">
        <f>'pop อายุ'!T115</f>
        <v>553</v>
      </c>
      <c r="W124" s="55">
        <f>'pop อายุ'!U115</f>
        <v>667</v>
      </c>
      <c r="X124" s="55">
        <f>'pop อายุ'!V115</f>
        <v>817</v>
      </c>
      <c r="Y124" s="55">
        <f>'pop อายุ'!W115</f>
        <v>873</v>
      </c>
      <c r="Z124" s="55">
        <f>'pop อายุ'!X115</f>
        <v>1138</v>
      </c>
      <c r="AA124" s="55">
        <f>'pop อายุ'!Y115</f>
        <v>1071</v>
      </c>
      <c r="AB124" s="55">
        <f>'pop อายุ'!Z115</f>
        <v>950</v>
      </c>
      <c r="AC124" s="55">
        <f>'pop อายุ'!AA115</f>
        <v>978</v>
      </c>
      <c r="AD124" s="55">
        <f>'pop อายุ'!AB115</f>
        <v>962</v>
      </c>
      <c r="AE124" s="55">
        <f>'pop อายุ'!AC115</f>
        <v>1000</v>
      </c>
      <c r="AF124" s="55">
        <f>'pop อายุ'!AD115</f>
        <v>874</v>
      </c>
      <c r="AG124" s="55">
        <f>'pop อายุ'!AE115</f>
        <v>930</v>
      </c>
      <c r="AH124" s="55">
        <f>'pop อายุ'!AF115</f>
        <v>830</v>
      </c>
      <c r="AI124" s="55">
        <f>'pop อายุ'!AG115</f>
        <v>902</v>
      </c>
      <c r="AJ124" s="40"/>
      <c r="AK124" s="51" t="s">
        <v>250</v>
      </c>
      <c r="AL124" s="55">
        <f>'pop อายุ'!AH115</f>
        <v>862</v>
      </c>
      <c r="AM124" s="55">
        <f>'pop อายุ'!AI115</f>
        <v>859</v>
      </c>
      <c r="AN124" s="55">
        <f>'pop อายุ'!AJ115</f>
        <v>933</v>
      </c>
      <c r="AO124" s="55">
        <f>'pop อายุ'!AK115</f>
        <v>775</v>
      </c>
      <c r="AP124" s="55">
        <f>'pop อายุ'!AL115</f>
        <v>758</v>
      </c>
      <c r="AQ124" s="55">
        <f>'pop อายุ'!AM115</f>
        <v>778</v>
      </c>
      <c r="AR124" s="55">
        <f>'pop อายุ'!AN115</f>
        <v>798</v>
      </c>
      <c r="AS124" s="55">
        <f>'pop อายุ'!AO115</f>
        <v>780</v>
      </c>
      <c r="AT124" s="55">
        <f>'pop อายุ'!AP115</f>
        <v>809</v>
      </c>
      <c r="AU124" s="55">
        <f>'pop อายุ'!AQ115</f>
        <v>827</v>
      </c>
      <c r="AV124" s="55">
        <f>'pop อายุ'!AR115</f>
        <v>849</v>
      </c>
      <c r="AW124" s="55">
        <f>'pop อายุ'!AS115</f>
        <v>854</v>
      </c>
      <c r="AX124" s="55">
        <f>'pop อายุ'!AT115</f>
        <v>892</v>
      </c>
      <c r="AY124" s="55">
        <f>'pop อายุ'!AU115</f>
        <v>820</v>
      </c>
      <c r="AZ124" s="55">
        <f>'pop อายุ'!AV115</f>
        <v>883</v>
      </c>
      <c r="BA124" s="40"/>
      <c r="BB124" s="51" t="s">
        <v>250</v>
      </c>
      <c r="BC124" s="55">
        <f>'pop อายุ'!AW115</f>
        <v>776</v>
      </c>
      <c r="BD124" s="55">
        <f>'pop อายุ'!AX115</f>
        <v>800</v>
      </c>
      <c r="BE124" s="55">
        <f>'pop อายุ'!AY115</f>
        <v>750</v>
      </c>
      <c r="BF124" s="55">
        <f>'pop อายุ'!AZ115</f>
        <v>807</v>
      </c>
      <c r="BG124" s="55">
        <f>'pop อายุ'!BA115</f>
        <v>854</v>
      </c>
      <c r="BH124" s="55">
        <f>'pop อายุ'!BB115</f>
        <v>799</v>
      </c>
      <c r="BI124" s="55">
        <f>'pop อายุ'!BC115</f>
        <v>857</v>
      </c>
      <c r="BJ124" s="55">
        <f>'pop อายุ'!BD115</f>
        <v>836</v>
      </c>
      <c r="BK124" s="55">
        <f>'pop อายุ'!BE115</f>
        <v>888</v>
      </c>
      <c r="BL124" s="55">
        <f>'pop อายุ'!BF115</f>
        <v>852</v>
      </c>
      <c r="BM124" s="55">
        <f>'pop อายุ'!BG115</f>
        <v>877</v>
      </c>
      <c r="BN124" s="55">
        <f>'pop อายุ'!BH115</f>
        <v>905</v>
      </c>
      <c r="BO124" s="55">
        <f>'pop อายุ'!BI115</f>
        <v>909</v>
      </c>
      <c r="BP124" s="55">
        <f>'pop อายุ'!BJ115</f>
        <v>908</v>
      </c>
      <c r="BQ124" s="55">
        <f>'pop อายุ'!BK115</f>
        <v>844</v>
      </c>
      <c r="BR124" s="40"/>
      <c r="BS124" s="51" t="s">
        <v>250</v>
      </c>
      <c r="BT124" s="55">
        <f>'pop อายุ'!BL115</f>
        <v>789</v>
      </c>
      <c r="BU124" s="55">
        <f>'pop อายุ'!BM115</f>
        <v>805</v>
      </c>
      <c r="BV124" s="55">
        <f>'pop อายุ'!BN115</f>
        <v>726</v>
      </c>
      <c r="BW124" s="55">
        <f>'pop อายุ'!BO115</f>
        <v>691</v>
      </c>
      <c r="BX124" s="55">
        <f>'pop อายุ'!BP115</f>
        <v>661</v>
      </c>
      <c r="BY124" s="55">
        <f>'pop อายุ'!BQ115</f>
        <v>671</v>
      </c>
      <c r="BZ124" s="55">
        <f>'pop อายุ'!BR115</f>
        <v>648</v>
      </c>
      <c r="CA124" s="55">
        <f>'pop อายุ'!BS115</f>
        <v>586</v>
      </c>
      <c r="CB124" s="55">
        <f>'pop อายุ'!BT115</f>
        <v>602</v>
      </c>
      <c r="CC124" s="55">
        <f>'pop อายุ'!BU115</f>
        <v>564</v>
      </c>
      <c r="CD124" s="55">
        <f>'pop อายุ'!BV115</f>
        <v>529</v>
      </c>
      <c r="CE124" s="55">
        <f>'pop อายุ'!BW115</f>
        <v>494</v>
      </c>
      <c r="CF124" s="55">
        <f>'pop อายุ'!BX115</f>
        <v>476</v>
      </c>
      <c r="CG124" s="55">
        <f>'pop อายุ'!BY115</f>
        <v>405</v>
      </c>
      <c r="CH124" s="55">
        <f>'pop อายุ'!BZ115</f>
        <v>375</v>
      </c>
      <c r="CI124" s="40"/>
      <c r="CJ124" s="51" t="s">
        <v>250</v>
      </c>
      <c r="CK124" s="55">
        <f>'pop อายุ'!CA115</f>
        <v>310</v>
      </c>
      <c r="CL124" s="55">
        <f>'pop อายุ'!CB115</f>
        <v>291</v>
      </c>
      <c r="CM124" s="55">
        <f>'pop อายุ'!CC115</f>
        <v>276</v>
      </c>
      <c r="CN124" s="55">
        <f>'pop อายุ'!CD115</f>
        <v>256</v>
      </c>
      <c r="CO124" s="55">
        <f>'pop อายุ'!CE115</f>
        <v>271</v>
      </c>
      <c r="CP124" s="55">
        <f>'pop อายุ'!CF115</f>
        <v>223</v>
      </c>
      <c r="CQ124" s="55">
        <f>'pop อายุ'!CG115</f>
        <v>251</v>
      </c>
      <c r="CR124" s="55">
        <f>'pop อายุ'!CH115</f>
        <v>230</v>
      </c>
      <c r="CS124" s="55">
        <f>'pop อายุ'!CI115</f>
        <v>233</v>
      </c>
      <c r="CT124" s="55">
        <f>'pop อายุ'!CJ115</f>
        <v>208</v>
      </c>
      <c r="CU124" s="55">
        <f>'pop อายุ'!CK115</f>
        <v>214</v>
      </c>
      <c r="CV124" s="55">
        <f>'pop อายุ'!CL115</f>
        <v>171</v>
      </c>
      <c r="CW124" s="55">
        <f>'pop อายุ'!CM115</f>
        <v>147</v>
      </c>
      <c r="CX124" s="55">
        <f>'pop อายุ'!CN115</f>
        <v>155</v>
      </c>
      <c r="CY124" s="55">
        <f>'pop อายุ'!CO115</f>
        <v>123</v>
      </c>
      <c r="CZ124" s="55">
        <f>'pop อายุ'!CP115</f>
        <v>114</v>
      </c>
      <c r="DA124" s="55">
        <f>'pop อายุ'!CQ115</f>
        <v>94</v>
      </c>
      <c r="DB124" s="55">
        <f>'pop อายุ'!CR115</f>
        <v>70</v>
      </c>
      <c r="DC124" s="40"/>
      <c r="DD124" s="51" t="s">
        <v>250</v>
      </c>
      <c r="DE124" s="55">
        <f>'pop อายุ'!CS115</f>
        <v>66</v>
      </c>
      <c r="DF124" s="55">
        <f>'pop อายุ'!CT115</f>
        <v>63</v>
      </c>
      <c r="DG124" s="55">
        <f>'pop อายุ'!CU115</f>
        <v>61</v>
      </c>
      <c r="DH124" s="55">
        <f>'pop อายุ'!CV115</f>
        <v>50</v>
      </c>
      <c r="DI124" s="55">
        <f>'pop อายุ'!CW115</f>
        <v>52</v>
      </c>
      <c r="DJ124" s="55">
        <f>'pop อายุ'!CX115</f>
        <v>41</v>
      </c>
      <c r="DK124" s="55">
        <f>'pop อายุ'!CY115</f>
        <v>23</v>
      </c>
      <c r="DL124" s="55">
        <f>'pop อายุ'!CZ115</f>
        <v>143</v>
      </c>
      <c r="DM124" s="55">
        <f>'pop อายุ'!DA115</f>
        <v>0</v>
      </c>
      <c r="DN124" s="55">
        <f>'pop อายุ'!DB115</f>
        <v>1282</v>
      </c>
      <c r="DO124" s="55">
        <f>'pop อายุ'!DC115</f>
        <v>7727</v>
      </c>
      <c r="DP124" s="55">
        <f>'pop อายุ'!DD115</f>
        <v>263</v>
      </c>
      <c r="DQ124" s="55">
        <f>'pop อายุ'!DE115</f>
        <v>67735</v>
      </c>
    </row>
    <row r="125" spans="1:121">
      <c r="A125" s="38" t="s">
        <v>14</v>
      </c>
      <c r="B125" s="28" t="s">
        <v>1</v>
      </c>
      <c r="C125" s="53">
        <f>'pop อายุ'!C116</f>
        <v>275</v>
      </c>
      <c r="D125" s="53">
        <f>'pop อายุ'!D116</f>
        <v>296</v>
      </c>
      <c r="E125" s="53">
        <f>'pop อายุ'!E116</f>
        <v>358</v>
      </c>
      <c r="F125" s="53">
        <f>'pop อายุ'!F116</f>
        <v>414</v>
      </c>
      <c r="G125" s="53">
        <f>'pop อายุ'!G116</f>
        <v>410</v>
      </c>
      <c r="H125" s="53">
        <f>'pop อายุ'!H116</f>
        <v>464</v>
      </c>
      <c r="I125" s="53">
        <f>'pop อายุ'!I116</f>
        <v>473</v>
      </c>
      <c r="J125" s="53">
        <f>'pop อายุ'!J116</f>
        <v>590</v>
      </c>
      <c r="K125" s="53">
        <f>'pop อายุ'!K116</f>
        <v>562</v>
      </c>
      <c r="L125" s="53">
        <f>'pop อายุ'!L116</f>
        <v>559</v>
      </c>
      <c r="M125" s="53">
        <f>'pop อายุ'!M116</f>
        <v>536</v>
      </c>
      <c r="N125" s="53">
        <f>'pop อายุ'!N116</f>
        <v>595</v>
      </c>
      <c r="O125" s="53">
        <f>'pop อายุ'!O116</f>
        <v>534</v>
      </c>
      <c r="P125" s="53">
        <f>'pop อายุ'!P116</f>
        <v>618</v>
      </c>
      <c r="Q125" s="53">
        <f>'pop อายุ'!Q116</f>
        <v>612</v>
      </c>
      <c r="R125" s="53">
        <f>'pop อายุ'!R116</f>
        <v>619</v>
      </c>
      <c r="S125" s="38" t="s">
        <v>14</v>
      </c>
      <c r="T125" s="28" t="s">
        <v>1</v>
      </c>
      <c r="U125" s="53">
        <f>'pop อายุ'!S116</f>
        <v>616</v>
      </c>
      <c r="V125" s="53">
        <f>'pop อายุ'!T116</f>
        <v>611</v>
      </c>
      <c r="W125" s="53">
        <f>'pop อายุ'!U116</f>
        <v>608</v>
      </c>
      <c r="X125" s="53">
        <f>'pop อายุ'!V116</f>
        <v>585</v>
      </c>
      <c r="Y125" s="53">
        <f>'pop อายุ'!W116</f>
        <v>566</v>
      </c>
      <c r="Z125" s="53">
        <f>'pop อายุ'!X116</f>
        <v>659</v>
      </c>
      <c r="AA125" s="53">
        <f>'pop อายุ'!Y116</f>
        <v>549</v>
      </c>
      <c r="AB125" s="53">
        <f>'pop อายุ'!Z116</f>
        <v>592</v>
      </c>
      <c r="AC125" s="53">
        <f>'pop อายุ'!AA116</f>
        <v>674</v>
      </c>
      <c r="AD125" s="53">
        <f>'pop อายุ'!AB116</f>
        <v>715</v>
      </c>
      <c r="AE125" s="53">
        <f>'pop อายุ'!AC116</f>
        <v>753</v>
      </c>
      <c r="AF125" s="53">
        <f>'pop อายุ'!AD116</f>
        <v>697</v>
      </c>
      <c r="AG125" s="53">
        <f>'pop อายุ'!AE116</f>
        <v>694</v>
      </c>
      <c r="AH125" s="53">
        <f>'pop อายุ'!AF116</f>
        <v>710</v>
      </c>
      <c r="AI125" s="53">
        <f>'pop อายุ'!AG116</f>
        <v>696</v>
      </c>
      <c r="AJ125" s="38" t="s">
        <v>14</v>
      </c>
      <c r="AK125" s="28" t="s">
        <v>1</v>
      </c>
      <c r="AL125" s="53">
        <f>'pop อายุ'!AH116</f>
        <v>699</v>
      </c>
      <c r="AM125" s="53">
        <f>'pop อายุ'!AI116</f>
        <v>623</v>
      </c>
      <c r="AN125" s="53">
        <f>'pop อายุ'!AJ116</f>
        <v>677</v>
      </c>
      <c r="AO125" s="53">
        <f>'pop อายุ'!AK116</f>
        <v>721</v>
      </c>
      <c r="AP125" s="53">
        <f>'pop อายุ'!AL116</f>
        <v>701</v>
      </c>
      <c r="AQ125" s="53">
        <f>'pop อายุ'!AM116</f>
        <v>776</v>
      </c>
      <c r="AR125" s="53">
        <f>'pop อายุ'!AN116</f>
        <v>776</v>
      </c>
      <c r="AS125" s="53">
        <f>'pop อายุ'!AO116</f>
        <v>804</v>
      </c>
      <c r="AT125" s="53">
        <f>'pop อายุ'!AP116</f>
        <v>880</v>
      </c>
      <c r="AU125" s="53">
        <f>'pop อายุ'!AQ116</f>
        <v>914</v>
      </c>
      <c r="AV125" s="53">
        <f>'pop อายุ'!AR116</f>
        <v>983</v>
      </c>
      <c r="AW125" s="53">
        <f>'pop อายุ'!AS116</f>
        <v>1010</v>
      </c>
      <c r="AX125" s="53">
        <f>'pop อายุ'!AT116</f>
        <v>939</v>
      </c>
      <c r="AY125" s="53">
        <f>'pop อายุ'!AU116</f>
        <v>924</v>
      </c>
      <c r="AZ125" s="53">
        <f>'pop อายุ'!AV116</f>
        <v>934</v>
      </c>
      <c r="BA125" s="38" t="s">
        <v>14</v>
      </c>
      <c r="BB125" s="28" t="s">
        <v>1</v>
      </c>
      <c r="BC125" s="53">
        <f>'pop อายุ'!AW116</f>
        <v>846</v>
      </c>
      <c r="BD125" s="53">
        <f>'pop อายุ'!AX116</f>
        <v>838</v>
      </c>
      <c r="BE125" s="53">
        <f>'pop อายุ'!AY116</f>
        <v>835</v>
      </c>
      <c r="BF125" s="53">
        <f>'pop อายุ'!AZ116</f>
        <v>870</v>
      </c>
      <c r="BG125" s="53">
        <f>'pop อายุ'!BA116</f>
        <v>862</v>
      </c>
      <c r="BH125" s="53">
        <f>'pop อายุ'!BB116</f>
        <v>805</v>
      </c>
      <c r="BI125" s="53">
        <f>'pop อายุ'!BC116</f>
        <v>799</v>
      </c>
      <c r="BJ125" s="53">
        <f>'pop อายุ'!BD116</f>
        <v>788</v>
      </c>
      <c r="BK125" s="53">
        <f>'pop อายุ'!BE116</f>
        <v>740</v>
      </c>
      <c r="BL125" s="53">
        <f>'pop อายุ'!BF116</f>
        <v>717</v>
      </c>
      <c r="BM125" s="53">
        <f>'pop อายุ'!BG116</f>
        <v>724</v>
      </c>
      <c r="BN125" s="53">
        <f>'pop อายุ'!BH116</f>
        <v>687</v>
      </c>
      <c r="BO125" s="53">
        <f>'pop อายุ'!BI116</f>
        <v>704</v>
      </c>
      <c r="BP125" s="53">
        <f>'pop อายุ'!BJ116</f>
        <v>626</v>
      </c>
      <c r="BQ125" s="53">
        <f>'pop อายุ'!BK116</f>
        <v>679</v>
      </c>
      <c r="BR125" s="38" t="s">
        <v>14</v>
      </c>
      <c r="BS125" s="28" t="s">
        <v>1</v>
      </c>
      <c r="BT125" s="53">
        <f>'pop อายุ'!BL116</f>
        <v>672</v>
      </c>
      <c r="BU125" s="53">
        <f>'pop อายุ'!BM116</f>
        <v>637</v>
      </c>
      <c r="BV125" s="53">
        <f>'pop อายุ'!BN116</f>
        <v>581</v>
      </c>
      <c r="BW125" s="53">
        <f>'pop อายุ'!BO116</f>
        <v>569</v>
      </c>
      <c r="BX125" s="53">
        <f>'pop อายุ'!BP116</f>
        <v>587</v>
      </c>
      <c r="BY125" s="53">
        <f>'pop อายุ'!BQ116</f>
        <v>579</v>
      </c>
      <c r="BZ125" s="53">
        <f>'pop อายุ'!BR116</f>
        <v>543</v>
      </c>
      <c r="CA125" s="53">
        <f>'pop อายุ'!BS116</f>
        <v>542</v>
      </c>
      <c r="CB125" s="53">
        <f>'pop อายุ'!BT116</f>
        <v>496</v>
      </c>
      <c r="CC125" s="53">
        <f>'pop อายุ'!BU116</f>
        <v>486</v>
      </c>
      <c r="CD125" s="53">
        <f>'pop อายุ'!BV116</f>
        <v>496</v>
      </c>
      <c r="CE125" s="53">
        <f>'pop อายุ'!BW116</f>
        <v>463</v>
      </c>
      <c r="CF125" s="53">
        <f>'pop อายุ'!BX116</f>
        <v>390</v>
      </c>
      <c r="CG125" s="53">
        <f>'pop อายุ'!BY116</f>
        <v>333</v>
      </c>
      <c r="CH125" s="53">
        <f>'pop อายุ'!BZ116</f>
        <v>341</v>
      </c>
      <c r="CI125" s="38" t="s">
        <v>14</v>
      </c>
      <c r="CJ125" s="28" t="s">
        <v>1</v>
      </c>
      <c r="CK125" s="53">
        <f>'pop อายุ'!CA116</f>
        <v>274</v>
      </c>
      <c r="CL125" s="53">
        <f>'pop อายุ'!CB116</f>
        <v>262</v>
      </c>
      <c r="CM125" s="53">
        <f>'pop อายุ'!CC116</f>
        <v>244</v>
      </c>
      <c r="CN125" s="53">
        <f>'pop อายุ'!CD116</f>
        <v>230</v>
      </c>
      <c r="CO125" s="53">
        <f>'pop อายุ'!CE116</f>
        <v>213</v>
      </c>
      <c r="CP125" s="53">
        <f>'pop อายุ'!CF116</f>
        <v>181</v>
      </c>
      <c r="CQ125" s="53">
        <f>'pop อายุ'!CG116</f>
        <v>185</v>
      </c>
      <c r="CR125" s="53">
        <f>'pop อายุ'!CH116</f>
        <v>150</v>
      </c>
      <c r="CS125" s="53">
        <f>'pop อายุ'!CI116</f>
        <v>120</v>
      </c>
      <c r="CT125" s="53">
        <f>'pop อายุ'!CJ116</f>
        <v>119</v>
      </c>
      <c r="CU125" s="53">
        <f>'pop อายุ'!CK116</f>
        <v>100</v>
      </c>
      <c r="CV125" s="53">
        <f>'pop อายุ'!CL116</f>
        <v>61</v>
      </c>
      <c r="CW125" s="53">
        <f>'pop อายุ'!CM116</f>
        <v>67</v>
      </c>
      <c r="CX125" s="53">
        <f>'pop อายุ'!CN116</f>
        <v>62</v>
      </c>
      <c r="CY125" s="53">
        <f>'pop อายุ'!CO116</f>
        <v>35</v>
      </c>
      <c r="CZ125" s="53">
        <f>'pop อายุ'!CP116</f>
        <v>27</v>
      </c>
      <c r="DA125" s="53">
        <f>'pop อายุ'!CQ116</f>
        <v>24</v>
      </c>
      <c r="DB125" s="53">
        <f>'pop อายุ'!CR116</f>
        <v>22</v>
      </c>
      <c r="DC125" s="38" t="s">
        <v>14</v>
      </c>
      <c r="DD125" s="28" t="s">
        <v>1</v>
      </c>
      <c r="DE125" s="53">
        <f>'pop อายุ'!CS116</f>
        <v>19</v>
      </c>
      <c r="DF125" s="53">
        <f>'pop อายุ'!CT116</f>
        <v>14</v>
      </c>
      <c r="DG125" s="53">
        <f>'pop อายุ'!CU116</f>
        <v>6</v>
      </c>
      <c r="DH125" s="53">
        <f>'pop อายุ'!CV116</f>
        <v>2</v>
      </c>
      <c r="DI125" s="53">
        <f>'pop อายุ'!CW116</f>
        <v>5</v>
      </c>
      <c r="DJ125" s="53">
        <f>'pop อายุ'!CX116</f>
        <v>2</v>
      </c>
      <c r="DK125" s="53">
        <f>'pop อายุ'!CY116</f>
        <v>0</v>
      </c>
      <c r="DL125" s="53">
        <f>'pop อายุ'!CZ116</f>
        <v>8</v>
      </c>
      <c r="DM125" s="53">
        <f>'pop อายุ'!DA116</f>
        <v>0</v>
      </c>
      <c r="DN125" s="53">
        <f>'pop อายุ'!DB116</f>
        <v>445</v>
      </c>
      <c r="DO125" s="53">
        <f>'pop อายุ'!DC116</f>
        <v>334</v>
      </c>
      <c r="DP125" s="53">
        <f>'pop อายุ'!DD116</f>
        <v>26</v>
      </c>
      <c r="DQ125" s="53">
        <f>'pop อายุ'!DE116</f>
        <v>52473</v>
      </c>
    </row>
    <row r="126" spans="1:121">
      <c r="A126" s="39"/>
      <c r="B126" s="31" t="s">
        <v>0</v>
      </c>
      <c r="C126" s="56">
        <f>'pop อายุ'!C117</f>
        <v>268</v>
      </c>
      <c r="D126" s="56">
        <f>'pop อายุ'!D117</f>
        <v>321</v>
      </c>
      <c r="E126" s="56">
        <f>'pop อายุ'!E117</f>
        <v>327</v>
      </c>
      <c r="F126" s="56">
        <f>'pop อายุ'!F117</f>
        <v>386</v>
      </c>
      <c r="G126" s="56">
        <f>'pop อายุ'!G117</f>
        <v>425</v>
      </c>
      <c r="H126" s="56">
        <f>'pop อายุ'!H117</f>
        <v>462</v>
      </c>
      <c r="I126" s="56">
        <f>'pop อายุ'!I117</f>
        <v>501</v>
      </c>
      <c r="J126" s="56">
        <f>'pop อายุ'!J117</f>
        <v>514</v>
      </c>
      <c r="K126" s="56">
        <f>'pop อายุ'!K117</f>
        <v>522</v>
      </c>
      <c r="L126" s="56">
        <f>'pop อายุ'!L117</f>
        <v>596</v>
      </c>
      <c r="M126" s="56">
        <f>'pop อายุ'!M117</f>
        <v>540</v>
      </c>
      <c r="N126" s="56">
        <f>'pop อายุ'!N117</f>
        <v>559</v>
      </c>
      <c r="O126" s="56">
        <f>'pop อายุ'!O117</f>
        <v>614</v>
      </c>
      <c r="P126" s="56">
        <f>'pop อายุ'!P117</f>
        <v>615</v>
      </c>
      <c r="Q126" s="56">
        <f>'pop อายุ'!Q117</f>
        <v>614</v>
      </c>
      <c r="R126" s="56">
        <f>'pop อายุ'!R117</f>
        <v>585</v>
      </c>
      <c r="S126" s="39"/>
      <c r="T126" s="31" t="s">
        <v>0</v>
      </c>
      <c r="U126" s="56">
        <f>'pop อายุ'!S117</f>
        <v>601</v>
      </c>
      <c r="V126" s="56">
        <f>'pop อายุ'!T117</f>
        <v>609</v>
      </c>
      <c r="W126" s="56">
        <f>'pop อายุ'!U117</f>
        <v>648</v>
      </c>
      <c r="X126" s="56">
        <f>'pop อายุ'!V117</f>
        <v>602</v>
      </c>
      <c r="Y126" s="56">
        <f>'pop อายุ'!W117</f>
        <v>557</v>
      </c>
      <c r="Z126" s="56">
        <f>'pop อายุ'!X117</f>
        <v>641</v>
      </c>
      <c r="AA126" s="56">
        <f>'pop อายุ'!Y117</f>
        <v>614</v>
      </c>
      <c r="AB126" s="56">
        <f>'pop อายุ'!Z117</f>
        <v>595</v>
      </c>
      <c r="AC126" s="56">
        <f>'pop อายุ'!AA117</f>
        <v>715</v>
      </c>
      <c r="AD126" s="56">
        <f>'pop อายุ'!AB117</f>
        <v>796</v>
      </c>
      <c r="AE126" s="56">
        <f>'pop อายุ'!AC117</f>
        <v>793</v>
      </c>
      <c r="AF126" s="56">
        <f>'pop อายุ'!AD117</f>
        <v>738</v>
      </c>
      <c r="AG126" s="56">
        <f>'pop อายุ'!AE117</f>
        <v>713</v>
      </c>
      <c r="AH126" s="56">
        <f>'pop อายุ'!AF117</f>
        <v>712</v>
      </c>
      <c r="AI126" s="56">
        <f>'pop อายุ'!AG117</f>
        <v>778</v>
      </c>
      <c r="AJ126" s="39"/>
      <c r="AK126" s="31" t="s">
        <v>0</v>
      </c>
      <c r="AL126" s="56">
        <f>'pop อายุ'!AH117</f>
        <v>734</v>
      </c>
      <c r="AM126" s="56">
        <f>'pop อายุ'!AI117</f>
        <v>685</v>
      </c>
      <c r="AN126" s="56">
        <f>'pop อายุ'!AJ117</f>
        <v>738</v>
      </c>
      <c r="AO126" s="56">
        <f>'pop อายุ'!AK117</f>
        <v>763</v>
      </c>
      <c r="AP126" s="56">
        <f>'pop อายุ'!AL117</f>
        <v>813</v>
      </c>
      <c r="AQ126" s="56">
        <f>'pop อายุ'!AM117</f>
        <v>835</v>
      </c>
      <c r="AR126" s="56">
        <f>'pop อายุ'!AN117</f>
        <v>951</v>
      </c>
      <c r="AS126" s="56">
        <f>'pop อายุ'!AO117</f>
        <v>1021</v>
      </c>
      <c r="AT126" s="56">
        <f>'pop อายุ'!AP117</f>
        <v>1097</v>
      </c>
      <c r="AU126" s="56">
        <f>'pop อายุ'!AQ117</f>
        <v>1144</v>
      </c>
      <c r="AV126" s="56">
        <f>'pop อายุ'!AR117</f>
        <v>1103</v>
      </c>
      <c r="AW126" s="56">
        <f>'pop อายุ'!AS117</f>
        <v>1122</v>
      </c>
      <c r="AX126" s="56">
        <f>'pop อายุ'!AT117</f>
        <v>1177</v>
      </c>
      <c r="AY126" s="56">
        <f>'pop อายุ'!AU117</f>
        <v>1068</v>
      </c>
      <c r="AZ126" s="56">
        <f>'pop อายุ'!AV117</f>
        <v>1141</v>
      </c>
      <c r="BA126" s="39"/>
      <c r="BB126" s="31" t="s">
        <v>0</v>
      </c>
      <c r="BC126" s="56">
        <f>'pop อายุ'!AW117</f>
        <v>1004</v>
      </c>
      <c r="BD126" s="56">
        <f>'pop อายุ'!AX117</f>
        <v>1019</v>
      </c>
      <c r="BE126" s="56">
        <f>'pop อายุ'!AY117</f>
        <v>1028</v>
      </c>
      <c r="BF126" s="56">
        <f>'pop อายุ'!AZ117</f>
        <v>1023</v>
      </c>
      <c r="BG126" s="56">
        <f>'pop อายุ'!BA117</f>
        <v>1010</v>
      </c>
      <c r="BH126" s="56">
        <f>'pop อายุ'!BB117</f>
        <v>1052</v>
      </c>
      <c r="BI126" s="56">
        <f>'pop อายุ'!BC117</f>
        <v>1035</v>
      </c>
      <c r="BJ126" s="56">
        <f>'pop อายุ'!BD117</f>
        <v>991</v>
      </c>
      <c r="BK126" s="56">
        <f>'pop อายุ'!BE117</f>
        <v>949</v>
      </c>
      <c r="BL126" s="56">
        <f>'pop อายุ'!BF117</f>
        <v>941</v>
      </c>
      <c r="BM126" s="56">
        <f>'pop อายุ'!BG117</f>
        <v>934</v>
      </c>
      <c r="BN126" s="56">
        <f>'pop อายุ'!BH117</f>
        <v>967</v>
      </c>
      <c r="BO126" s="56">
        <f>'pop อายุ'!BI117</f>
        <v>920</v>
      </c>
      <c r="BP126" s="56">
        <f>'pop อายุ'!BJ117</f>
        <v>956</v>
      </c>
      <c r="BQ126" s="56">
        <f>'pop อายุ'!BK117</f>
        <v>933</v>
      </c>
      <c r="BR126" s="39"/>
      <c r="BS126" s="31" t="s">
        <v>0</v>
      </c>
      <c r="BT126" s="56">
        <f>'pop อายุ'!BL117</f>
        <v>944</v>
      </c>
      <c r="BU126" s="56">
        <f>'pop อายุ'!BM117</f>
        <v>880</v>
      </c>
      <c r="BV126" s="56">
        <f>'pop อายุ'!BN117</f>
        <v>836</v>
      </c>
      <c r="BW126" s="56">
        <f>'pop อายุ'!BO117</f>
        <v>909</v>
      </c>
      <c r="BX126" s="56">
        <f>'pop อายุ'!BP117</f>
        <v>822</v>
      </c>
      <c r="BY126" s="56">
        <f>'pop อายุ'!BQ117</f>
        <v>797</v>
      </c>
      <c r="BZ126" s="56">
        <f>'pop อายุ'!BR117</f>
        <v>818</v>
      </c>
      <c r="CA126" s="56">
        <f>'pop อายุ'!BS117</f>
        <v>761</v>
      </c>
      <c r="CB126" s="56">
        <f>'pop อายุ'!BT117</f>
        <v>782</v>
      </c>
      <c r="CC126" s="56">
        <f>'pop อายุ'!BU117</f>
        <v>720</v>
      </c>
      <c r="CD126" s="56">
        <f>'pop อายุ'!BV117</f>
        <v>736</v>
      </c>
      <c r="CE126" s="56">
        <f>'pop อายุ'!BW117</f>
        <v>693</v>
      </c>
      <c r="CF126" s="56">
        <f>'pop อายุ'!BX117</f>
        <v>591</v>
      </c>
      <c r="CG126" s="56">
        <f>'pop อายุ'!BY117</f>
        <v>571</v>
      </c>
      <c r="CH126" s="56">
        <f>'pop อายุ'!BZ117</f>
        <v>512</v>
      </c>
      <c r="CI126" s="39"/>
      <c r="CJ126" s="31" t="s">
        <v>0</v>
      </c>
      <c r="CK126" s="56">
        <f>'pop อายุ'!CA117</f>
        <v>482</v>
      </c>
      <c r="CL126" s="56">
        <f>'pop อายุ'!CB117</f>
        <v>419</v>
      </c>
      <c r="CM126" s="56">
        <f>'pop อายุ'!CC117</f>
        <v>366</v>
      </c>
      <c r="CN126" s="56">
        <f>'pop อายุ'!CD117</f>
        <v>309</v>
      </c>
      <c r="CO126" s="56">
        <f>'pop อายุ'!CE117</f>
        <v>317</v>
      </c>
      <c r="CP126" s="56">
        <f>'pop อายุ'!CF117</f>
        <v>235</v>
      </c>
      <c r="CQ126" s="56">
        <f>'pop อายุ'!CG117</f>
        <v>268</v>
      </c>
      <c r="CR126" s="56">
        <f>'pop อายุ'!CH117</f>
        <v>230</v>
      </c>
      <c r="CS126" s="56">
        <f>'pop อายุ'!CI117</f>
        <v>227</v>
      </c>
      <c r="CT126" s="56">
        <f>'pop อายุ'!CJ117</f>
        <v>179</v>
      </c>
      <c r="CU126" s="56">
        <f>'pop อายุ'!CK117</f>
        <v>152</v>
      </c>
      <c r="CV126" s="56">
        <f>'pop อายุ'!CL117</f>
        <v>149</v>
      </c>
      <c r="CW126" s="56">
        <f>'pop อายุ'!CM117</f>
        <v>110</v>
      </c>
      <c r="CX126" s="56">
        <f>'pop อายุ'!CN117</f>
        <v>82</v>
      </c>
      <c r="CY126" s="56">
        <f>'pop อายุ'!CO117</f>
        <v>87</v>
      </c>
      <c r="CZ126" s="56">
        <f>'pop อายุ'!CP117</f>
        <v>82</v>
      </c>
      <c r="DA126" s="56">
        <f>'pop อายุ'!CQ117</f>
        <v>63</v>
      </c>
      <c r="DB126" s="56">
        <f>'pop อายุ'!CR117</f>
        <v>57</v>
      </c>
      <c r="DC126" s="39"/>
      <c r="DD126" s="31" t="s">
        <v>0</v>
      </c>
      <c r="DE126" s="56">
        <f>'pop อายุ'!CS117</f>
        <v>41</v>
      </c>
      <c r="DF126" s="56">
        <f>'pop อายุ'!CT117</f>
        <v>31</v>
      </c>
      <c r="DG126" s="56">
        <f>'pop อายุ'!CU117</f>
        <v>27</v>
      </c>
      <c r="DH126" s="56">
        <f>'pop อายุ'!CV117</f>
        <v>16</v>
      </c>
      <c r="DI126" s="56">
        <f>'pop อายุ'!CW117</f>
        <v>15</v>
      </c>
      <c r="DJ126" s="56">
        <f>'pop อายุ'!CX117</f>
        <v>9</v>
      </c>
      <c r="DK126" s="56">
        <f>'pop อายุ'!CY117</f>
        <v>7</v>
      </c>
      <c r="DL126" s="56">
        <f>'pop อายุ'!CZ117</f>
        <v>12</v>
      </c>
      <c r="DM126" s="56">
        <f>'pop อายุ'!DA117</f>
        <v>0</v>
      </c>
      <c r="DN126" s="56">
        <f>'pop อายุ'!DB117</f>
        <v>349</v>
      </c>
      <c r="DO126" s="56">
        <f>'pop อายุ'!DC117</f>
        <v>295</v>
      </c>
      <c r="DP126" s="56">
        <f>'pop อายุ'!DD117</f>
        <v>26</v>
      </c>
      <c r="DQ126" s="56">
        <f>'pop อายุ'!DE117</f>
        <v>63129</v>
      </c>
    </row>
    <row r="127" spans="1:121" s="52" customFormat="1">
      <c r="A127" s="40"/>
      <c r="B127" s="51" t="s">
        <v>250</v>
      </c>
      <c r="C127" s="55">
        <f>'pop อายุ'!C118</f>
        <v>543</v>
      </c>
      <c r="D127" s="55">
        <f>'pop อายุ'!D118</f>
        <v>617</v>
      </c>
      <c r="E127" s="55">
        <f>'pop อายุ'!E118</f>
        <v>685</v>
      </c>
      <c r="F127" s="55">
        <f>'pop อายุ'!F118</f>
        <v>800</v>
      </c>
      <c r="G127" s="55">
        <f>'pop อายุ'!G118</f>
        <v>835</v>
      </c>
      <c r="H127" s="55">
        <f>'pop อายุ'!H118</f>
        <v>926</v>
      </c>
      <c r="I127" s="55">
        <f>'pop อายุ'!I118</f>
        <v>974</v>
      </c>
      <c r="J127" s="55">
        <f>'pop อายุ'!J118</f>
        <v>1104</v>
      </c>
      <c r="K127" s="55">
        <f>'pop อายุ'!K118</f>
        <v>1084</v>
      </c>
      <c r="L127" s="55">
        <f>'pop อายุ'!L118</f>
        <v>1155</v>
      </c>
      <c r="M127" s="55">
        <f>'pop อายุ'!M118</f>
        <v>1076</v>
      </c>
      <c r="N127" s="55">
        <f>'pop อายุ'!N118</f>
        <v>1154</v>
      </c>
      <c r="O127" s="55">
        <f>'pop อายุ'!O118</f>
        <v>1148</v>
      </c>
      <c r="P127" s="55">
        <f>'pop อายุ'!P118</f>
        <v>1233</v>
      </c>
      <c r="Q127" s="55">
        <f>'pop อายุ'!Q118</f>
        <v>1226</v>
      </c>
      <c r="R127" s="55">
        <f>'pop อายุ'!R118</f>
        <v>1204</v>
      </c>
      <c r="S127" s="40"/>
      <c r="T127" s="51" t="s">
        <v>250</v>
      </c>
      <c r="U127" s="55">
        <f>'pop อายุ'!S118</f>
        <v>1217</v>
      </c>
      <c r="V127" s="55">
        <f>'pop อายุ'!T118</f>
        <v>1220</v>
      </c>
      <c r="W127" s="55">
        <f>'pop อายุ'!U118</f>
        <v>1256</v>
      </c>
      <c r="X127" s="55">
        <f>'pop อายุ'!V118</f>
        <v>1187</v>
      </c>
      <c r="Y127" s="55">
        <f>'pop อายุ'!W118</f>
        <v>1123</v>
      </c>
      <c r="Z127" s="55">
        <f>'pop อายุ'!X118</f>
        <v>1300</v>
      </c>
      <c r="AA127" s="55">
        <f>'pop อายุ'!Y118</f>
        <v>1163</v>
      </c>
      <c r="AB127" s="55">
        <f>'pop อายุ'!Z118</f>
        <v>1187</v>
      </c>
      <c r="AC127" s="55">
        <f>'pop อายุ'!AA118</f>
        <v>1389</v>
      </c>
      <c r="AD127" s="55">
        <f>'pop อายุ'!AB118</f>
        <v>1511</v>
      </c>
      <c r="AE127" s="55">
        <f>'pop อายุ'!AC118</f>
        <v>1546</v>
      </c>
      <c r="AF127" s="55">
        <f>'pop อายุ'!AD118</f>
        <v>1435</v>
      </c>
      <c r="AG127" s="55">
        <f>'pop อายุ'!AE118</f>
        <v>1407</v>
      </c>
      <c r="AH127" s="55">
        <f>'pop อายุ'!AF118</f>
        <v>1422</v>
      </c>
      <c r="AI127" s="55">
        <f>'pop อายุ'!AG118</f>
        <v>1474</v>
      </c>
      <c r="AJ127" s="40"/>
      <c r="AK127" s="51" t="s">
        <v>250</v>
      </c>
      <c r="AL127" s="55">
        <f>'pop อายุ'!AH118</f>
        <v>1433</v>
      </c>
      <c r="AM127" s="55">
        <f>'pop อายุ'!AI118</f>
        <v>1308</v>
      </c>
      <c r="AN127" s="55">
        <f>'pop อายุ'!AJ118</f>
        <v>1415</v>
      </c>
      <c r="AO127" s="55">
        <f>'pop อายุ'!AK118</f>
        <v>1484</v>
      </c>
      <c r="AP127" s="55">
        <f>'pop อายุ'!AL118</f>
        <v>1514</v>
      </c>
      <c r="AQ127" s="55">
        <f>'pop อายุ'!AM118</f>
        <v>1611</v>
      </c>
      <c r="AR127" s="55">
        <f>'pop อายุ'!AN118</f>
        <v>1727</v>
      </c>
      <c r="AS127" s="55">
        <f>'pop อายุ'!AO118</f>
        <v>1825</v>
      </c>
      <c r="AT127" s="55">
        <f>'pop อายุ'!AP118</f>
        <v>1977</v>
      </c>
      <c r="AU127" s="55">
        <f>'pop อายุ'!AQ118</f>
        <v>2058</v>
      </c>
      <c r="AV127" s="55">
        <f>'pop อายุ'!AR118</f>
        <v>2086</v>
      </c>
      <c r="AW127" s="55">
        <f>'pop อายุ'!AS118</f>
        <v>2132</v>
      </c>
      <c r="AX127" s="55">
        <f>'pop อายุ'!AT118</f>
        <v>2116</v>
      </c>
      <c r="AY127" s="55">
        <f>'pop อายุ'!AU118</f>
        <v>1992</v>
      </c>
      <c r="AZ127" s="55">
        <f>'pop อายุ'!AV118</f>
        <v>2075</v>
      </c>
      <c r="BA127" s="40"/>
      <c r="BB127" s="51" t="s">
        <v>250</v>
      </c>
      <c r="BC127" s="55">
        <f>'pop อายุ'!AW118</f>
        <v>1850</v>
      </c>
      <c r="BD127" s="55">
        <f>'pop อายุ'!AX118</f>
        <v>1857</v>
      </c>
      <c r="BE127" s="55">
        <f>'pop อายุ'!AY118</f>
        <v>1863</v>
      </c>
      <c r="BF127" s="55">
        <f>'pop อายุ'!AZ118</f>
        <v>1893</v>
      </c>
      <c r="BG127" s="55">
        <f>'pop อายุ'!BA118</f>
        <v>1872</v>
      </c>
      <c r="BH127" s="55">
        <f>'pop อายุ'!BB118</f>
        <v>1857</v>
      </c>
      <c r="BI127" s="55">
        <f>'pop อายุ'!BC118</f>
        <v>1834</v>
      </c>
      <c r="BJ127" s="55">
        <f>'pop อายุ'!BD118</f>
        <v>1779</v>
      </c>
      <c r="BK127" s="55">
        <f>'pop อายุ'!BE118</f>
        <v>1689</v>
      </c>
      <c r="BL127" s="55">
        <f>'pop อายุ'!BF118</f>
        <v>1658</v>
      </c>
      <c r="BM127" s="55">
        <f>'pop อายุ'!BG118</f>
        <v>1658</v>
      </c>
      <c r="BN127" s="55">
        <f>'pop อายุ'!BH118</f>
        <v>1654</v>
      </c>
      <c r="BO127" s="55">
        <f>'pop อายุ'!BI118</f>
        <v>1624</v>
      </c>
      <c r="BP127" s="55">
        <f>'pop อายุ'!BJ118</f>
        <v>1582</v>
      </c>
      <c r="BQ127" s="55">
        <f>'pop อายุ'!BK118</f>
        <v>1612</v>
      </c>
      <c r="BR127" s="40"/>
      <c r="BS127" s="51" t="s">
        <v>250</v>
      </c>
      <c r="BT127" s="55">
        <f>'pop อายุ'!BL118</f>
        <v>1616</v>
      </c>
      <c r="BU127" s="55">
        <f>'pop อายุ'!BM118</f>
        <v>1517</v>
      </c>
      <c r="BV127" s="55">
        <f>'pop อายุ'!BN118</f>
        <v>1417</v>
      </c>
      <c r="BW127" s="55">
        <f>'pop อายุ'!BO118</f>
        <v>1478</v>
      </c>
      <c r="BX127" s="55">
        <f>'pop อายุ'!BP118</f>
        <v>1409</v>
      </c>
      <c r="BY127" s="55">
        <f>'pop อายุ'!BQ118</f>
        <v>1376</v>
      </c>
      <c r="BZ127" s="55">
        <f>'pop อายุ'!BR118</f>
        <v>1361</v>
      </c>
      <c r="CA127" s="55">
        <f>'pop อายุ'!BS118</f>
        <v>1303</v>
      </c>
      <c r="CB127" s="55">
        <f>'pop อายุ'!BT118</f>
        <v>1278</v>
      </c>
      <c r="CC127" s="55">
        <f>'pop อายุ'!BU118</f>
        <v>1206</v>
      </c>
      <c r="CD127" s="55">
        <f>'pop อายุ'!BV118</f>
        <v>1232</v>
      </c>
      <c r="CE127" s="55">
        <f>'pop อายุ'!BW118</f>
        <v>1156</v>
      </c>
      <c r="CF127" s="55">
        <f>'pop อายุ'!BX118</f>
        <v>981</v>
      </c>
      <c r="CG127" s="55">
        <f>'pop อายุ'!BY118</f>
        <v>904</v>
      </c>
      <c r="CH127" s="55">
        <f>'pop อายุ'!BZ118</f>
        <v>853</v>
      </c>
      <c r="CI127" s="40"/>
      <c r="CJ127" s="51" t="s">
        <v>250</v>
      </c>
      <c r="CK127" s="55">
        <f>'pop อายุ'!CA118</f>
        <v>756</v>
      </c>
      <c r="CL127" s="55">
        <f>'pop อายุ'!CB118</f>
        <v>681</v>
      </c>
      <c r="CM127" s="55">
        <f>'pop อายุ'!CC118</f>
        <v>610</v>
      </c>
      <c r="CN127" s="55">
        <f>'pop อายุ'!CD118</f>
        <v>539</v>
      </c>
      <c r="CO127" s="55">
        <f>'pop อายุ'!CE118</f>
        <v>530</v>
      </c>
      <c r="CP127" s="55">
        <f>'pop อายุ'!CF118</f>
        <v>416</v>
      </c>
      <c r="CQ127" s="55">
        <f>'pop อายุ'!CG118</f>
        <v>453</v>
      </c>
      <c r="CR127" s="55">
        <f>'pop อายุ'!CH118</f>
        <v>380</v>
      </c>
      <c r="CS127" s="55">
        <f>'pop อายุ'!CI118</f>
        <v>347</v>
      </c>
      <c r="CT127" s="55">
        <f>'pop อายุ'!CJ118</f>
        <v>298</v>
      </c>
      <c r="CU127" s="55">
        <f>'pop อายุ'!CK118</f>
        <v>252</v>
      </c>
      <c r="CV127" s="55">
        <f>'pop อายุ'!CL118</f>
        <v>210</v>
      </c>
      <c r="CW127" s="55">
        <f>'pop อายุ'!CM118</f>
        <v>177</v>
      </c>
      <c r="CX127" s="55">
        <f>'pop อายุ'!CN118</f>
        <v>144</v>
      </c>
      <c r="CY127" s="55">
        <f>'pop อายุ'!CO118</f>
        <v>122</v>
      </c>
      <c r="CZ127" s="55">
        <f>'pop อายุ'!CP118</f>
        <v>109</v>
      </c>
      <c r="DA127" s="55">
        <f>'pop อายุ'!CQ118</f>
        <v>87</v>
      </c>
      <c r="DB127" s="55">
        <f>'pop อายุ'!CR118</f>
        <v>79</v>
      </c>
      <c r="DC127" s="40"/>
      <c r="DD127" s="51" t="s">
        <v>250</v>
      </c>
      <c r="DE127" s="55">
        <f>'pop อายุ'!CS118</f>
        <v>60</v>
      </c>
      <c r="DF127" s="55">
        <f>'pop อายุ'!CT118</f>
        <v>45</v>
      </c>
      <c r="DG127" s="55">
        <f>'pop อายุ'!CU118</f>
        <v>33</v>
      </c>
      <c r="DH127" s="55">
        <f>'pop อายุ'!CV118</f>
        <v>18</v>
      </c>
      <c r="DI127" s="55">
        <f>'pop อายุ'!CW118</f>
        <v>20</v>
      </c>
      <c r="DJ127" s="55">
        <f>'pop อายุ'!CX118</f>
        <v>11</v>
      </c>
      <c r="DK127" s="55">
        <f>'pop อายุ'!CY118</f>
        <v>7</v>
      </c>
      <c r="DL127" s="55">
        <f>'pop อายุ'!CZ118</f>
        <v>20</v>
      </c>
      <c r="DM127" s="55">
        <f>'pop อายุ'!DA118</f>
        <v>0</v>
      </c>
      <c r="DN127" s="55">
        <f>'pop อายุ'!DB118</f>
        <v>794</v>
      </c>
      <c r="DO127" s="55">
        <f>'pop อายุ'!DC118</f>
        <v>629</v>
      </c>
      <c r="DP127" s="55">
        <f>'pop อายุ'!DD118</f>
        <v>52</v>
      </c>
      <c r="DQ127" s="55">
        <f>'pop อายุ'!DE118</f>
        <v>115602</v>
      </c>
    </row>
    <row r="128" spans="1:121">
      <c r="A128" s="38" t="s">
        <v>13</v>
      </c>
      <c r="B128" s="28" t="s">
        <v>1</v>
      </c>
      <c r="C128" s="53">
        <f>'pop อายุ'!C119</f>
        <v>153</v>
      </c>
      <c r="D128" s="53">
        <f>'pop อายุ'!D119</f>
        <v>228</v>
      </c>
      <c r="E128" s="53">
        <f>'pop อายุ'!E119</f>
        <v>232</v>
      </c>
      <c r="F128" s="53">
        <f>'pop อายุ'!F119</f>
        <v>240</v>
      </c>
      <c r="G128" s="53">
        <f>'pop อายุ'!G119</f>
        <v>274</v>
      </c>
      <c r="H128" s="53">
        <f>'pop อายุ'!H119</f>
        <v>301</v>
      </c>
      <c r="I128" s="53">
        <f>'pop อายุ'!I119</f>
        <v>282</v>
      </c>
      <c r="J128" s="53">
        <f>'pop อายุ'!J119</f>
        <v>290</v>
      </c>
      <c r="K128" s="53">
        <f>'pop อายุ'!K119</f>
        <v>286</v>
      </c>
      <c r="L128" s="53">
        <f>'pop อายุ'!L119</f>
        <v>292</v>
      </c>
      <c r="M128" s="53">
        <f>'pop อายุ'!M119</f>
        <v>289</v>
      </c>
      <c r="N128" s="53">
        <f>'pop อายุ'!N119</f>
        <v>282</v>
      </c>
      <c r="O128" s="53">
        <f>'pop อายุ'!O119</f>
        <v>313</v>
      </c>
      <c r="P128" s="53">
        <f>'pop อายุ'!P119</f>
        <v>321</v>
      </c>
      <c r="Q128" s="53">
        <f>'pop อายุ'!Q119</f>
        <v>318</v>
      </c>
      <c r="R128" s="53">
        <f>'pop อายุ'!R119</f>
        <v>328</v>
      </c>
      <c r="S128" s="38" t="s">
        <v>13</v>
      </c>
      <c r="T128" s="28" t="s">
        <v>1</v>
      </c>
      <c r="U128" s="53">
        <f>'pop อายุ'!S119</f>
        <v>309</v>
      </c>
      <c r="V128" s="53">
        <f>'pop อายุ'!T119</f>
        <v>340</v>
      </c>
      <c r="W128" s="53">
        <f>'pop อายุ'!U119</f>
        <v>344</v>
      </c>
      <c r="X128" s="53">
        <f>'pop อายุ'!V119</f>
        <v>337</v>
      </c>
      <c r="Y128" s="53">
        <f>'pop อายุ'!W119</f>
        <v>320</v>
      </c>
      <c r="Z128" s="53">
        <f>'pop อายุ'!X119</f>
        <v>365</v>
      </c>
      <c r="AA128" s="53">
        <f>'pop อายุ'!Y119</f>
        <v>327</v>
      </c>
      <c r="AB128" s="53">
        <f>'pop อายุ'!Z119</f>
        <v>317</v>
      </c>
      <c r="AC128" s="53">
        <f>'pop อายุ'!AA119</f>
        <v>388</v>
      </c>
      <c r="AD128" s="53">
        <f>'pop อายุ'!AB119</f>
        <v>376</v>
      </c>
      <c r="AE128" s="53">
        <f>'pop อายุ'!AC119</f>
        <v>413</v>
      </c>
      <c r="AF128" s="53">
        <f>'pop อายุ'!AD119</f>
        <v>364</v>
      </c>
      <c r="AG128" s="53">
        <f>'pop อายุ'!AE119</f>
        <v>414</v>
      </c>
      <c r="AH128" s="53">
        <f>'pop อายุ'!AF119</f>
        <v>422</v>
      </c>
      <c r="AI128" s="53">
        <f>'pop อายุ'!AG119</f>
        <v>439</v>
      </c>
      <c r="AJ128" s="38" t="s">
        <v>13</v>
      </c>
      <c r="AK128" s="28" t="s">
        <v>1</v>
      </c>
      <c r="AL128" s="53">
        <f>'pop อายุ'!AH119</f>
        <v>404</v>
      </c>
      <c r="AM128" s="53">
        <f>'pop อายุ'!AI119</f>
        <v>419</v>
      </c>
      <c r="AN128" s="53">
        <f>'pop อายุ'!AJ119</f>
        <v>419</v>
      </c>
      <c r="AO128" s="53">
        <f>'pop อายุ'!AK119</f>
        <v>420</v>
      </c>
      <c r="AP128" s="53">
        <f>'pop อายุ'!AL119</f>
        <v>451</v>
      </c>
      <c r="AQ128" s="53">
        <f>'pop อายุ'!AM119</f>
        <v>441</v>
      </c>
      <c r="AR128" s="53">
        <f>'pop อายุ'!AN119</f>
        <v>471</v>
      </c>
      <c r="AS128" s="53">
        <f>'pop อายุ'!AO119</f>
        <v>466</v>
      </c>
      <c r="AT128" s="53">
        <f>'pop อายุ'!AP119</f>
        <v>446</v>
      </c>
      <c r="AU128" s="53">
        <f>'pop อายุ'!AQ119</f>
        <v>473</v>
      </c>
      <c r="AV128" s="53">
        <f>'pop อายุ'!AR119</f>
        <v>471</v>
      </c>
      <c r="AW128" s="53">
        <f>'pop อายุ'!AS119</f>
        <v>472</v>
      </c>
      <c r="AX128" s="53">
        <f>'pop อายุ'!AT119</f>
        <v>474</v>
      </c>
      <c r="AY128" s="53">
        <f>'pop อายุ'!AU119</f>
        <v>465</v>
      </c>
      <c r="AZ128" s="53">
        <f>'pop อายุ'!AV119</f>
        <v>448</v>
      </c>
      <c r="BA128" s="38" t="s">
        <v>13</v>
      </c>
      <c r="BB128" s="28" t="s">
        <v>1</v>
      </c>
      <c r="BC128" s="53">
        <f>'pop อายุ'!AW119</f>
        <v>456</v>
      </c>
      <c r="BD128" s="53">
        <f>'pop อายุ'!AX119</f>
        <v>410</v>
      </c>
      <c r="BE128" s="53">
        <f>'pop อายุ'!AY119</f>
        <v>416</v>
      </c>
      <c r="BF128" s="53">
        <f>'pop อายุ'!AZ119</f>
        <v>419</v>
      </c>
      <c r="BG128" s="53">
        <f>'pop อายุ'!BA119</f>
        <v>475</v>
      </c>
      <c r="BH128" s="53">
        <f>'pop อายุ'!BB119</f>
        <v>479</v>
      </c>
      <c r="BI128" s="53">
        <f>'pop อายุ'!BC119</f>
        <v>447</v>
      </c>
      <c r="BJ128" s="53">
        <f>'pop อายุ'!BD119</f>
        <v>463</v>
      </c>
      <c r="BK128" s="53">
        <f>'pop อายุ'!BE119</f>
        <v>412</v>
      </c>
      <c r="BL128" s="53">
        <f>'pop อายุ'!BF119</f>
        <v>411</v>
      </c>
      <c r="BM128" s="53">
        <f>'pop อายุ'!BG119</f>
        <v>398</v>
      </c>
      <c r="BN128" s="53">
        <f>'pop อายุ'!BH119</f>
        <v>378</v>
      </c>
      <c r="BO128" s="53">
        <f>'pop อายุ'!BI119</f>
        <v>392</v>
      </c>
      <c r="BP128" s="53">
        <f>'pop อายุ'!BJ119</f>
        <v>357</v>
      </c>
      <c r="BQ128" s="53">
        <f>'pop อายุ'!BK119</f>
        <v>369</v>
      </c>
      <c r="BR128" s="38" t="s">
        <v>13</v>
      </c>
      <c r="BS128" s="28" t="s">
        <v>1</v>
      </c>
      <c r="BT128" s="53">
        <f>'pop อายุ'!BL119</f>
        <v>332</v>
      </c>
      <c r="BU128" s="53">
        <f>'pop อายุ'!BM119</f>
        <v>394</v>
      </c>
      <c r="BV128" s="53">
        <f>'pop อายุ'!BN119</f>
        <v>351</v>
      </c>
      <c r="BW128" s="53">
        <f>'pop อายุ'!BO119</f>
        <v>378</v>
      </c>
      <c r="BX128" s="53">
        <f>'pop อายุ'!BP119</f>
        <v>345</v>
      </c>
      <c r="BY128" s="53">
        <f>'pop อายุ'!BQ119</f>
        <v>336</v>
      </c>
      <c r="BZ128" s="53">
        <f>'pop อายุ'!BR119</f>
        <v>305</v>
      </c>
      <c r="CA128" s="53">
        <f>'pop อายุ'!BS119</f>
        <v>339</v>
      </c>
      <c r="CB128" s="53">
        <f>'pop อายุ'!BT119</f>
        <v>298</v>
      </c>
      <c r="CC128" s="53">
        <f>'pop อายุ'!BU119</f>
        <v>324</v>
      </c>
      <c r="CD128" s="53">
        <f>'pop อายุ'!BV119</f>
        <v>269</v>
      </c>
      <c r="CE128" s="53">
        <f>'pop อายุ'!BW119</f>
        <v>281</v>
      </c>
      <c r="CF128" s="53">
        <f>'pop อายุ'!BX119</f>
        <v>264</v>
      </c>
      <c r="CG128" s="53">
        <f>'pop อายุ'!BY119</f>
        <v>211</v>
      </c>
      <c r="CH128" s="53">
        <f>'pop อายุ'!BZ119</f>
        <v>219</v>
      </c>
      <c r="CI128" s="38" t="s">
        <v>13</v>
      </c>
      <c r="CJ128" s="28" t="s">
        <v>1</v>
      </c>
      <c r="CK128" s="53">
        <f>'pop อายุ'!CA119</f>
        <v>204</v>
      </c>
      <c r="CL128" s="53">
        <f>'pop อายุ'!CB119</f>
        <v>177</v>
      </c>
      <c r="CM128" s="53">
        <f>'pop อายุ'!CC119</f>
        <v>183</v>
      </c>
      <c r="CN128" s="53">
        <f>'pop อายุ'!CD119</f>
        <v>170</v>
      </c>
      <c r="CO128" s="53">
        <f>'pop อายุ'!CE119</f>
        <v>138</v>
      </c>
      <c r="CP128" s="53">
        <f>'pop อายุ'!CF119</f>
        <v>128</v>
      </c>
      <c r="CQ128" s="53">
        <f>'pop อายุ'!CG119</f>
        <v>142</v>
      </c>
      <c r="CR128" s="53">
        <f>'pop อายุ'!CH119</f>
        <v>138</v>
      </c>
      <c r="CS128" s="53">
        <f>'pop อายุ'!CI119</f>
        <v>127</v>
      </c>
      <c r="CT128" s="53">
        <f>'pop อายุ'!CJ119</f>
        <v>116</v>
      </c>
      <c r="CU128" s="53">
        <f>'pop อายุ'!CK119</f>
        <v>98</v>
      </c>
      <c r="CV128" s="53">
        <f>'pop อายุ'!CL119</f>
        <v>96</v>
      </c>
      <c r="CW128" s="53">
        <f>'pop อายุ'!CM119</f>
        <v>103</v>
      </c>
      <c r="CX128" s="53">
        <f>'pop อายุ'!CN119</f>
        <v>76</v>
      </c>
      <c r="CY128" s="53">
        <f>'pop อายุ'!CO119</f>
        <v>74</v>
      </c>
      <c r="CZ128" s="53">
        <f>'pop อายุ'!CP119</f>
        <v>68</v>
      </c>
      <c r="DA128" s="53">
        <f>'pop อายุ'!CQ119</f>
        <v>61</v>
      </c>
      <c r="DB128" s="53">
        <f>'pop อายุ'!CR119</f>
        <v>53</v>
      </c>
      <c r="DC128" s="38" t="s">
        <v>13</v>
      </c>
      <c r="DD128" s="28" t="s">
        <v>1</v>
      </c>
      <c r="DE128" s="53">
        <f>'pop อายุ'!CS119</f>
        <v>38</v>
      </c>
      <c r="DF128" s="53">
        <f>'pop อายุ'!CT119</f>
        <v>28</v>
      </c>
      <c r="DG128" s="53">
        <f>'pop อายุ'!CU119</f>
        <v>26</v>
      </c>
      <c r="DH128" s="53">
        <f>'pop อายุ'!CV119</f>
        <v>22</v>
      </c>
      <c r="DI128" s="53">
        <f>'pop อายุ'!CW119</f>
        <v>23</v>
      </c>
      <c r="DJ128" s="53">
        <f>'pop อายุ'!CX119</f>
        <v>18</v>
      </c>
      <c r="DK128" s="53">
        <f>'pop อายุ'!CY119</f>
        <v>23</v>
      </c>
      <c r="DL128" s="53">
        <f>'pop อายุ'!CZ119</f>
        <v>91</v>
      </c>
      <c r="DM128" s="53">
        <f>'pop อายุ'!DA119</f>
        <v>0</v>
      </c>
      <c r="DN128" s="53">
        <f>'pop อายุ'!DB119</f>
        <v>598</v>
      </c>
      <c r="DO128" s="53">
        <f>'pop อายุ'!DC119</f>
        <v>7057</v>
      </c>
      <c r="DP128" s="53">
        <f>'pop อายุ'!DD119</f>
        <v>107</v>
      </c>
      <c r="DQ128" s="53">
        <f>'pop อายุ'!DE119</f>
        <v>37755</v>
      </c>
    </row>
    <row r="129" spans="1:121">
      <c r="A129" s="39"/>
      <c r="B129" s="31" t="s">
        <v>0</v>
      </c>
      <c r="C129" s="56">
        <f>'pop อายุ'!C120</f>
        <v>157</v>
      </c>
      <c r="D129" s="56">
        <f>'pop อายุ'!D120</f>
        <v>198</v>
      </c>
      <c r="E129" s="56">
        <f>'pop อายุ'!E120</f>
        <v>246</v>
      </c>
      <c r="F129" s="56">
        <f>'pop อายุ'!F120</f>
        <v>242</v>
      </c>
      <c r="G129" s="56">
        <f>'pop อายุ'!G120</f>
        <v>235</v>
      </c>
      <c r="H129" s="56">
        <f>'pop อายุ'!H120</f>
        <v>280</v>
      </c>
      <c r="I129" s="56">
        <f>'pop อายุ'!I120</f>
        <v>266</v>
      </c>
      <c r="J129" s="56">
        <f>'pop อายุ'!J120</f>
        <v>272</v>
      </c>
      <c r="K129" s="56">
        <f>'pop อายุ'!K120</f>
        <v>299</v>
      </c>
      <c r="L129" s="56">
        <f>'pop อายุ'!L120</f>
        <v>334</v>
      </c>
      <c r="M129" s="56">
        <f>'pop อายุ'!M120</f>
        <v>266</v>
      </c>
      <c r="N129" s="56">
        <f>'pop อายุ'!N120</f>
        <v>284</v>
      </c>
      <c r="O129" s="56">
        <f>'pop อายุ'!O120</f>
        <v>305</v>
      </c>
      <c r="P129" s="56">
        <f>'pop อายุ'!P120</f>
        <v>323</v>
      </c>
      <c r="Q129" s="56">
        <f>'pop อายุ'!Q120</f>
        <v>302</v>
      </c>
      <c r="R129" s="56">
        <f>'pop อายุ'!R120</f>
        <v>328</v>
      </c>
      <c r="S129" s="39"/>
      <c r="T129" s="31" t="s">
        <v>0</v>
      </c>
      <c r="U129" s="56">
        <f>'pop อายุ'!S120</f>
        <v>359</v>
      </c>
      <c r="V129" s="56">
        <f>'pop อายุ'!T120</f>
        <v>322</v>
      </c>
      <c r="W129" s="56">
        <f>'pop อายุ'!U120</f>
        <v>358</v>
      </c>
      <c r="X129" s="56">
        <f>'pop อายุ'!V120</f>
        <v>323</v>
      </c>
      <c r="Y129" s="56">
        <f>'pop อายุ'!W120</f>
        <v>374</v>
      </c>
      <c r="Z129" s="56">
        <f>'pop อายุ'!X120</f>
        <v>366</v>
      </c>
      <c r="AA129" s="56">
        <f>'pop อายุ'!Y120</f>
        <v>339</v>
      </c>
      <c r="AB129" s="56">
        <f>'pop อายุ'!Z120</f>
        <v>385</v>
      </c>
      <c r="AC129" s="56">
        <f>'pop อายุ'!AA120</f>
        <v>404</v>
      </c>
      <c r="AD129" s="56">
        <f>'pop อายุ'!AB120</f>
        <v>412</v>
      </c>
      <c r="AE129" s="56">
        <f>'pop อายุ'!AC120</f>
        <v>429</v>
      </c>
      <c r="AF129" s="56">
        <f>'pop อายุ'!AD120</f>
        <v>439</v>
      </c>
      <c r="AG129" s="56">
        <f>'pop อายุ'!AE120</f>
        <v>441</v>
      </c>
      <c r="AH129" s="56">
        <f>'pop อายุ'!AF120</f>
        <v>420</v>
      </c>
      <c r="AI129" s="56">
        <f>'pop อายุ'!AG120</f>
        <v>470</v>
      </c>
      <c r="AJ129" s="39"/>
      <c r="AK129" s="31" t="s">
        <v>0</v>
      </c>
      <c r="AL129" s="56">
        <f>'pop อายุ'!AH120</f>
        <v>451</v>
      </c>
      <c r="AM129" s="56">
        <f>'pop อายุ'!AI120</f>
        <v>446</v>
      </c>
      <c r="AN129" s="56">
        <f>'pop อายุ'!AJ120</f>
        <v>493</v>
      </c>
      <c r="AO129" s="56">
        <f>'pop อายุ'!AK120</f>
        <v>479</v>
      </c>
      <c r="AP129" s="56">
        <f>'pop อายุ'!AL120</f>
        <v>467</v>
      </c>
      <c r="AQ129" s="56">
        <f>'pop อายุ'!AM120</f>
        <v>556</v>
      </c>
      <c r="AR129" s="56">
        <f>'pop อายุ'!AN120</f>
        <v>547</v>
      </c>
      <c r="AS129" s="56">
        <f>'pop อายุ'!AO120</f>
        <v>604</v>
      </c>
      <c r="AT129" s="56">
        <f>'pop อายุ'!AP120</f>
        <v>589</v>
      </c>
      <c r="AU129" s="56">
        <f>'pop อายุ'!AQ120</f>
        <v>611</v>
      </c>
      <c r="AV129" s="56">
        <f>'pop อายุ'!AR120</f>
        <v>666</v>
      </c>
      <c r="AW129" s="56">
        <f>'pop อายุ'!AS120</f>
        <v>621</v>
      </c>
      <c r="AX129" s="56">
        <f>'pop อายุ'!AT120</f>
        <v>652</v>
      </c>
      <c r="AY129" s="56">
        <f>'pop อายุ'!AU120</f>
        <v>624</v>
      </c>
      <c r="AZ129" s="56">
        <f>'pop อายุ'!AV120</f>
        <v>570</v>
      </c>
      <c r="BA129" s="39"/>
      <c r="BB129" s="31" t="s">
        <v>0</v>
      </c>
      <c r="BC129" s="56">
        <f>'pop อายุ'!AW120</f>
        <v>559</v>
      </c>
      <c r="BD129" s="56">
        <f>'pop อายุ'!AX120</f>
        <v>570</v>
      </c>
      <c r="BE129" s="56">
        <f>'pop อายุ'!AY120</f>
        <v>582</v>
      </c>
      <c r="BF129" s="56">
        <f>'pop อายุ'!AZ120</f>
        <v>589</v>
      </c>
      <c r="BG129" s="56">
        <f>'pop อายุ'!BA120</f>
        <v>621</v>
      </c>
      <c r="BH129" s="56">
        <f>'pop อายุ'!BB120</f>
        <v>576</v>
      </c>
      <c r="BI129" s="56">
        <f>'pop อายุ'!BC120</f>
        <v>600</v>
      </c>
      <c r="BJ129" s="56">
        <f>'pop อายุ'!BD120</f>
        <v>536</v>
      </c>
      <c r="BK129" s="56">
        <f>'pop อายุ'!BE120</f>
        <v>533</v>
      </c>
      <c r="BL129" s="56">
        <f>'pop อายุ'!BF120</f>
        <v>501</v>
      </c>
      <c r="BM129" s="56">
        <f>'pop อายุ'!BG120</f>
        <v>534</v>
      </c>
      <c r="BN129" s="56">
        <f>'pop อายุ'!BH120</f>
        <v>522</v>
      </c>
      <c r="BO129" s="56">
        <f>'pop อายุ'!BI120</f>
        <v>509</v>
      </c>
      <c r="BP129" s="56">
        <f>'pop อายุ'!BJ120</f>
        <v>507</v>
      </c>
      <c r="BQ129" s="56">
        <f>'pop อายุ'!BK120</f>
        <v>528</v>
      </c>
      <c r="BR129" s="39"/>
      <c r="BS129" s="31" t="s">
        <v>0</v>
      </c>
      <c r="BT129" s="56">
        <f>'pop อายุ'!BL120</f>
        <v>539</v>
      </c>
      <c r="BU129" s="56">
        <f>'pop อายุ'!BM120</f>
        <v>475</v>
      </c>
      <c r="BV129" s="56">
        <f>'pop อายุ'!BN120</f>
        <v>492</v>
      </c>
      <c r="BW129" s="56">
        <f>'pop อายุ'!BO120</f>
        <v>450</v>
      </c>
      <c r="BX129" s="56">
        <f>'pop อายุ'!BP120</f>
        <v>478</v>
      </c>
      <c r="BY129" s="56">
        <f>'pop อายุ'!BQ120</f>
        <v>425</v>
      </c>
      <c r="BZ129" s="56">
        <f>'pop อายุ'!BR120</f>
        <v>512</v>
      </c>
      <c r="CA129" s="56">
        <f>'pop อายุ'!BS120</f>
        <v>448</v>
      </c>
      <c r="CB129" s="56">
        <f>'pop อายุ'!BT120</f>
        <v>436</v>
      </c>
      <c r="CC129" s="56">
        <f>'pop อายุ'!BU120</f>
        <v>379</v>
      </c>
      <c r="CD129" s="56">
        <f>'pop อายุ'!BV120</f>
        <v>409</v>
      </c>
      <c r="CE129" s="56">
        <f>'pop อายุ'!BW120</f>
        <v>401</v>
      </c>
      <c r="CF129" s="56">
        <f>'pop อายุ'!BX120</f>
        <v>342</v>
      </c>
      <c r="CG129" s="56">
        <f>'pop อายุ'!BY120</f>
        <v>343</v>
      </c>
      <c r="CH129" s="56">
        <f>'pop อายุ'!BZ120</f>
        <v>301</v>
      </c>
      <c r="CI129" s="39"/>
      <c r="CJ129" s="31" t="s">
        <v>0</v>
      </c>
      <c r="CK129" s="56">
        <f>'pop อายุ'!CA120</f>
        <v>270</v>
      </c>
      <c r="CL129" s="56">
        <f>'pop อายุ'!CB120</f>
        <v>252</v>
      </c>
      <c r="CM129" s="56">
        <f>'pop อายุ'!CC120</f>
        <v>288</v>
      </c>
      <c r="CN129" s="56">
        <f>'pop อายุ'!CD120</f>
        <v>221</v>
      </c>
      <c r="CO129" s="56">
        <f>'pop อายุ'!CE120</f>
        <v>226</v>
      </c>
      <c r="CP129" s="56">
        <f>'pop อายุ'!CF120</f>
        <v>218</v>
      </c>
      <c r="CQ129" s="56">
        <f>'pop อายุ'!CG120</f>
        <v>202</v>
      </c>
      <c r="CR129" s="56">
        <f>'pop อายุ'!CH120</f>
        <v>195</v>
      </c>
      <c r="CS129" s="56">
        <f>'pop อายุ'!CI120</f>
        <v>162</v>
      </c>
      <c r="CT129" s="56">
        <f>'pop อายุ'!CJ120</f>
        <v>187</v>
      </c>
      <c r="CU129" s="56">
        <f>'pop อายุ'!CK120</f>
        <v>174</v>
      </c>
      <c r="CV129" s="56">
        <f>'pop อายุ'!CL120</f>
        <v>157</v>
      </c>
      <c r="CW129" s="56">
        <f>'pop อายุ'!CM120</f>
        <v>132</v>
      </c>
      <c r="CX129" s="56">
        <f>'pop อายุ'!CN120</f>
        <v>120</v>
      </c>
      <c r="CY129" s="56">
        <f>'pop อายุ'!CO120</f>
        <v>94</v>
      </c>
      <c r="CZ129" s="56">
        <f>'pop อายุ'!CP120</f>
        <v>108</v>
      </c>
      <c r="DA129" s="56">
        <f>'pop อายุ'!CQ120</f>
        <v>86</v>
      </c>
      <c r="DB129" s="56">
        <f>'pop อายุ'!CR120</f>
        <v>92</v>
      </c>
      <c r="DC129" s="39"/>
      <c r="DD129" s="31" t="s">
        <v>0</v>
      </c>
      <c r="DE129" s="56">
        <f>'pop อายุ'!CS120</f>
        <v>63</v>
      </c>
      <c r="DF129" s="56">
        <f>'pop อายุ'!CT120</f>
        <v>68</v>
      </c>
      <c r="DG129" s="56">
        <f>'pop อายุ'!CU120</f>
        <v>44</v>
      </c>
      <c r="DH129" s="56">
        <f>'pop อายุ'!CV120</f>
        <v>39</v>
      </c>
      <c r="DI129" s="56">
        <f>'pop อายุ'!CW120</f>
        <v>31</v>
      </c>
      <c r="DJ129" s="56">
        <f>'pop อายุ'!CX120</f>
        <v>20</v>
      </c>
      <c r="DK129" s="56">
        <f>'pop อายุ'!CY120</f>
        <v>20</v>
      </c>
      <c r="DL129" s="56">
        <f>'pop อายุ'!CZ120</f>
        <v>108</v>
      </c>
      <c r="DM129" s="56">
        <f>'pop อายุ'!DA120</f>
        <v>0</v>
      </c>
      <c r="DN129" s="56">
        <f>'pop อายุ'!DB120</f>
        <v>580</v>
      </c>
      <c r="DO129" s="56">
        <f>'pop อายุ'!DC120</f>
        <v>6125</v>
      </c>
      <c r="DP129" s="56">
        <f>'pop อายุ'!DD120</f>
        <v>94</v>
      </c>
      <c r="DQ129" s="56">
        <f>'pop อายุ'!DE120</f>
        <v>43627</v>
      </c>
    </row>
    <row r="130" spans="1:121" s="52" customFormat="1">
      <c r="A130" s="40"/>
      <c r="B130" s="51" t="s">
        <v>250</v>
      </c>
      <c r="C130" s="55">
        <f>'pop อายุ'!C121</f>
        <v>310</v>
      </c>
      <c r="D130" s="55">
        <f>'pop อายุ'!D121</f>
        <v>426</v>
      </c>
      <c r="E130" s="55">
        <f>'pop อายุ'!E121</f>
        <v>478</v>
      </c>
      <c r="F130" s="55">
        <f>'pop อายุ'!F121</f>
        <v>482</v>
      </c>
      <c r="G130" s="55">
        <f>'pop อายุ'!G121</f>
        <v>509</v>
      </c>
      <c r="H130" s="55">
        <f>'pop อายุ'!H121</f>
        <v>581</v>
      </c>
      <c r="I130" s="55">
        <f>'pop อายุ'!I121</f>
        <v>548</v>
      </c>
      <c r="J130" s="55">
        <f>'pop อายุ'!J121</f>
        <v>562</v>
      </c>
      <c r="K130" s="55">
        <f>'pop อายุ'!K121</f>
        <v>585</v>
      </c>
      <c r="L130" s="55">
        <f>'pop อายุ'!L121</f>
        <v>626</v>
      </c>
      <c r="M130" s="55">
        <f>'pop อายุ'!M121</f>
        <v>555</v>
      </c>
      <c r="N130" s="55">
        <f>'pop อายุ'!N121</f>
        <v>566</v>
      </c>
      <c r="O130" s="55">
        <f>'pop อายุ'!O121</f>
        <v>618</v>
      </c>
      <c r="P130" s="55">
        <f>'pop อายุ'!P121</f>
        <v>644</v>
      </c>
      <c r="Q130" s="55">
        <f>'pop อายุ'!Q121</f>
        <v>620</v>
      </c>
      <c r="R130" s="55">
        <f>'pop อายุ'!R121</f>
        <v>656</v>
      </c>
      <c r="S130" s="40"/>
      <c r="T130" s="51" t="s">
        <v>250</v>
      </c>
      <c r="U130" s="55">
        <f>'pop อายุ'!S121</f>
        <v>668</v>
      </c>
      <c r="V130" s="55">
        <f>'pop อายุ'!T121</f>
        <v>662</v>
      </c>
      <c r="W130" s="55">
        <f>'pop อายุ'!U121</f>
        <v>702</v>
      </c>
      <c r="X130" s="55">
        <f>'pop อายุ'!V121</f>
        <v>660</v>
      </c>
      <c r="Y130" s="55">
        <f>'pop อายุ'!W121</f>
        <v>694</v>
      </c>
      <c r="Z130" s="55">
        <f>'pop อายุ'!X121</f>
        <v>731</v>
      </c>
      <c r="AA130" s="55">
        <f>'pop อายุ'!Y121</f>
        <v>666</v>
      </c>
      <c r="AB130" s="55">
        <f>'pop อายุ'!Z121</f>
        <v>702</v>
      </c>
      <c r="AC130" s="55">
        <f>'pop อายุ'!AA121</f>
        <v>792</v>
      </c>
      <c r="AD130" s="55">
        <f>'pop อายุ'!AB121</f>
        <v>788</v>
      </c>
      <c r="AE130" s="55">
        <f>'pop อายุ'!AC121</f>
        <v>842</v>
      </c>
      <c r="AF130" s="55">
        <f>'pop อายุ'!AD121</f>
        <v>803</v>
      </c>
      <c r="AG130" s="55">
        <f>'pop อายุ'!AE121</f>
        <v>855</v>
      </c>
      <c r="AH130" s="55">
        <f>'pop อายุ'!AF121</f>
        <v>842</v>
      </c>
      <c r="AI130" s="55">
        <f>'pop อายุ'!AG121</f>
        <v>909</v>
      </c>
      <c r="AJ130" s="40"/>
      <c r="AK130" s="51" t="s">
        <v>250</v>
      </c>
      <c r="AL130" s="55">
        <f>'pop อายุ'!AH121</f>
        <v>855</v>
      </c>
      <c r="AM130" s="55">
        <f>'pop อายุ'!AI121</f>
        <v>865</v>
      </c>
      <c r="AN130" s="55">
        <f>'pop อายุ'!AJ121</f>
        <v>912</v>
      </c>
      <c r="AO130" s="55">
        <f>'pop อายุ'!AK121</f>
        <v>899</v>
      </c>
      <c r="AP130" s="55">
        <f>'pop อายุ'!AL121</f>
        <v>918</v>
      </c>
      <c r="AQ130" s="55">
        <f>'pop อายุ'!AM121</f>
        <v>997</v>
      </c>
      <c r="AR130" s="55">
        <f>'pop อายุ'!AN121</f>
        <v>1018</v>
      </c>
      <c r="AS130" s="55">
        <f>'pop อายุ'!AO121</f>
        <v>1070</v>
      </c>
      <c r="AT130" s="55">
        <f>'pop อายุ'!AP121</f>
        <v>1035</v>
      </c>
      <c r="AU130" s="55">
        <f>'pop อายุ'!AQ121</f>
        <v>1084</v>
      </c>
      <c r="AV130" s="55">
        <f>'pop อายุ'!AR121</f>
        <v>1137</v>
      </c>
      <c r="AW130" s="55">
        <f>'pop อายุ'!AS121</f>
        <v>1093</v>
      </c>
      <c r="AX130" s="55">
        <f>'pop อายุ'!AT121</f>
        <v>1126</v>
      </c>
      <c r="AY130" s="55">
        <f>'pop อายุ'!AU121</f>
        <v>1089</v>
      </c>
      <c r="AZ130" s="55">
        <f>'pop อายุ'!AV121</f>
        <v>1018</v>
      </c>
      <c r="BA130" s="40"/>
      <c r="BB130" s="51" t="s">
        <v>250</v>
      </c>
      <c r="BC130" s="55">
        <f>'pop อายุ'!AW121</f>
        <v>1015</v>
      </c>
      <c r="BD130" s="55">
        <f>'pop อายุ'!AX121</f>
        <v>980</v>
      </c>
      <c r="BE130" s="55">
        <f>'pop อายุ'!AY121</f>
        <v>998</v>
      </c>
      <c r="BF130" s="55">
        <f>'pop อายุ'!AZ121</f>
        <v>1008</v>
      </c>
      <c r="BG130" s="55">
        <f>'pop อายุ'!BA121</f>
        <v>1096</v>
      </c>
      <c r="BH130" s="55">
        <f>'pop อายุ'!BB121</f>
        <v>1055</v>
      </c>
      <c r="BI130" s="55">
        <f>'pop อายุ'!BC121</f>
        <v>1047</v>
      </c>
      <c r="BJ130" s="55">
        <f>'pop อายุ'!BD121</f>
        <v>999</v>
      </c>
      <c r="BK130" s="55">
        <f>'pop อายุ'!BE121</f>
        <v>945</v>
      </c>
      <c r="BL130" s="55">
        <f>'pop อายุ'!BF121</f>
        <v>912</v>
      </c>
      <c r="BM130" s="55">
        <f>'pop อายุ'!BG121</f>
        <v>932</v>
      </c>
      <c r="BN130" s="55">
        <f>'pop อายุ'!BH121</f>
        <v>900</v>
      </c>
      <c r="BO130" s="55">
        <f>'pop อายุ'!BI121</f>
        <v>901</v>
      </c>
      <c r="BP130" s="55">
        <f>'pop อายุ'!BJ121</f>
        <v>864</v>
      </c>
      <c r="BQ130" s="55">
        <f>'pop อายุ'!BK121</f>
        <v>897</v>
      </c>
      <c r="BR130" s="40"/>
      <c r="BS130" s="51" t="s">
        <v>250</v>
      </c>
      <c r="BT130" s="55">
        <f>'pop อายุ'!BL121</f>
        <v>871</v>
      </c>
      <c r="BU130" s="55">
        <f>'pop อายุ'!BM121</f>
        <v>869</v>
      </c>
      <c r="BV130" s="55">
        <f>'pop อายุ'!BN121</f>
        <v>843</v>
      </c>
      <c r="BW130" s="55">
        <f>'pop อายุ'!BO121</f>
        <v>828</v>
      </c>
      <c r="BX130" s="55">
        <f>'pop อายุ'!BP121</f>
        <v>823</v>
      </c>
      <c r="BY130" s="55">
        <f>'pop อายุ'!BQ121</f>
        <v>761</v>
      </c>
      <c r="BZ130" s="55">
        <f>'pop อายุ'!BR121</f>
        <v>817</v>
      </c>
      <c r="CA130" s="55">
        <f>'pop อายุ'!BS121</f>
        <v>787</v>
      </c>
      <c r="CB130" s="55">
        <f>'pop อายุ'!BT121</f>
        <v>734</v>
      </c>
      <c r="CC130" s="55">
        <f>'pop อายุ'!BU121</f>
        <v>703</v>
      </c>
      <c r="CD130" s="55">
        <f>'pop อายุ'!BV121</f>
        <v>678</v>
      </c>
      <c r="CE130" s="55">
        <f>'pop อายุ'!BW121</f>
        <v>682</v>
      </c>
      <c r="CF130" s="55">
        <f>'pop อายุ'!BX121</f>
        <v>606</v>
      </c>
      <c r="CG130" s="55">
        <f>'pop อายุ'!BY121</f>
        <v>554</v>
      </c>
      <c r="CH130" s="55">
        <f>'pop อายุ'!BZ121</f>
        <v>520</v>
      </c>
      <c r="CI130" s="40"/>
      <c r="CJ130" s="51" t="s">
        <v>250</v>
      </c>
      <c r="CK130" s="55">
        <f>'pop อายุ'!CA121</f>
        <v>474</v>
      </c>
      <c r="CL130" s="55">
        <f>'pop อายุ'!CB121</f>
        <v>429</v>
      </c>
      <c r="CM130" s="55">
        <f>'pop อายุ'!CC121</f>
        <v>471</v>
      </c>
      <c r="CN130" s="55">
        <f>'pop อายุ'!CD121</f>
        <v>391</v>
      </c>
      <c r="CO130" s="55">
        <f>'pop อายุ'!CE121</f>
        <v>364</v>
      </c>
      <c r="CP130" s="55">
        <f>'pop อายุ'!CF121</f>
        <v>346</v>
      </c>
      <c r="CQ130" s="55">
        <f>'pop อายุ'!CG121</f>
        <v>344</v>
      </c>
      <c r="CR130" s="55">
        <f>'pop อายุ'!CH121</f>
        <v>333</v>
      </c>
      <c r="CS130" s="55">
        <f>'pop อายุ'!CI121</f>
        <v>289</v>
      </c>
      <c r="CT130" s="55">
        <f>'pop อายุ'!CJ121</f>
        <v>303</v>
      </c>
      <c r="CU130" s="55">
        <f>'pop อายุ'!CK121</f>
        <v>272</v>
      </c>
      <c r="CV130" s="55">
        <f>'pop อายุ'!CL121</f>
        <v>253</v>
      </c>
      <c r="CW130" s="55">
        <f>'pop อายุ'!CM121</f>
        <v>235</v>
      </c>
      <c r="CX130" s="55">
        <f>'pop อายุ'!CN121</f>
        <v>196</v>
      </c>
      <c r="CY130" s="55">
        <f>'pop อายุ'!CO121</f>
        <v>168</v>
      </c>
      <c r="CZ130" s="55">
        <f>'pop อายุ'!CP121</f>
        <v>176</v>
      </c>
      <c r="DA130" s="55">
        <f>'pop อายุ'!CQ121</f>
        <v>147</v>
      </c>
      <c r="DB130" s="55">
        <f>'pop อายุ'!CR121</f>
        <v>145</v>
      </c>
      <c r="DC130" s="40"/>
      <c r="DD130" s="51" t="s">
        <v>250</v>
      </c>
      <c r="DE130" s="55">
        <f>'pop อายุ'!CS121</f>
        <v>101</v>
      </c>
      <c r="DF130" s="55">
        <f>'pop อายุ'!CT121</f>
        <v>96</v>
      </c>
      <c r="DG130" s="55">
        <f>'pop อายุ'!CU121</f>
        <v>70</v>
      </c>
      <c r="DH130" s="55">
        <f>'pop อายุ'!CV121</f>
        <v>61</v>
      </c>
      <c r="DI130" s="55">
        <f>'pop อายุ'!CW121</f>
        <v>54</v>
      </c>
      <c r="DJ130" s="55">
        <f>'pop อายุ'!CX121</f>
        <v>38</v>
      </c>
      <c r="DK130" s="55">
        <f>'pop อายุ'!CY121</f>
        <v>43</v>
      </c>
      <c r="DL130" s="55">
        <f>'pop อายุ'!CZ121</f>
        <v>199</v>
      </c>
      <c r="DM130" s="55">
        <f>'pop อายุ'!DA121</f>
        <v>0</v>
      </c>
      <c r="DN130" s="55">
        <f>'pop อายุ'!DB121</f>
        <v>1178</v>
      </c>
      <c r="DO130" s="55">
        <f>'pop อายุ'!DC121</f>
        <v>13182</v>
      </c>
      <c r="DP130" s="55">
        <f>'pop อายุ'!DD121</f>
        <v>201</v>
      </c>
      <c r="DQ130" s="55">
        <f>'pop อายุ'!DE121</f>
        <v>81382</v>
      </c>
    </row>
    <row r="131" spans="1:121" ht="21">
      <c r="A131" s="50" t="s">
        <v>254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 t="s">
        <v>254</v>
      </c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 t="s">
        <v>254</v>
      </c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 t="s">
        <v>254</v>
      </c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 t="s">
        <v>254</v>
      </c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49" t="s">
        <v>254</v>
      </c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50" t="s">
        <v>254</v>
      </c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</row>
    <row r="132" spans="1:121">
      <c r="A132" s="34" t="s">
        <v>145</v>
      </c>
      <c r="B132" s="34" t="s">
        <v>144</v>
      </c>
      <c r="C132" s="59" t="s">
        <v>147</v>
      </c>
      <c r="D132" s="59" t="s">
        <v>148</v>
      </c>
      <c r="E132" s="59" t="s">
        <v>149</v>
      </c>
      <c r="F132" s="59" t="s">
        <v>150</v>
      </c>
      <c r="G132" s="59" t="s">
        <v>151</v>
      </c>
      <c r="H132" s="59" t="s">
        <v>152</v>
      </c>
      <c r="I132" s="59" t="s">
        <v>153</v>
      </c>
      <c r="J132" s="59" t="s">
        <v>154</v>
      </c>
      <c r="K132" s="59" t="s">
        <v>155</v>
      </c>
      <c r="L132" s="59" t="s">
        <v>156</v>
      </c>
      <c r="M132" s="59" t="s">
        <v>157</v>
      </c>
      <c r="N132" s="59" t="s">
        <v>158</v>
      </c>
      <c r="O132" s="59" t="s">
        <v>159</v>
      </c>
      <c r="P132" s="59" t="s">
        <v>160</v>
      </c>
      <c r="Q132" s="59" t="s">
        <v>161</v>
      </c>
      <c r="R132" s="59" t="s">
        <v>162</v>
      </c>
      <c r="S132" s="34" t="s">
        <v>145</v>
      </c>
      <c r="T132" s="34" t="s">
        <v>144</v>
      </c>
      <c r="U132" s="59" t="s">
        <v>163</v>
      </c>
      <c r="V132" s="59" t="s">
        <v>164</v>
      </c>
      <c r="W132" s="59" t="s">
        <v>165</v>
      </c>
      <c r="X132" s="59" t="s">
        <v>166</v>
      </c>
      <c r="Y132" s="59" t="s">
        <v>167</v>
      </c>
      <c r="Z132" s="59" t="s">
        <v>168</v>
      </c>
      <c r="AA132" s="59" t="s">
        <v>169</v>
      </c>
      <c r="AB132" s="59" t="s">
        <v>170</v>
      </c>
      <c r="AC132" s="59" t="s">
        <v>171</v>
      </c>
      <c r="AD132" s="59" t="s">
        <v>172</v>
      </c>
      <c r="AE132" s="59" t="s">
        <v>173</v>
      </c>
      <c r="AF132" s="59" t="s">
        <v>174</v>
      </c>
      <c r="AG132" s="59" t="s">
        <v>175</v>
      </c>
      <c r="AH132" s="59" t="s">
        <v>176</v>
      </c>
      <c r="AI132" s="59" t="s">
        <v>177</v>
      </c>
      <c r="AJ132" s="34" t="s">
        <v>145</v>
      </c>
      <c r="AK132" s="34" t="s">
        <v>144</v>
      </c>
      <c r="AL132" s="59" t="s">
        <v>178</v>
      </c>
      <c r="AM132" s="59" t="s">
        <v>179</v>
      </c>
      <c r="AN132" s="59" t="s">
        <v>180</v>
      </c>
      <c r="AO132" s="59" t="s">
        <v>181</v>
      </c>
      <c r="AP132" s="59" t="s">
        <v>182</v>
      </c>
      <c r="AQ132" s="59" t="s">
        <v>183</v>
      </c>
      <c r="AR132" s="59" t="s">
        <v>184</v>
      </c>
      <c r="AS132" s="59" t="s">
        <v>185</v>
      </c>
      <c r="AT132" s="59" t="s">
        <v>186</v>
      </c>
      <c r="AU132" s="59" t="s">
        <v>187</v>
      </c>
      <c r="AV132" s="59" t="s">
        <v>188</v>
      </c>
      <c r="AW132" s="59" t="s">
        <v>189</v>
      </c>
      <c r="AX132" s="59" t="s">
        <v>190</v>
      </c>
      <c r="AY132" s="59" t="s">
        <v>191</v>
      </c>
      <c r="AZ132" s="59" t="s">
        <v>192</v>
      </c>
      <c r="BA132" s="34" t="s">
        <v>145</v>
      </c>
      <c r="BB132" s="34" t="s">
        <v>144</v>
      </c>
      <c r="BC132" s="59" t="s">
        <v>193</v>
      </c>
      <c r="BD132" s="59" t="s">
        <v>194</v>
      </c>
      <c r="BE132" s="59" t="s">
        <v>195</v>
      </c>
      <c r="BF132" s="59" t="s">
        <v>196</v>
      </c>
      <c r="BG132" s="59" t="s">
        <v>197</v>
      </c>
      <c r="BH132" s="59" t="s">
        <v>198</v>
      </c>
      <c r="BI132" s="59" t="s">
        <v>199</v>
      </c>
      <c r="BJ132" s="59" t="s">
        <v>200</v>
      </c>
      <c r="BK132" s="59" t="s">
        <v>201</v>
      </c>
      <c r="BL132" s="59" t="s">
        <v>202</v>
      </c>
      <c r="BM132" s="59" t="s">
        <v>203</v>
      </c>
      <c r="BN132" s="59" t="s">
        <v>204</v>
      </c>
      <c r="BO132" s="59" t="s">
        <v>205</v>
      </c>
      <c r="BP132" s="59" t="s">
        <v>206</v>
      </c>
      <c r="BQ132" s="59" t="s">
        <v>207</v>
      </c>
      <c r="BR132" s="34" t="s">
        <v>145</v>
      </c>
      <c r="BS132" s="34" t="s">
        <v>144</v>
      </c>
      <c r="BT132" s="59" t="s">
        <v>208</v>
      </c>
      <c r="BU132" s="59" t="s">
        <v>209</v>
      </c>
      <c r="BV132" s="59" t="s">
        <v>210</v>
      </c>
      <c r="BW132" s="59" t="s">
        <v>211</v>
      </c>
      <c r="BX132" s="59" t="s">
        <v>212</v>
      </c>
      <c r="BY132" s="59" t="s">
        <v>213</v>
      </c>
      <c r="BZ132" s="59" t="s">
        <v>214</v>
      </c>
      <c r="CA132" s="59" t="s">
        <v>215</v>
      </c>
      <c r="CB132" s="59" t="s">
        <v>216</v>
      </c>
      <c r="CC132" s="59" t="s">
        <v>217</v>
      </c>
      <c r="CD132" s="59" t="s">
        <v>218</v>
      </c>
      <c r="CE132" s="59" t="s">
        <v>219</v>
      </c>
      <c r="CF132" s="59" t="s">
        <v>220</v>
      </c>
      <c r="CG132" s="59" t="s">
        <v>221</v>
      </c>
      <c r="CH132" s="59" t="s">
        <v>222</v>
      </c>
      <c r="CI132" s="34" t="s">
        <v>145</v>
      </c>
      <c r="CJ132" s="34" t="s">
        <v>144</v>
      </c>
      <c r="CK132" s="59" t="s">
        <v>223</v>
      </c>
      <c r="CL132" s="59" t="s">
        <v>224</v>
      </c>
      <c r="CM132" s="59" t="s">
        <v>225</v>
      </c>
      <c r="CN132" s="59" t="s">
        <v>226</v>
      </c>
      <c r="CO132" s="59" t="s">
        <v>227</v>
      </c>
      <c r="CP132" s="59" t="s">
        <v>228</v>
      </c>
      <c r="CQ132" s="59" t="s">
        <v>229</v>
      </c>
      <c r="CR132" s="59" t="s">
        <v>230</v>
      </c>
      <c r="CS132" s="59" t="s">
        <v>231</v>
      </c>
      <c r="CT132" s="59" t="s">
        <v>232</v>
      </c>
      <c r="CU132" s="59" t="s">
        <v>233</v>
      </c>
      <c r="CV132" s="59" t="s">
        <v>234</v>
      </c>
      <c r="CW132" s="59" t="s">
        <v>235</v>
      </c>
      <c r="CX132" s="59" t="s">
        <v>236</v>
      </c>
      <c r="CY132" s="59" t="s">
        <v>237</v>
      </c>
      <c r="CZ132" s="59" t="s">
        <v>238</v>
      </c>
      <c r="DA132" s="59" t="s">
        <v>239</v>
      </c>
      <c r="DB132" s="59" t="s">
        <v>240</v>
      </c>
      <c r="DC132" s="34" t="s">
        <v>145</v>
      </c>
      <c r="DD132" s="34" t="s">
        <v>144</v>
      </c>
      <c r="DE132" s="59" t="s">
        <v>241</v>
      </c>
      <c r="DF132" s="59" t="s">
        <v>242</v>
      </c>
      <c r="DG132" s="59" t="s">
        <v>243</v>
      </c>
      <c r="DH132" s="59" t="s">
        <v>244</v>
      </c>
      <c r="DI132" s="59" t="s">
        <v>245</v>
      </c>
      <c r="DJ132" s="59" t="s">
        <v>246</v>
      </c>
      <c r="DK132" s="59" t="s">
        <v>247</v>
      </c>
      <c r="DL132" s="59" t="s">
        <v>248</v>
      </c>
      <c r="DM132" s="59" t="s">
        <v>57</v>
      </c>
      <c r="DN132" s="62" t="s">
        <v>56</v>
      </c>
      <c r="DO132" s="62" t="s">
        <v>55</v>
      </c>
      <c r="DP132" s="62" t="s">
        <v>54</v>
      </c>
      <c r="DQ132" s="62" t="s">
        <v>53</v>
      </c>
    </row>
    <row r="133" spans="1:121">
      <c r="A133" s="38" t="s">
        <v>12</v>
      </c>
      <c r="B133" s="28" t="s">
        <v>1</v>
      </c>
      <c r="C133" s="53">
        <f>'pop อายุ'!C122</f>
        <v>553</v>
      </c>
      <c r="D133" s="53">
        <f>'pop อายุ'!D122</f>
        <v>626</v>
      </c>
      <c r="E133" s="53">
        <f>'pop อายุ'!E122</f>
        <v>742</v>
      </c>
      <c r="F133" s="53">
        <f>'pop อายุ'!F122</f>
        <v>746</v>
      </c>
      <c r="G133" s="53">
        <f>'pop อายุ'!G122</f>
        <v>757</v>
      </c>
      <c r="H133" s="53">
        <f>'pop อายุ'!H122</f>
        <v>769</v>
      </c>
      <c r="I133" s="53">
        <f>'pop อายุ'!I122</f>
        <v>828</v>
      </c>
      <c r="J133" s="53">
        <f>'pop อายุ'!J122</f>
        <v>803</v>
      </c>
      <c r="K133" s="53">
        <f>'pop อายุ'!K122</f>
        <v>855</v>
      </c>
      <c r="L133" s="53">
        <f>'pop อายุ'!L122</f>
        <v>904</v>
      </c>
      <c r="M133" s="53">
        <f>'pop อายุ'!M122</f>
        <v>849</v>
      </c>
      <c r="N133" s="53">
        <f>'pop อายุ'!N122</f>
        <v>847</v>
      </c>
      <c r="O133" s="53">
        <f>'pop อายุ'!O122</f>
        <v>953</v>
      </c>
      <c r="P133" s="53">
        <f>'pop อายุ'!P122</f>
        <v>976</v>
      </c>
      <c r="Q133" s="53">
        <f>'pop อายุ'!Q122</f>
        <v>1008</v>
      </c>
      <c r="R133" s="53">
        <f>'pop อายุ'!R122</f>
        <v>1021</v>
      </c>
      <c r="S133" s="38" t="s">
        <v>12</v>
      </c>
      <c r="T133" s="28" t="s">
        <v>1</v>
      </c>
      <c r="U133" s="53">
        <f>'pop อายุ'!S122</f>
        <v>1032</v>
      </c>
      <c r="V133" s="53">
        <f>'pop อายุ'!T122</f>
        <v>1096</v>
      </c>
      <c r="W133" s="53">
        <f>'pop อายุ'!U122</f>
        <v>1062</v>
      </c>
      <c r="X133" s="53">
        <f>'pop อายุ'!V122</f>
        <v>1059</v>
      </c>
      <c r="Y133" s="53">
        <f>'pop อายุ'!W122</f>
        <v>1069</v>
      </c>
      <c r="Z133" s="53">
        <f>'pop อายุ'!X122</f>
        <v>1173</v>
      </c>
      <c r="AA133" s="53">
        <f>'pop อายุ'!Y122</f>
        <v>1056</v>
      </c>
      <c r="AB133" s="53">
        <f>'pop อายุ'!Z122</f>
        <v>1205</v>
      </c>
      <c r="AC133" s="53">
        <f>'pop อายุ'!AA122</f>
        <v>1452</v>
      </c>
      <c r="AD133" s="53">
        <f>'pop อายุ'!AB122</f>
        <v>1474</v>
      </c>
      <c r="AE133" s="53">
        <f>'pop อายุ'!AC122</f>
        <v>1564</v>
      </c>
      <c r="AF133" s="53">
        <f>'pop อายุ'!AD122</f>
        <v>1413</v>
      </c>
      <c r="AG133" s="53">
        <f>'pop อายุ'!AE122</f>
        <v>1413</v>
      </c>
      <c r="AH133" s="53">
        <f>'pop อายุ'!AF122</f>
        <v>1400</v>
      </c>
      <c r="AI133" s="53">
        <f>'pop อายุ'!AG122</f>
        <v>1362</v>
      </c>
      <c r="AJ133" s="38" t="s">
        <v>12</v>
      </c>
      <c r="AK133" s="28" t="s">
        <v>1</v>
      </c>
      <c r="AL133" s="53">
        <f>'pop อายุ'!AH122</f>
        <v>1363</v>
      </c>
      <c r="AM133" s="53">
        <f>'pop อายุ'!AI122</f>
        <v>1311</v>
      </c>
      <c r="AN133" s="53">
        <f>'pop อายุ'!AJ122</f>
        <v>1276</v>
      </c>
      <c r="AO133" s="53">
        <f>'pop อายุ'!AK122</f>
        <v>1214</v>
      </c>
      <c r="AP133" s="53">
        <f>'pop อายุ'!AL122</f>
        <v>1283</v>
      </c>
      <c r="AQ133" s="53">
        <f>'pop อายุ'!AM122</f>
        <v>1312</v>
      </c>
      <c r="AR133" s="53">
        <f>'pop อายุ'!AN122</f>
        <v>1271</v>
      </c>
      <c r="AS133" s="53">
        <f>'pop อายุ'!AO122</f>
        <v>1346</v>
      </c>
      <c r="AT133" s="53">
        <f>'pop อายุ'!AP122</f>
        <v>1341</v>
      </c>
      <c r="AU133" s="53">
        <f>'pop อายุ'!AQ122</f>
        <v>1407</v>
      </c>
      <c r="AV133" s="53">
        <f>'pop อายุ'!AR122</f>
        <v>1364</v>
      </c>
      <c r="AW133" s="53">
        <f>'pop อายุ'!AS122</f>
        <v>1463</v>
      </c>
      <c r="AX133" s="53">
        <f>'pop อายุ'!AT122</f>
        <v>1343</v>
      </c>
      <c r="AY133" s="53">
        <f>'pop อายุ'!AU122</f>
        <v>1321</v>
      </c>
      <c r="AZ133" s="53">
        <f>'pop อายุ'!AV122</f>
        <v>1421</v>
      </c>
      <c r="BA133" s="38" t="s">
        <v>12</v>
      </c>
      <c r="BB133" s="28" t="s">
        <v>1</v>
      </c>
      <c r="BC133" s="53">
        <f>'pop อายุ'!AW122</f>
        <v>1319</v>
      </c>
      <c r="BD133" s="53">
        <f>'pop อายุ'!AX122</f>
        <v>1262</v>
      </c>
      <c r="BE133" s="53">
        <f>'pop อายุ'!AY122</f>
        <v>1256</v>
      </c>
      <c r="BF133" s="53">
        <f>'pop อายุ'!AZ122</f>
        <v>1322</v>
      </c>
      <c r="BG133" s="53">
        <f>'pop อายุ'!BA122</f>
        <v>1370</v>
      </c>
      <c r="BH133" s="53">
        <f>'pop อายุ'!BB122</f>
        <v>1295</v>
      </c>
      <c r="BI133" s="53">
        <f>'pop อายุ'!BC122</f>
        <v>1316</v>
      </c>
      <c r="BJ133" s="53">
        <f>'pop อายุ'!BD122</f>
        <v>1392</v>
      </c>
      <c r="BK133" s="53">
        <f>'pop อายุ'!BE122</f>
        <v>1358</v>
      </c>
      <c r="BL133" s="53">
        <f>'pop อายุ'!BF122</f>
        <v>1327</v>
      </c>
      <c r="BM133" s="53">
        <f>'pop อายุ'!BG122</f>
        <v>1364</v>
      </c>
      <c r="BN133" s="53">
        <f>'pop อายุ'!BH122</f>
        <v>1402</v>
      </c>
      <c r="BO133" s="53">
        <f>'pop อายุ'!BI122</f>
        <v>1347</v>
      </c>
      <c r="BP133" s="53">
        <f>'pop อายุ'!BJ122</f>
        <v>1348</v>
      </c>
      <c r="BQ133" s="53">
        <f>'pop อายุ'!BK122</f>
        <v>1285</v>
      </c>
      <c r="BR133" s="38" t="s">
        <v>12</v>
      </c>
      <c r="BS133" s="28" t="s">
        <v>1</v>
      </c>
      <c r="BT133" s="53">
        <f>'pop อายุ'!BL122</f>
        <v>1277</v>
      </c>
      <c r="BU133" s="53">
        <f>'pop อายุ'!BM122</f>
        <v>1198</v>
      </c>
      <c r="BV133" s="53">
        <f>'pop อายุ'!BN122</f>
        <v>1123</v>
      </c>
      <c r="BW133" s="53">
        <f>'pop อายุ'!BO122</f>
        <v>1038</v>
      </c>
      <c r="BX133" s="53">
        <f>'pop อายุ'!BP122</f>
        <v>1006</v>
      </c>
      <c r="BY133" s="53">
        <f>'pop อายุ'!BQ122</f>
        <v>896</v>
      </c>
      <c r="BZ133" s="53">
        <f>'pop อายุ'!BR122</f>
        <v>898</v>
      </c>
      <c r="CA133" s="53">
        <f>'pop อายุ'!BS122</f>
        <v>792</v>
      </c>
      <c r="CB133" s="53">
        <f>'pop อายุ'!BT122</f>
        <v>707</v>
      </c>
      <c r="CC133" s="53">
        <f>'pop อายุ'!BU122</f>
        <v>722</v>
      </c>
      <c r="CD133" s="53">
        <f>'pop อายุ'!BV122</f>
        <v>653</v>
      </c>
      <c r="CE133" s="53">
        <f>'pop อายุ'!BW122</f>
        <v>610</v>
      </c>
      <c r="CF133" s="53">
        <f>'pop อายุ'!BX122</f>
        <v>506</v>
      </c>
      <c r="CG133" s="53">
        <f>'pop อายุ'!BY122</f>
        <v>493</v>
      </c>
      <c r="CH133" s="53">
        <f>'pop อายุ'!BZ122</f>
        <v>363</v>
      </c>
      <c r="CI133" s="38" t="s">
        <v>12</v>
      </c>
      <c r="CJ133" s="28" t="s">
        <v>1</v>
      </c>
      <c r="CK133" s="53">
        <f>'pop อายุ'!CA122</f>
        <v>369</v>
      </c>
      <c r="CL133" s="53">
        <f>'pop อายุ'!CB122</f>
        <v>314</v>
      </c>
      <c r="CM133" s="53">
        <f>'pop อายุ'!CC122</f>
        <v>302</v>
      </c>
      <c r="CN133" s="53">
        <f>'pop อายุ'!CD122</f>
        <v>284</v>
      </c>
      <c r="CO133" s="53">
        <f>'pop อายุ'!CE122</f>
        <v>289</v>
      </c>
      <c r="CP133" s="53">
        <f>'pop อายุ'!CF122</f>
        <v>216</v>
      </c>
      <c r="CQ133" s="53">
        <f>'pop อายุ'!CG122</f>
        <v>222</v>
      </c>
      <c r="CR133" s="53">
        <f>'pop อายุ'!CH122</f>
        <v>215</v>
      </c>
      <c r="CS133" s="53">
        <f>'pop อายุ'!CI122</f>
        <v>175</v>
      </c>
      <c r="CT133" s="53">
        <f>'pop อายุ'!CJ122</f>
        <v>167</v>
      </c>
      <c r="CU133" s="53">
        <f>'pop อายุ'!CK122</f>
        <v>117</v>
      </c>
      <c r="CV133" s="53">
        <f>'pop อายุ'!CL122</f>
        <v>96</v>
      </c>
      <c r="CW133" s="53">
        <f>'pop อายุ'!CM122</f>
        <v>91</v>
      </c>
      <c r="CX133" s="53">
        <f>'pop อายุ'!CN122</f>
        <v>61</v>
      </c>
      <c r="CY133" s="53">
        <f>'pop อายุ'!CO122</f>
        <v>58</v>
      </c>
      <c r="CZ133" s="53">
        <f>'pop อายุ'!CP122</f>
        <v>44</v>
      </c>
      <c r="DA133" s="53">
        <f>'pop อายุ'!CQ122</f>
        <v>35</v>
      </c>
      <c r="DB133" s="53">
        <f>'pop อายุ'!CR122</f>
        <v>30</v>
      </c>
      <c r="DC133" s="38" t="s">
        <v>12</v>
      </c>
      <c r="DD133" s="28" t="s">
        <v>1</v>
      </c>
      <c r="DE133" s="53">
        <f>'pop อายุ'!CS122</f>
        <v>16</v>
      </c>
      <c r="DF133" s="53">
        <f>'pop อายุ'!CT122</f>
        <v>2</v>
      </c>
      <c r="DG133" s="53">
        <f>'pop อายุ'!CU122</f>
        <v>15</v>
      </c>
      <c r="DH133" s="53">
        <f>'pop อายุ'!CV122</f>
        <v>16</v>
      </c>
      <c r="DI133" s="53">
        <f>'pop อายุ'!CW122</f>
        <v>6</v>
      </c>
      <c r="DJ133" s="53">
        <f>'pop อายุ'!CX122</f>
        <v>5</v>
      </c>
      <c r="DK133" s="53">
        <f>'pop อายุ'!CY122</f>
        <v>5</v>
      </c>
      <c r="DL133" s="53">
        <f>'pop อายุ'!CZ122</f>
        <v>18</v>
      </c>
      <c r="DM133" s="53">
        <f>'pop อายุ'!DA122</f>
        <v>0</v>
      </c>
      <c r="DN133" s="53">
        <f>'pop อายุ'!DB122</f>
        <v>882</v>
      </c>
      <c r="DO133" s="53">
        <f>'pop อายุ'!DC122</f>
        <v>776</v>
      </c>
      <c r="DP133" s="53">
        <f>'pop อายุ'!DD122</f>
        <v>48</v>
      </c>
      <c r="DQ133" s="53">
        <f>'pop อายุ'!DE122</f>
        <v>89222</v>
      </c>
    </row>
    <row r="134" spans="1:121">
      <c r="A134" s="39"/>
      <c r="B134" s="31" t="s">
        <v>0</v>
      </c>
      <c r="C134" s="56">
        <f>'pop อายุ'!C123</f>
        <v>523</v>
      </c>
      <c r="D134" s="56">
        <f>'pop อายุ'!D123</f>
        <v>579</v>
      </c>
      <c r="E134" s="56">
        <f>'pop อายุ'!E123</f>
        <v>679</v>
      </c>
      <c r="F134" s="56">
        <f>'pop อายุ'!F123</f>
        <v>713</v>
      </c>
      <c r="G134" s="56">
        <f>'pop อายุ'!G123</f>
        <v>752</v>
      </c>
      <c r="H134" s="56">
        <f>'pop อายุ'!H123</f>
        <v>730</v>
      </c>
      <c r="I134" s="56">
        <f>'pop อายุ'!I123</f>
        <v>751</v>
      </c>
      <c r="J134" s="56">
        <f>'pop อายุ'!J123</f>
        <v>783</v>
      </c>
      <c r="K134" s="56">
        <f>'pop อายุ'!K123</f>
        <v>880</v>
      </c>
      <c r="L134" s="56">
        <f>'pop อายุ'!L123</f>
        <v>913</v>
      </c>
      <c r="M134" s="56">
        <f>'pop อายุ'!M123</f>
        <v>843</v>
      </c>
      <c r="N134" s="56">
        <f>'pop อายุ'!N123</f>
        <v>810</v>
      </c>
      <c r="O134" s="56">
        <f>'pop อายุ'!O123</f>
        <v>866</v>
      </c>
      <c r="P134" s="56">
        <f>'pop อายุ'!P123</f>
        <v>880</v>
      </c>
      <c r="Q134" s="56">
        <f>'pop อายุ'!Q123</f>
        <v>946</v>
      </c>
      <c r="R134" s="56">
        <f>'pop อายุ'!R123</f>
        <v>952</v>
      </c>
      <c r="S134" s="39"/>
      <c r="T134" s="31" t="s">
        <v>0</v>
      </c>
      <c r="U134" s="56">
        <f>'pop อายุ'!S123</f>
        <v>1011</v>
      </c>
      <c r="V134" s="56">
        <f>'pop อายุ'!T123</f>
        <v>1040</v>
      </c>
      <c r="W134" s="56">
        <f>'pop อายุ'!U123</f>
        <v>1025</v>
      </c>
      <c r="X134" s="56">
        <f>'pop อายุ'!V123</f>
        <v>1032</v>
      </c>
      <c r="Y134" s="56">
        <f>'pop อายุ'!W123</f>
        <v>1001</v>
      </c>
      <c r="Z134" s="56">
        <f>'pop อายุ'!X123</f>
        <v>1145</v>
      </c>
      <c r="AA134" s="56">
        <f>'pop อายุ'!Y123</f>
        <v>1149</v>
      </c>
      <c r="AB134" s="56">
        <f>'pop อายุ'!Z123</f>
        <v>1167</v>
      </c>
      <c r="AC134" s="56">
        <f>'pop อายุ'!AA123</f>
        <v>1413</v>
      </c>
      <c r="AD134" s="56">
        <f>'pop อายุ'!AB123</f>
        <v>1485</v>
      </c>
      <c r="AE134" s="56">
        <f>'pop อายุ'!AC123</f>
        <v>1545</v>
      </c>
      <c r="AF134" s="56">
        <f>'pop อายุ'!AD123</f>
        <v>1438</v>
      </c>
      <c r="AG134" s="56">
        <f>'pop อายุ'!AE123</f>
        <v>1517</v>
      </c>
      <c r="AH134" s="56">
        <f>'pop อายุ'!AF123</f>
        <v>1484</v>
      </c>
      <c r="AI134" s="56">
        <f>'pop อายุ'!AG123</f>
        <v>1426</v>
      </c>
      <c r="AJ134" s="39"/>
      <c r="AK134" s="31" t="s">
        <v>0</v>
      </c>
      <c r="AL134" s="56">
        <f>'pop อายุ'!AH123</f>
        <v>1482</v>
      </c>
      <c r="AM134" s="56">
        <f>'pop อายุ'!AI123</f>
        <v>1314</v>
      </c>
      <c r="AN134" s="56">
        <f>'pop อายุ'!AJ123</f>
        <v>1302</v>
      </c>
      <c r="AO134" s="56">
        <f>'pop อายุ'!AK123</f>
        <v>1275</v>
      </c>
      <c r="AP134" s="56">
        <f>'pop อายุ'!AL123</f>
        <v>1294</v>
      </c>
      <c r="AQ134" s="56">
        <f>'pop อายุ'!AM123</f>
        <v>1410</v>
      </c>
      <c r="AR134" s="56">
        <f>'pop อายุ'!AN123</f>
        <v>1429</v>
      </c>
      <c r="AS134" s="56">
        <f>'pop อายุ'!AO123</f>
        <v>1471</v>
      </c>
      <c r="AT134" s="56">
        <f>'pop อายุ'!AP123</f>
        <v>1505</v>
      </c>
      <c r="AU134" s="56">
        <f>'pop อายุ'!AQ123</f>
        <v>1531</v>
      </c>
      <c r="AV134" s="56">
        <f>'pop อายุ'!AR123</f>
        <v>1560</v>
      </c>
      <c r="AW134" s="56">
        <f>'pop อายุ'!AS123</f>
        <v>1625</v>
      </c>
      <c r="AX134" s="56">
        <f>'pop อายุ'!AT123</f>
        <v>1573</v>
      </c>
      <c r="AY134" s="56">
        <f>'pop อายุ'!AU123</f>
        <v>1582</v>
      </c>
      <c r="AZ134" s="56">
        <f>'pop อายุ'!AV123</f>
        <v>1682</v>
      </c>
      <c r="BA134" s="39"/>
      <c r="BB134" s="31" t="s">
        <v>0</v>
      </c>
      <c r="BC134" s="56">
        <f>'pop อายุ'!AW123</f>
        <v>1538</v>
      </c>
      <c r="BD134" s="56">
        <f>'pop อายุ'!AX123</f>
        <v>1643</v>
      </c>
      <c r="BE134" s="56">
        <f>'pop อายุ'!AY123</f>
        <v>1593</v>
      </c>
      <c r="BF134" s="56">
        <f>'pop อายุ'!AZ123</f>
        <v>1627</v>
      </c>
      <c r="BG134" s="56">
        <f>'pop อายุ'!BA123</f>
        <v>1644</v>
      </c>
      <c r="BH134" s="56">
        <f>'pop อายุ'!BB123</f>
        <v>1603</v>
      </c>
      <c r="BI134" s="56">
        <f>'pop อายุ'!BC123</f>
        <v>1732</v>
      </c>
      <c r="BJ134" s="56">
        <f>'pop อายุ'!BD123</f>
        <v>1797</v>
      </c>
      <c r="BK134" s="56">
        <f>'pop อายุ'!BE123</f>
        <v>1742</v>
      </c>
      <c r="BL134" s="56">
        <f>'pop อายุ'!BF123</f>
        <v>1799</v>
      </c>
      <c r="BM134" s="56">
        <f>'pop อายุ'!BG123</f>
        <v>1786</v>
      </c>
      <c r="BN134" s="56">
        <f>'pop อายุ'!BH123</f>
        <v>1710</v>
      </c>
      <c r="BO134" s="56">
        <f>'pop อายุ'!BI123</f>
        <v>1746</v>
      </c>
      <c r="BP134" s="56">
        <f>'pop อายุ'!BJ123</f>
        <v>1713</v>
      </c>
      <c r="BQ134" s="56">
        <f>'pop อายุ'!BK123</f>
        <v>1681</v>
      </c>
      <c r="BR134" s="39"/>
      <c r="BS134" s="31" t="s">
        <v>0</v>
      </c>
      <c r="BT134" s="56">
        <f>'pop อายุ'!BL123</f>
        <v>1654</v>
      </c>
      <c r="BU134" s="56">
        <f>'pop อายุ'!BM123</f>
        <v>1603</v>
      </c>
      <c r="BV134" s="56">
        <f>'pop อายุ'!BN123</f>
        <v>1467</v>
      </c>
      <c r="BW134" s="56">
        <f>'pop อายุ'!BO123</f>
        <v>1384</v>
      </c>
      <c r="BX134" s="56">
        <f>'pop อายุ'!BP123</f>
        <v>1406</v>
      </c>
      <c r="BY134" s="56">
        <f>'pop อายุ'!BQ123</f>
        <v>1235</v>
      </c>
      <c r="BZ134" s="56">
        <f>'pop อายุ'!BR123</f>
        <v>1285</v>
      </c>
      <c r="CA134" s="56">
        <f>'pop อายุ'!BS123</f>
        <v>1188</v>
      </c>
      <c r="CB134" s="56">
        <f>'pop อายุ'!BT123</f>
        <v>1105</v>
      </c>
      <c r="CC134" s="56">
        <f>'pop อายุ'!BU123</f>
        <v>1046</v>
      </c>
      <c r="CD134" s="56">
        <f>'pop อายุ'!BV123</f>
        <v>937</v>
      </c>
      <c r="CE134" s="56">
        <f>'pop อายุ'!BW123</f>
        <v>926</v>
      </c>
      <c r="CF134" s="56">
        <f>'pop อายุ'!BX123</f>
        <v>735</v>
      </c>
      <c r="CG134" s="56">
        <f>'pop อายุ'!BY123</f>
        <v>669</v>
      </c>
      <c r="CH134" s="56">
        <f>'pop อายุ'!BZ123</f>
        <v>636</v>
      </c>
      <c r="CI134" s="39"/>
      <c r="CJ134" s="31" t="s">
        <v>0</v>
      </c>
      <c r="CK134" s="56">
        <f>'pop อายุ'!CA123</f>
        <v>578</v>
      </c>
      <c r="CL134" s="56">
        <f>'pop อายุ'!CB123</f>
        <v>499</v>
      </c>
      <c r="CM134" s="56">
        <f>'pop อายุ'!CC123</f>
        <v>468</v>
      </c>
      <c r="CN134" s="56">
        <f>'pop อายุ'!CD123</f>
        <v>448</v>
      </c>
      <c r="CO134" s="56">
        <f>'pop อายุ'!CE123</f>
        <v>460</v>
      </c>
      <c r="CP134" s="56">
        <f>'pop อายุ'!CF123</f>
        <v>340</v>
      </c>
      <c r="CQ134" s="56">
        <f>'pop อายุ'!CG123</f>
        <v>393</v>
      </c>
      <c r="CR134" s="56">
        <f>'pop อายุ'!CH123</f>
        <v>379</v>
      </c>
      <c r="CS134" s="56">
        <f>'pop อายุ'!CI123</f>
        <v>343</v>
      </c>
      <c r="CT134" s="56">
        <f>'pop อายุ'!CJ123</f>
        <v>292</v>
      </c>
      <c r="CU134" s="56">
        <f>'pop อายุ'!CK123</f>
        <v>237</v>
      </c>
      <c r="CV134" s="56">
        <f>'pop อายุ'!CL123</f>
        <v>196</v>
      </c>
      <c r="CW134" s="56">
        <f>'pop อายุ'!CM123</f>
        <v>181</v>
      </c>
      <c r="CX134" s="56">
        <f>'pop อายุ'!CN123</f>
        <v>161</v>
      </c>
      <c r="CY134" s="56">
        <f>'pop อายุ'!CO123</f>
        <v>135</v>
      </c>
      <c r="CZ134" s="56">
        <f>'pop อายุ'!CP123</f>
        <v>102</v>
      </c>
      <c r="DA134" s="56">
        <f>'pop อายุ'!CQ123</f>
        <v>90</v>
      </c>
      <c r="DB134" s="56">
        <f>'pop อายุ'!CR123</f>
        <v>86</v>
      </c>
      <c r="DC134" s="39"/>
      <c r="DD134" s="31" t="s">
        <v>0</v>
      </c>
      <c r="DE134" s="56">
        <f>'pop อายุ'!CS123</f>
        <v>61</v>
      </c>
      <c r="DF134" s="56">
        <f>'pop อายุ'!CT123</f>
        <v>38</v>
      </c>
      <c r="DG134" s="56">
        <f>'pop อายุ'!CU123</f>
        <v>30</v>
      </c>
      <c r="DH134" s="56">
        <f>'pop อายุ'!CV123</f>
        <v>18</v>
      </c>
      <c r="DI134" s="56">
        <f>'pop อายุ'!CW123</f>
        <v>12</v>
      </c>
      <c r="DJ134" s="56">
        <f>'pop อายุ'!CX123</f>
        <v>7</v>
      </c>
      <c r="DK134" s="56">
        <f>'pop อายุ'!CY123</f>
        <v>9</v>
      </c>
      <c r="DL134" s="56">
        <f>'pop อายุ'!CZ123</f>
        <v>20</v>
      </c>
      <c r="DM134" s="56">
        <f>'pop อายุ'!DA123</f>
        <v>0</v>
      </c>
      <c r="DN134" s="56">
        <f>'pop อายุ'!DB123</f>
        <v>751</v>
      </c>
      <c r="DO134" s="56">
        <f>'pop อายุ'!DC123</f>
        <v>693</v>
      </c>
      <c r="DP134" s="56">
        <f>'pop อายุ'!DD123</f>
        <v>39</v>
      </c>
      <c r="DQ134" s="56">
        <f>'pop อายุ'!DE123</f>
        <v>103209</v>
      </c>
    </row>
    <row r="135" spans="1:121" s="52" customFormat="1">
      <c r="A135" s="40"/>
      <c r="B135" s="51" t="s">
        <v>250</v>
      </c>
      <c r="C135" s="55">
        <f>'pop อายุ'!C124</f>
        <v>1076</v>
      </c>
      <c r="D135" s="55">
        <f>'pop อายุ'!D124</f>
        <v>1205</v>
      </c>
      <c r="E135" s="55">
        <f>'pop อายุ'!E124</f>
        <v>1421</v>
      </c>
      <c r="F135" s="55">
        <f>'pop อายุ'!F124</f>
        <v>1459</v>
      </c>
      <c r="G135" s="55">
        <f>'pop อายุ'!G124</f>
        <v>1509</v>
      </c>
      <c r="H135" s="55">
        <f>'pop อายุ'!H124</f>
        <v>1499</v>
      </c>
      <c r="I135" s="55">
        <f>'pop อายุ'!I124</f>
        <v>1579</v>
      </c>
      <c r="J135" s="55">
        <f>'pop อายุ'!J124</f>
        <v>1586</v>
      </c>
      <c r="K135" s="55">
        <f>'pop อายุ'!K124</f>
        <v>1735</v>
      </c>
      <c r="L135" s="55">
        <f>'pop อายุ'!L124</f>
        <v>1817</v>
      </c>
      <c r="M135" s="55">
        <f>'pop อายุ'!M124</f>
        <v>1692</v>
      </c>
      <c r="N135" s="55">
        <f>'pop อายุ'!N124</f>
        <v>1657</v>
      </c>
      <c r="O135" s="55">
        <f>'pop อายุ'!O124</f>
        <v>1819</v>
      </c>
      <c r="P135" s="55">
        <f>'pop อายุ'!P124</f>
        <v>1856</v>
      </c>
      <c r="Q135" s="55">
        <f>'pop อายุ'!Q124</f>
        <v>1954</v>
      </c>
      <c r="R135" s="55">
        <f>'pop อายุ'!R124</f>
        <v>1973</v>
      </c>
      <c r="S135" s="40"/>
      <c r="T135" s="51" t="s">
        <v>250</v>
      </c>
      <c r="U135" s="55">
        <f>'pop อายุ'!S124</f>
        <v>2043</v>
      </c>
      <c r="V135" s="55">
        <f>'pop อายุ'!T124</f>
        <v>2136</v>
      </c>
      <c r="W135" s="55">
        <f>'pop อายุ'!U124</f>
        <v>2087</v>
      </c>
      <c r="X135" s="55">
        <f>'pop อายุ'!V124</f>
        <v>2091</v>
      </c>
      <c r="Y135" s="55">
        <f>'pop อายุ'!W124</f>
        <v>2070</v>
      </c>
      <c r="Z135" s="55">
        <f>'pop อายุ'!X124</f>
        <v>2318</v>
      </c>
      <c r="AA135" s="55">
        <f>'pop อายุ'!Y124</f>
        <v>2205</v>
      </c>
      <c r="AB135" s="55">
        <f>'pop อายุ'!Z124</f>
        <v>2372</v>
      </c>
      <c r="AC135" s="55">
        <f>'pop อายุ'!AA124</f>
        <v>2865</v>
      </c>
      <c r="AD135" s="55">
        <f>'pop อายุ'!AB124</f>
        <v>2959</v>
      </c>
      <c r="AE135" s="55">
        <f>'pop อายุ'!AC124</f>
        <v>3109</v>
      </c>
      <c r="AF135" s="55">
        <f>'pop อายุ'!AD124</f>
        <v>2851</v>
      </c>
      <c r="AG135" s="55">
        <f>'pop อายุ'!AE124</f>
        <v>2930</v>
      </c>
      <c r="AH135" s="55">
        <f>'pop อายุ'!AF124</f>
        <v>2884</v>
      </c>
      <c r="AI135" s="55">
        <f>'pop อายุ'!AG124</f>
        <v>2788</v>
      </c>
      <c r="AJ135" s="40"/>
      <c r="AK135" s="51" t="s">
        <v>250</v>
      </c>
      <c r="AL135" s="55">
        <f>'pop อายุ'!AH124</f>
        <v>2845</v>
      </c>
      <c r="AM135" s="55">
        <f>'pop อายุ'!AI124</f>
        <v>2625</v>
      </c>
      <c r="AN135" s="55">
        <f>'pop อายุ'!AJ124</f>
        <v>2578</v>
      </c>
      <c r="AO135" s="55">
        <f>'pop อายุ'!AK124</f>
        <v>2489</v>
      </c>
      <c r="AP135" s="55">
        <f>'pop อายุ'!AL124</f>
        <v>2577</v>
      </c>
      <c r="AQ135" s="55">
        <f>'pop อายุ'!AM124</f>
        <v>2722</v>
      </c>
      <c r="AR135" s="55">
        <f>'pop อายุ'!AN124</f>
        <v>2700</v>
      </c>
      <c r="AS135" s="55">
        <f>'pop อายุ'!AO124</f>
        <v>2817</v>
      </c>
      <c r="AT135" s="55">
        <f>'pop อายุ'!AP124</f>
        <v>2846</v>
      </c>
      <c r="AU135" s="55">
        <f>'pop อายุ'!AQ124</f>
        <v>2938</v>
      </c>
      <c r="AV135" s="55">
        <f>'pop อายุ'!AR124</f>
        <v>2924</v>
      </c>
      <c r="AW135" s="55">
        <f>'pop อายุ'!AS124</f>
        <v>3088</v>
      </c>
      <c r="AX135" s="55">
        <f>'pop อายุ'!AT124</f>
        <v>2916</v>
      </c>
      <c r="AY135" s="55">
        <f>'pop อายุ'!AU124</f>
        <v>2903</v>
      </c>
      <c r="AZ135" s="55">
        <f>'pop อายุ'!AV124</f>
        <v>3103</v>
      </c>
      <c r="BA135" s="40"/>
      <c r="BB135" s="51" t="s">
        <v>250</v>
      </c>
      <c r="BC135" s="55">
        <f>'pop อายุ'!AW124</f>
        <v>2857</v>
      </c>
      <c r="BD135" s="55">
        <f>'pop อายุ'!AX124</f>
        <v>2905</v>
      </c>
      <c r="BE135" s="55">
        <f>'pop อายุ'!AY124</f>
        <v>2849</v>
      </c>
      <c r="BF135" s="55">
        <f>'pop อายุ'!AZ124</f>
        <v>2949</v>
      </c>
      <c r="BG135" s="55">
        <f>'pop อายุ'!BA124</f>
        <v>3014</v>
      </c>
      <c r="BH135" s="55">
        <f>'pop อายุ'!BB124</f>
        <v>2898</v>
      </c>
      <c r="BI135" s="55">
        <f>'pop อายุ'!BC124</f>
        <v>3048</v>
      </c>
      <c r="BJ135" s="55">
        <f>'pop อายุ'!BD124</f>
        <v>3189</v>
      </c>
      <c r="BK135" s="55">
        <f>'pop อายุ'!BE124</f>
        <v>3100</v>
      </c>
      <c r="BL135" s="55">
        <f>'pop อายุ'!BF124</f>
        <v>3126</v>
      </c>
      <c r="BM135" s="55">
        <f>'pop อายุ'!BG124</f>
        <v>3150</v>
      </c>
      <c r="BN135" s="55">
        <f>'pop อายุ'!BH124</f>
        <v>3112</v>
      </c>
      <c r="BO135" s="55">
        <f>'pop อายุ'!BI124</f>
        <v>3093</v>
      </c>
      <c r="BP135" s="55">
        <f>'pop อายุ'!BJ124</f>
        <v>3061</v>
      </c>
      <c r="BQ135" s="55">
        <f>'pop อายุ'!BK124</f>
        <v>2966</v>
      </c>
      <c r="BR135" s="40"/>
      <c r="BS135" s="51" t="s">
        <v>250</v>
      </c>
      <c r="BT135" s="55">
        <f>'pop อายุ'!BL124</f>
        <v>2931</v>
      </c>
      <c r="BU135" s="55">
        <f>'pop อายุ'!BM124</f>
        <v>2801</v>
      </c>
      <c r="BV135" s="55">
        <f>'pop อายุ'!BN124</f>
        <v>2590</v>
      </c>
      <c r="BW135" s="55">
        <f>'pop อายุ'!BO124</f>
        <v>2422</v>
      </c>
      <c r="BX135" s="55">
        <f>'pop อายุ'!BP124</f>
        <v>2412</v>
      </c>
      <c r="BY135" s="55">
        <f>'pop อายุ'!BQ124</f>
        <v>2131</v>
      </c>
      <c r="BZ135" s="55">
        <f>'pop อายุ'!BR124</f>
        <v>2183</v>
      </c>
      <c r="CA135" s="55">
        <f>'pop อายุ'!BS124</f>
        <v>1980</v>
      </c>
      <c r="CB135" s="55">
        <f>'pop อายุ'!BT124</f>
        <v>1812</v>
      </c>
      <c r="CC135" s="55">
        <f>'pop อายุ'!BU124</f>
        <v>1768</v>
      </c>
      <c r="CD135" s="55">
        <f>'pop อายุ'!BV124</f>
        <v>1590</v>
      </c>
      <c r="CE135" s="55">
        <f>'pop อายุ'!BW124</f>
        <v>1536</v>
      </c>
      <c r="CF135" s="55">
        <f>'pop อายุ'!BX124</f>
        <v>1241</v>
      </c>
      <c r="CG135" s="55">
        <f>'pop อายุ'!BY124</f>
        <v>1162</v>
      </c>
      <c r="CH135" s="55">
        <f>'pop อายุ'!BZ124</f>
        <v>999</v>
      </c>
      <c r="CI135" s="40"/>
      <c r="CJ135" s="51" t="s">
        <v>250</v>
      </c>
      <c r="CK135" s="55">
        <f>'pop อายุ'!CA124</f>
        <v>947</v>
      </c>
      <c r="CL135" s="55">
        <f>'pop อายุ'!CB124</f>
        <v>813</v>
      </c>
      <c r="CM135" s="55">
        <f>'pop อายุ'!CC124</f>
        <v>770</v>
      </c>
      <c r="CN135" s="55">
        <f>'pop อายุ'!CD124</f>
        <v>732</v>
      </c>
      <c r="CO135" s="55">
        <f>'pop อายุ'!CE124</f>
        <v>749</v>
      </c>
      <c r="CP135" s="55">
        <f>'pop อายุ'!CF124</f>
        <v>556</v>
      </c>
      <c r="CQ135" s="55">
        <f>'pop อายุ'!CG124</f>
        <v>615</v>
      </c>
      <c r="CR135" s="55">
        <f>'pop อายุ'!CH124</f>
        <v>594</v>
      </c>
      <c r="CS135" s="55">
        <f>'pop อายุ'!CI124</f>
        <v>518</v>
      </c>
      <c r="CT135" s="55">
        <f>'pop อายุ'!CJ124</f>
        <v>459</v>
      </c>
      <c r="CU135" s="55">
        <f>'pop อายุ'!CK124</f>
        <v>354</v>
      </c>
      <c r="CV135" s="55">
        <f>'pop อายุ'!CL124</f>
        <v>292</v>
      </c>
      <c r="CW135" s="55">
        <f>'pop อายุ'!CM124</f>
        <v>272</v>
      </c>
      <c r="CX135" s="55">
        <f>'pop อายุ'!CN124</f>
        <v>222</v>
      </c>
      <c r="CY135" s="55">
        <f>'pop อายุ'!CO124</f>
        <v>193</v>
      </c>
      <c r="CZ135" s="55">
        <f>'pop อายุ'!CP124</f>
        <v>146</v>
      </c>
      <c r="DA135" s="55">
        <f>'pop อายุ'!CQ124</f>
        <v>125</v>
      </c>
      <c r="DB135" s="55">
        <f>'pop อายุ'!CR124</f>
        <v>116</v>
      </c>
      <c r="DC135" s="40"/>
      <c r="DD135" s="51" t="s">
        <v>250</v>
      </c>
      <c r="DE135" s="55">
        <f>'pop อายุ'!CS124</f>
        <v>77</v>
      </c>
      <c r="DF135" s="55">
        <f>'pop อายุ'!CT124</f>
        <v>40</v>
      </c>
      <c r="DG135" s="55">
        <f>'pop อายุ'!CU124</f>
        <v>45</v>
      </c>
      <c r="DH135" s="55">
        <f>'pop อายุ'!CV124</f>
        <v>34</v>
      </c>
      <c r="DI135" s="55">
        <f>'pop อายุ'!CW124</f>
        <v>18</v>
      </c>
      <c r="DJ135" s="55">
        <f>'pop อายุ'!CX124</f>
        <v>12</v>
      </c>
      <c r="DK135" s="55">
        <f>'pop อายุ'!CY124</f>
        <v>14</v>
      </c>
      <c r="DL135" s="55">
        <f>'pop อายุ'!CZ124</f>
        <v>38</v>
      </c>
      <c r="DM135" s="55">
        <f>'pop อายุ'!DA124</f>
        <v>0</v>
      </c>
      <c r="DN135" s="55">
        <f>'pop อายุ'!DB124</f>
        <v>1633</v>
      </c>
      <c r="DO135" s="55">
        <f>'pop อายุ'!DC124</f>
        <v>1469</v>
      </c>
      <c r="DP135" s="55">
        <f>'pop อายุ'!DD124</f>
        <v>87</v>
      </c>
      <c r="DQ135" s="55">
        <f>'pop อายุ'!DE124</f>
        <v>192431</v>
      </c>
    </row>
    <row r="136" spans="1:121">
      <c r="A136" s="38" t="s">
        <v>11</v>
      </c>
      <c r="B136" s="28" t="s">
        <v>1</v>
      </c>
      <c r="C136" s="53">
        <f>'pop อายุ'!C125</f>
        <v>256</v>
      </c>
      <c r="D136" s="53">
        <f>'pop อายุ'!D125</f>
        <v>360</v>
      </c>
      <c r="E136" s="53">
        <f>'pop อายุ'!E125</f>
        <v>318</v>
      </c>
      <c r="F136" s="53">
        <f>'pop อายุ'!F125</f>
        <v>334</v>
      </c>
      <c r="G136" s="53">
        <f>'pop อายุ'!G125</f>
        <v>353</v>
      </c>
      <c r="H136" s="53">
        <f>'pop อายุ'!H125</f>
        <v>351</v>
      </c>
      <c r="I136" s="53">
        <f>'pop อายุ'!I125</f>
        <v>363</v>
      </c>
      <c r="J136" s="53">
        <f>'pop อายุ'!J125</f>
        <v>396</v>
      </c>
      <c r="K136" s="53">
        <f>'pop อายุ'!K125</f>
        <v>404</v>
      </c>
      <c r="L136" s="53">
        <f>'pop อายุ'!L125</f>
        <v>444</v>
      </c>
      <c r="M136" s="53">
        <f>'pop อายุ'!M125</f>
        <v>438</v>
      </c>
      <c r="N136" s="53">
        <f>'pop อายุ'!N125</f>
        <v>398</v>
      </c>
      <c r="O136" s="53">
        <f>'pop อายุ'!O125</f>
        <v>423</v>
      </c>
      <c r="P136" s="53">
        <f>'pop อายุ'!P125</f>
        <v>430</v>
      </c>
      <c r="Q136" s="53">
        <f>'pop อายุ'!Q125</f>
        <v>455</v>
      </c>
      <c r="R136" s="53">
        <f>'pop อายุ'!R125</f>
        <v>462</v>
      </c>
      <c r="S136" s="38" t="s">
        <v>11</v>
      </c>
      <c r="T136" s="28" t="s">
        <v>1</v>
      </c>
      <c r="U136" s="53">
        <f>'pop อายุ'!S125</f>
        <v>494</v>
      </c>
      <c r="V136" s="53">
        <f>'pop อายุ'!T125</f>
        <v>443</v>
      </c>
      <c r="W136" s="53">
        <f>'pop อายุ'!U125</f>
        <v>504</v>
      </c>
      <c r="X136" s="53">
        <f>'pop อายุ'!V125</f>
        <v>492</v>
      </c>
      <c r="Y136" s="53">
        <f>'pop อายุ'!W125</f>
        <v>521</v>
      </c>
      <c r="Z136" s="53">
        <f>'pop อายุ'!X125</f>
        <v>841</v>
      </c>
      <c r="AA136" s="53">
        <f>'pop อายุ'!Y125</f>
        <v>1079</v>
      </c>
      <c r="AB136" s="53">
        <f>'pop อายุ'!Z125</f>
        <v>772</v>
      </c>
      <c r="AC136" s="53">
        <f>'pop อายุ'!AA125</f>
        <v>815</v>
      </c>
      <c r="AD136" s="53">
        <f>'pop อายุ'!AB125</f>
        <v>824</v>
      </c>
      <c r="AE136" s="53">
        <f>'pop อายุ'!AC125</f>
        <v>737</v>
      </c>
      <c r="AF136" s="53">
        <f>'pop อายุ'!AD125</f>
        <v>725</v>
      </c>
      <c r="AG136" s="53">
        <f>'pop อายุ'!AE125</f>
        <v>689</v>
      </c>
      <c r="AH136" s="53">
        <f>'pop อายุ'!AF125</f>
        <v>721</v>
      </c>
      <c r="AI136" s="53">
        <f>'pop อายุ'!AG125</f>
        <v>691</v>
      </c>
      <c r="AJ136" s="38" t="s">
        <v>11</v>
      </c>
      <c r="AK136" s="28" t="s">
        <v>1</v>
      </c>
      <c r="AL136" s="53">
        <f>'pop อายุ'!AH125</f>
        <v>711</v>
      </c>
      <c r="AM136" s="53">
        <f>'pop อายุ'!AI125</f>
        <v>637</v>
      </c>
      <c r="AN136" s="53">
        <f>'pop อายุ'!AJ125</f>
        <v>656</v>
      </c>
      <c r="AO136" s="53">
        <f>'pop อายุ'!AK125</f>
        <v>631</v>
      </c>
      <c r="AP136" s="53">
        <f>'pop อายุ'!AL125</f>
        <v>643</v>
      </c>
      <c r="AQ136" s="53">
        <f>'pop อายุ'!AM125</f>
        <v>705</v>
      </c>
      <c r="AR136" s="53">
        <f>'pop อายุ'!AN125</f>
        <v>666</v>
      </c>
      <c r="AS136" s="53">
        <f>'pop อายุ'!AO125</f>
        <v>671</v>
      </c>
      <c r="AT136" s="53">
        <f>'pop อายุ'!AP125</f>
        <v>728</v>
      </c>
      <c r="AU136" s="53">
        <f>'pop อายุ'!AQ125</f>
        <v>732</v>
      </c>
      <c r="AV136" s="53">
        <f>'pop อายุ'!AR125</f>
        <v>731</v>
      </c>
      <c r="AW136" s="53">
        <f>'pop อายุ'!AS125</f>
        <v>744</v>
      </c>
      <c r="AX136" s="53">
        <f>'pop อายุ'!AT125</f>
        <v>705</v>
      </c>
      <c r="AY136" s="53">
        <f>'pop อายุ'!AU125</f>
        <v>728</v>
      </c>
      <c r="AZ136" s="53">
        <f>'pop อายุ'!AV125</f>
        <v>774</v>
      </c>
      <c r="BA136" s="38" t="s">
        <v>11</v>
      </c>
      <c r="BB136" s="28" t="s">
        <v>1</v>
      </c>
      <c r="BC136" s="53">
        <f>'pop อายุ'!AW125</f>
        <v>745</v>
      </c>
      <c r="BD136" s="53">
        <f>'pop อายุ'!AX125</f>
        <v>733</v>
      </c>
      <c r="BE136" s="53">
        <f>'pop อายุ'!AY125</f>
        <v>740</v>
      </c>
      <c r="BF136" s="53">
        <f>'pop อายุ'!AZ125</f>
        <v>689</v>
      </c>
      <c r="BG136" s="53">
        <f>'pop อายุ'!BA125</f>
        <v>712</v>
      </c>
      <c r="BH136" s="53">
        <f>'pop อายุ'!BB125</f>
        <v>728</v>
      </c>
      <c r="BI136" s="53">
        <f>'pop อายุ'!BC125</f>
        <v>696</v>
      </c>
      <c r="BJ136" s="53">
        <f>'pop อายุ'!BD125</f>
        <v>688</v>
      </c>
      <c r="BK136" s="53">
        <f>'pop อายุ'!BE125</f>
        <v>642</v>
      </c>
      <c r="BL136" s="53">
        <f>'pop อายุ'!BF125</f>
        <v>641</v>
      </c>
      <c r="BM136" s="53">
        <f>'pop อายุ'!BG125</f>
        <v>617</v>
      </c>
      <c r="BN136" s="53">
        <f>'pop อายุ'!BH125</f>
        <v>671</v>
      </c>
      <c r="BO136" s="53">
        <f>'pop อายุ'!BI125</f>
        <v>679</v>
      </c>
      <c r="BP136" s="53">
        <f>'pop อายุ'!BJ125</f>
        <v>644</v>
      </c>
      <c r="BQ136" s="53">
        <f>'pop อายุ'!BK125</f>
        <v>618</v>
      </c>
      <c r="BR136" s="38" t="s">
        <v>11</v>
      </c>
      <c r="BS136" s="28" t="s">
        <v>1</v>
      </c>
      <c r="BT136" s="53">
        <f>'pop อายุ'!BL125</f>
        <v>611</v>
      </c>
      <c r="BU136" s="53">
        <f>'pop อายุ'!BM125</f>
        <v>590</v>
      </c>
      <c r="BV136" s="53">
        <f>'pop อายุ'!BN125</f>
        <v>562</v>
      </c>
      <c r="BW136" s="53">
        <f>'pop อายุ'!BO125</f>
        <v>499</v>
      </c>
      <c r="BX136" s="53">
        <f>'pop อายุ'!BP125</f>
        <v>502</v>
      </c>
      <c r="BY136" s="53">
        <f>'pop อายุ'!BQ125</f>
        <v>470</v>
      </c>
      <c r="BZ136" s="53">
        <f>'pop อายุ'!BR125</f>
        <v>465</v>
      </c>
      <c r="CA136" s="53">
        <f>'pop อายุ'!BS125</f>
        <v>470</v>
      </c>
      <c r="CB136" s="53">
        <f>'pop อายุ'!BT125</f>
        <v>415</v>
      </c>
      <c r="CC136" s="53">
        <f>'pop อายุ'!BU125</f>
        <v>432</v>
      </c>
      <c r="CD136" s="53">
        <f>'pop อายุ'!BV125</f>
        <v>420</v>
      </c>
      <c r="CE136" s="53">
        <f>'pop อายุ'!BW125</f>
        <v>359</v>
      </c>
      <c r="CF136" s="53">
        <f>'pop อายุ'!BX125</f>
        <v>343</v>
      </c>
      <c r="CG136" s="53">
        <f>'pop อายุ'!BY125</f>
        <v>292</v>
      </c>
      <c r="CH136" s="53">
        <f>'pop อายุ'!BZ125</f>
        <v>278</v>
      </c>
      <c r="CI136" s="38" t="s">
        <v>11</v>
      </c>
      <c r="CJ136" s="28" t="s">
        <v>1</v>
      </c>
      <c r="CK136" s="53">
        <f>'pop อายุ'!CA125</f>
        <v>276</v>
      </c>
      <c r="CL136" s="53">
        <f>'pop อายุ'!CB125</f>
        <v>239</v>
      </c>
      <c r="CM136" s="53">
        <f>'pop อายุ'!CC125</f>
        <v>254</v>
      </c>
      <c r="CN136" s="53">
        <f>'pop อายุ'!CD125</f>
        <v>210</v>
      </c>
      <c r="CO136" s="53">
        <f>'pop อายุ'!CE125</f>
        <v>217</v>
      </c>
      <c r="CP136" s="53">
        <f>'pop อายุ'!CF125</f>
        <v>164</v>
      </c>
      <c r="CQ136" s="53">
        <f>'pop อายุ'!CG125</f>
        <v>163</v>
      </c>
      <c r="CR136" s="53">
        <f>'pop อายุ'!CH125</f>
        <v>157</v>
      </c>
      <c r="CS136" s="53">
        <f>'pop อายุ'!CI125</f>
        <v>131</v>
      </c>
      <c r="CT136" s="53">
        <f>'pop อายุ'!CJ125</f>
        <v>96</v>
      </c>
      <c r="CU136" s="53">
        <f>'pop อายุ'!CK125</f>
        <v>90</v>
      </c>
      <c r="CV136" s="53">
        <f>'pop อายุ'!CL125</f>
        <v>88</v>
      </c>
      <c r="CW136" s="53">
        <f>'pop อายุ'!CM125</f>
        <v>67</v>
      </c>
      <c r="CX136" s="53">
        <f>'pop อายุ'!CN125</f>
        <v>59</v>
      </c>
      <c r="CY136" s="53">
        <f>'pop อายุ'!CO125</f>
        <v>33</v>
      </c>
      <c r="CZ136" s="53">
        <f>'pop อายุ'!CP125</f>
        <v>35</v>
      </c>
      <c r="DA136" s="53">
        <f>'pop อายุ'!CQ125</f>
        <v>23</v>
      </c>
      <c r="DB136" s="53">
        <f>'pop อายุ'!CR125</f>
        <v>19</v>
      </c>
      <c r="DC136" s="38" t="s">
        <v>11</v>
      </c>
      <c r="DD136" s="28" t="s">
        <v>1</v>
      </c>
      <c r="DE136" s="53">
        <f>'pop อายุ'!CS125</f>
        <v>17</v>
      </c>
      <c r="DF136" s="53">
        <f>'pop อายุ'!CT125</f>
        <v>12</v>
      </c>
      <c r="DG136" s="53">
        <f>'pop อายุ'!CU125</f>
        <v>13</v>
      </c>
      <c r="DH136" s="53">
        <f>'pop อายุ'!CV125</f>
        <v>11</v>
      </c>
      <c r="DI136" s="53">
        <f>'pop อายุ'!CW125</f>
        <v>7</v>
      </c>
      <c r="DJ136" s="53">
        <f>'pop อายุ'!CX125</f>
        <v>4</v>
      </c>
      <c r="DK136" s="53">
        <f>'pop อายุ'!CY125</f>
        <v>4</v>
      </c>
      <c r="DL136" s="53">
        <f>'pop อายุ'!CZ125</f>
        <v>14</v>
      </c>
      <c r="DM136" s="53">
        <f>'pop อายุ'!DA125</f>
        <v>0</v>
      </c>
      <c r="DN136" s="53">
        <f>'pop อายุ'!DB125</f>
        <v>777</v>
      </c>
      <c r="DO136" s="53">
        <f>'pop อายุ'!DC125</f>
        <v>237</v>
      </c>
      <c r="DP136" s="53">
        <f>'pop อายุ'!DD125</f>
        <v>42</v>
      </c>
      <c r="DQ136" s="53">
        <f>'pop อายุ'!DE125</f>
        <v>47405</v>
      </c>
    </row>
    <row r="137" spans="1:121">
      <c r="A137" s="39"/>
      <c r="B137" s="31" t="s">
        <v>0</v>
      </c>
      <c r="C137" s="56">
        <f>'pop อายุ'!C126</f>
        <v>243</v>
      </c>
      <c r="D137" s="56">
        <f>'pop อายุ'!D126</f>
        <v>302</v>
      </c>
      <c r="E137" s="56">
        <f>'pop อายุ'!E126</f>
        <v>355</v>
      </c>
      <c r="F137" s="56">
        <f>'pop อายุ'!F126</f>
        <v>326</v>
      </c>
      <c r="G137" s="56">
        <f>'pop อายุ'!G126</f>
        <v>331</v>
      </c>
      <c r="H137" s="56">
        <f>'pop อายุ'!H126</f>
        <v>345</v>
      </c>
      <c r="I137" s="56">
        <f>'pop อายุ'!I126</f>
        <v>369</v>
      </c>
      <c r="J137" s="56">
        <f>'pop อายุ'!J126</f>
        <v>397</v>
      </c>
      <c r="K137" s="56">
        <f>'pop อายุ'!K126</f>
        <v>400</v>
      </c>
      <c r="L137" s="56">
        <f>'pop อายุ'!L126</f>
        <v>435</v>
      </c>
      <c r="M137" s="56">
        <f>'pop อายุ'!M126</f>
        <v>367</v>
      </c>
      <c r="N137" s="56">
        <f>'pop อายุ'!N126</f>
        <v>404</v>
      </c>
      <c r="O137" s="56">
        <f>'pop อายุ'!O126</f>
        <v>402</v>
      </c>
      <c r="P137" s="56">
        <f>'pop อายุ'!P126</f>
        <v>432</v>
      </c>
      <c r="Q137" s="56">
        <f>'pop อายุ'!Q126</f>
        <v>484</v>
      </c>
      <c r="R137" s="56">
        <f>'pop อายุ'!R126</f>
        <v>496</v>
      </c>
      <c r="S137" s="39"/>
      <c r="T137" s="31" t="s">
        <v>0</v>
      </c>
      <c r="U137" s="56">
        <f>'pop อายุ'!S126</f>
        <v>487</v>
      </c>
      <c r="V137" s="56">
        <f>'pop อายุ'!T126</f>
        <v>515</v>
      </c>
      <c r="W137" s="56">
        <f>'pop อายุ'!U126</f>
        <v>495</v>
      </c>
      <c r="X137" s="56">
        <f>'pop อายุ'!V126</f>
        <v>481</v>
      </c>
      <c r="Y137" s="56">
        <f>'pop อายุ'!W126</f>
        <v>505</v>
      </c>
      <c r="Z137" s="56">
        <f>'pop อายุ'!X126</f>
        <v>539</v>
      </c>
      <c r="AA137" s="56">
        <f>'pop อายุ'!Y126</f>
        <v>547</v>
      </c>
      <c r="AB137" s="56">
        <f>'pop อายุ'!Z126</f>
        <v>563</v>
      </c>
      <c r="AC137" s="56">
        <f>'pop อายุ'!AA126</f>
        <v>664</v>
      </c>
      <c r="AD137" s="56">
        <f>'pop อายุ'!AB126</f>
        <v>682</v>
      </c>
      <c r="AE137" s="56">
        <f>'pop อายุ'!AC126</f>
        <v>699</v>
      </c>
      <c r="AF137" s="56">
        <f>'pop อายุ'!AD126</f>
        <v>665</v>
      </c>
      <c r="AG137" s="56">
        <f>'pop อายุ'!AE126</f>
        <v>663</v>
      </c>
      <c r="AH137" s="56">
        <f>'pop อายุ'!AF126</f>
        <v>691</v>
      </c>
      <c r="AI137" s="56">
        <f>'pop อายุ'!AG126</f>
        <v>704</v>
      </c>
      <c r="AJ137" s="39"/>
      <c r="AK137" s="31" t="s">
        <v>0</v>
      </c>
      <c r="AL137" s="56">
        <f>'pop อายุ'!AH126</f>
        <v>736</v>
      </c>
      <c r="AM137" s="56">
        <f>'pop อายุ'!AI126</f>
        <v>640</v>
      </c>
      <c r="AN137" s="56">
        <f>'pop อายุ'!AJ126</f>
        <v>687</v>
      </c>
      <c r="AO137" s="56">
        <f>'pop อายุ'!AK126</f>
        <v>682</v>
      </c>
      <c r="AP137" s="56">
        <f>'pop อายุ'!AL126</f>
        <v>727</v>
      </c>
      <c r="AQ137" s="56">
        <f>'pop อายุ'!AM126</f>
        <v>719</v>
      </c>
      <c r="AR137" s="56">
        <f>'pop อายุ'!AN126</f>
        <v>718</v>
      </c>
      <c r="AS137" s="56">
        <f>'pop อายุ'!AO126</f>
        <v>766</v>
      </c>
      <c r="AT137" s="56">
        <f>'pop อายุ'!AP126</f>
        <v>803</v>
      </c>
      <c r="AU137" s="56">
        <f>'pop อายุ'!AQ126</f>
        <v>808</v>
      </c>
      <c r="AV137" s="56">
        <f>'pop อายุ'!AR126</f>
        <v>841</v>
      </c>
      <c r="AW137" s="56">
        <f>'pop อายุ'!AS126</f>
        <v>828</v>
      </c>
      <c r="AX137" s="56">
        <f>'pop อายุ'!AT126</f>
        <v>838</v>
      </c>
      <c r="AY137" s="56">
        <f>'pop อายุ'!AU126</f>
        <v>841</v>
      </c>
      <c r="AZ137" s="56">
        <f>'pop อายุ'!AV126</f>
        <v>862</v>
      </c>
      <c r="BA137" s="39"/>
      <c r="BB137" s="31" t="s">
        <v>0</v>
      </c>
      <c r="BC137" s="56">
        <f>'pop อายุ'!AW126</f>
        <v>886</v>
      </c>
      <c r="BD137" s="56">
        <f>'pop อายุ'!AX126</f>
        <v>850</v>
      </c>
      <c r="BE137" s="56">
        <f>'pop อายุ'!AY126</f>
        <v>814</v>
      </c>
      <c r="BF137" s="56">
        <f>'pop อายุ'!AZ126</f>
        <v>835</v>
      </c>
      <c r="BG137" s="56">
        <f>'pop อายุ'!BA126</f>
        <v>837</v>
      </c>
      <c r="BH137" s="56">
        <f>'pop อายุ'!BB126</f>
        <v>878</v>
      </c>
      <c r="BI137" s="56">
        <f>'pop อายุ'!BC126</f>
        <v>867</v>
      </c>
      <c r="BJ137" s="56">
        <f>'pop อายุ'!BD126</f>
        <v>867</v>
      </c>
      <c r="BK137" s="56">
        <f>'pop อายุ'!BE126</f>
        <v>840</v>
      </c>
      <c r="BL137" s="56">
        <f>'pop อายุ'!BF126</f>
        <v>810</v>
      </c>
      <c r="BM137" s="56">
        <f>'pop อายุ'!BG126</f>
        <v>828</v>
      </c>
      <c r="BN137" s="56">
        <f>'pop อายุ'!BH126</f>
        <v>854</v>
      </c>
      <c r="BO137" s="56">
        <f>'pop อายุ'!BI126</f>
        <v>894</v>
      </c>
      <c r="BP137" s="56">
        <f>'pop อายุ'!BJ126</f>
        <v>862</v>
      </c>
      <c r="BQ137" s="56">
        <f>'pop อายุ'!BK126</f>
        <v>825</v>
      </c>
      <c r="BR137" s="39"/>
      <c r="BS137" s="31" t="s">
        <v>0</v>
      </c>
      <c r="BT137" s="56">
        <f>'pop อายุ'!BL126</f>
        <v>831</v>
      </c>
      <c r="BU137" s="56">
        <f>'pop อายุ'!BM126</f>
        <v>805</v>
      </c>
      <c r="BV137" s="56">
        <f>'pop อายุ'!BN126</f>
        <v>803</v>
      </c>
      <c r="BW137" s="56">
        <f>'pop อายุ'!BO126</f>
        <v>720</v>
      </c>
      <c r="BX137" s="56">
        <f>'pop อายุ'!BP126</f>
        <v>766</v>
      </c>
      <c r="BY137" s="56">
        <f>'pop อายุ'!BQ126</f>
        <v>703</v>
      </c>
      <c r="BZ137" s="56">
        <f>'pop อายุ'!BR126</f>
        <v>701</v>
      </c>
      <c r="CA137" s="56">
        <f>'pop อายุ'!BS126</f>
        <v>653</v>
      </c>
      <c r="CB137" s="56">
        <f>'pop อายุ'!BT126</f>
        <v>607</v>
      </c>
      <c r="CC137" s="56">
        <f>'pop อายุ'!BU126</f>
        <v>635</v>
      </c>
      <c r="CD137" s="56">
        <f>'pop อายุ'!BV126</f>
        <v>571</v>
      </c>
      <c r="CE137" s="56">
        <f>'pop อายุ'!BW126</f>
        <v>600</v>
      </c>
      <c r="CF137" s="56">
        <f>'pop อายุ'!BX126</f>
        <v>495</v>
      </c>
      <c r="CG137" s="56">
        <f>'pop อายุ'!BY126</f>
        <v>445</v>
      </c>
      <c r="CH137" s="56">
        <f>'pop อายุ'!BZ126</f>
        <v>444</v>
      </c>
      <c r="CI137" s="39"/>
      <c r="CJ137" s="31" t="s">
        <v>0</v>
      </c>
      <c r="CK137" s="56">
        <f>'pop อายุ'!CA126</f>
        <v>350</v>
      </c>
      <c r="CL137" s="56">
        <f>'pop อายุ'!CB126</f>
        <v>353</v>
      </c>
      <c r="CM137" s="56">
        <f>'pop อายุ'!CC126</f>
        <v>345</v>
      </c>
      <c r="CN137" s="56">
        <f>'pop อายุ'!CD126</f>
        <v>299</v>
      </c>
      <c r="CO137" s="56">
        <f>'pop อายุ'!CE126</f>
        <v>303</v>
      </c>
      <c r="CP137" s="56">
        <f>'pop อายุ'!CF126</f>
        <v>239</v>
      </c>
      <c r="CQ137" s="56">
        <f>'pop อายุ'!CG126</f>
        <v>259</v>
      </c>
      <c r="CR137" s="56">
        <f>'pop อายุ'!CH126</f>
        <v>237</v>
      </c>
      <c r="CS137" s="56">
        <f>'pop อายุ'!CI126</f>
        <v>196</v>
      </c>
      <c r="CT137" s="56">
        <f>'pop อายุ'!CJ126</f>
        <v>183</v>
      </c>
      <c r="CU137" s="56">
        <f>'pop อายุ'!CK126</f>
        <v>132</v>
      </c>
      <c r="CV137" s="56">
        <f>'pop อายุ'!CL126</f>
        <v>115</v>
      </c>
      <c r="CW137" s="56">
        <f>'pop อายุ'!CM126</f>
        <v>87</v>
      </c>
      <c r="CX137" s="56">
        <f>'pop อายุ'!CN126</f>
        <v>104</v>
      </c>
      <c r="CY137" s="56">
        <f>'pop อายุ'!CO126</f>
        <v>73</v>
      </c>
      <c r="CZ137" s="56">
        <f>'pop อายุ'!CP126</f>
        <v>59</v>
      </c>
      <c r="DA137" s="56">
        <f>'pop อายุ'!CQ126</f>
        <v>59</v>
      </c>
      <c r="DB137" s="56">
        <f>'pop อายุ'!CR126</f>
        <v>39</v>
      </c>
      <c r="DC137" s="39"/>
      <c r="DD137" s="31" t="s">
        <v>0</v>
      </c>
      <c r="DE137" s="56">
        <f>'pop อายุ'!CS126</f>
        <v>37</v>
      </c>
      <c r="DF137" s="56">
        <f>'pop อายุ'!CT126</f>
        <v>26</v>
      </c>
      <c r="DG137" s="56">
        <f>'pop อายุ'!CU126</f>
        <v>24</v>
      </c>
      <c r="DH137" s="56">
        <f>'pop อายุ'!CV126</f>
        <v>7</v>
      </c>
      <c r="DI137" s="56">
        <f>'pop อายุ'!CW126</f>
        <v>17</v>
      </c>
      <c r="DJ137" s="56">
        <f>'pop อายุ'!CX126</f>
        <v>12</v>
      </c>
      <c r="DK137" s="56">
        <f>'pop อายุ'!CY126</f>
        <v>9</v>
      </c>
      <c r="DL137" s="56">
        <f>'pop อายุ'!CZ126</f>
        <v>21</v>
      </c>
      <c r="DM137" s="56">
        <f>'pop อายุ'!DA126</f>
        <v>0</v>
      </c>
      <c r="DN137" s="56">
        <f>'pop อายุ'!DB126</f>
        <v>307</v>
      </c>
      <c r="DO137" s="56">
        <f>'pop อายุ'!DC126</f>
        <v>199</v>
      </c>
      <c r="DP137" s="56">
        <f>'pop อายุ'!DD126</f>
        <v>28</v>
      </c>
      <c r="DQ137" s="56">
        <f>'pop อายุ'!DE126</f>
        <v>53129</v>
      </c>
    </row>
    <row r="138" spans="1:121" s="52" customFormat="1">
      <c r="A138" s="40"/>
      <c r="B138" s="51" t="s">
        <v>250</v>
      </c>
      <c r="C138" s="55">
        <f>'pop อายุ'!C127</f>
        <v>499</v>
      </c>
      <c r="D138" s="55">
        <f>'pop อายุ'!D127</f>
        <v>662</v>
      </c>
      <c r="E138" s="55">
        <f>'pop อายุ'!E127</f>
        <v>673</v>
      </c>
      <c r="F138" s="55">
        <f>'pop อายุ'!F127</f>
        <v>660</v>
      </c>
      <c r="G138" s="55">
        <f>'pop อายุ'!G127</f>
        <v>684</v>
      </c>
      <c r="H138" s="55">
        <f>'pop อายุ'!H127</f>
        <v>696</v>
      </c>
      <c r="I138" s="55">
        <f>'pop อายุ'!I127</f>
        <v>732</v>
      </c>
      <c r="J138" s="55">
        <f>'pop อายุ'!J127</f>
        <v>793</v>
      </c>
      <c r="K138" s="55">
        <f>'pop อายุ'!K127</f>
        <v>804</v>
      </c>
      <c r="L138" s="55">
        <f>'pop อายุ'!L127</f>
        <v>879</v>
      </c>
      <c r="M138" s="55">
        <f>'pop อายุ'!M127</f>
        <v>805</v>
      </c>
      <c r="N138" s="55">
        <f>'pop อายุ'!N127</f>
        <v>802</v>
      </c>
      <c r="O138" s="55">
        <f>'pop อายุ'!O127</f>
        <v>825</v>
      </c>
      <c r="P138" s="55">
        <f>'pop อายุ'!P127</f>
        <v>862</v>
      </c>
      <c r="Q138" s="55">
        <f>'pop อายุ'!Q127</f>
        <v>939</v>
      </c>
      <c r="R138" s="55">
        <f>'pop อายุ'!R127</f>
        <v>958</v>
      </c>
      <c r="S138" s="40"/>
      <c r="T138" s="51" t="s">
        <v>250</v>
      </c>
      <c r="U138" s="55">
        <f>'pop อายุ'!S127</f>
        <v>981</v>
      </c>
      <c r="V138" s="55">
        <f>'pop อายุ'!T127</f>
        <v>958</v>
      </c>
      <c r="W138" s="55">
        <f>'pop อายุ'!U127</f>
        <v>999</v>
      </c>
      <c r="X138" s="55">
        <f>'pop อายุ'!V127</f>
        <v>973</v>
      </c>
      <c r="Y138" s="55">
        <f>'pop อายุ'!W127</f>
        <v>1026</v>
      </c>
      <c r="Z138" s="55">
        <f>'pop อายุ'!X127</f>
        <v>1380</v>
      </c>
      <c r="AA138" s="55">
        <f>'pop อายุ'!Y127</f>
        <v>1626</v>
      </c>
      <c r="AB138" s="55">
        <f>'pop อายุ'!Z127</f>
        <v>1335</v>
      </c>
      <c r="AC138" s="55">
        <f>'pop อายุ'!AA127</f>
        <v>1479</v>
      </c>
      <c r="AD138" s="55">
        <f>'pop อายุ'!AB127</f>
        <v>1506</v>
      </c>
      <c r="AE138" s="55">
        <f>'pop อายุ'!AC127</f>
        <v>1436</v>
      </c>
      <c r="AF138" s="55">
        <f>'pop อายุ'!AD127</f>
        <v>1390</v>
      </c>
      <c r="AG138" s="55">
        <f>'pop อายุ'!AE127</f>
        <v>1352</v>
      </c>
      <c r="AH138" s="55">
        <f>'pop อายุ'!AF127</f>
        <v>1412</v>
      </c>
      <c r="AI138" s="55">
        <f>'pop อายุ'!AG127</f>
        <v>1395</v>
      </c>
      <c r="AJ138" s="40"/>
      <c r="AK138" s="51" t="s">
        <v>250</v>
      </c>
      <c r="AL138" s="55">
        <f>'pop อายุ'!AH127</f>
        <v>1447</v>
      </c>
      <c r="AM138" s="55">
        <f>'pop อายุ'!AI127</f>
        <v>1277</v>
      </c>
      <c r="AN138" s="55">
        <f>'pop อายุ'!AJ127</f>
        <v>1343</v>
      </c>
      <c r="AO138" s="55">
        <f>'pop อายุ'!AK127</f>
        <v>1313</v>
      </c>
      <c r="AP138" s="55">
        <f>'pop อายุ'!AL127</f>
        <v>1370</v>
      </c>
      <c r="AQ138" s="55">
        <f>'pop อายุ'!AM127</f>
        <v>1424</v>
      </c>
      <c r="AR138" s="55">
        <f>'pop อายุ'!AN127</f>
        <v>1384</v>
      </c>
      <c r="AS138" s="55">
        <f>'pop อายุ'!AO127</f>
        <v>1437</v>
      </c>
      <c r="AT138" s="55">
        <f>'pop อายุ'!AP127</f>
        <v>1531</v>
      </c>
      <c r="AU138" s="55">
        <f>'pop อายุ'!AQ127</f>
        <v>1540</v>
      </c>
      <c r="AV138" s="55">
        <f>'pop อายุ'!AR127</f>
        <v>1572</v>
      </c>
      <c r="AW138" s="55">
        <f>'pop อายุ'!AS127</f>
        <v>1572</v>
      </c>
      <c r="AX138" s="55">
        <f>'pop อายุ'!AT127</f>
        <v>1543</v>
      </c>
      <c r="AY138" s="55">
        <f>'pop อายุ'!AU127</f>
        <v>1569</v>
      </c>
      <c r="AZ138" s="55">
        <f>'pop อายุ'!AV127</f>
        <v>1636</v>
      </c>
      <c r="BA138" s="40"/>
      <c r="BB138" s="51" t="s">
        <v>250</v>
      </c>
      <c r="BC138" s="55">
        <f>'pop อายุ'!AW127</f>
        <v>1631</v>
      </c>
      <c r="BD138" s="55">
        <f>'pop อายุ'!AX127</f>
        <v>1583</v>
      </c>
      <c r="BE138" s="55">
        <f>'pop อายุ'!AY127</f>
        <v>1554</v>
      </c>
      <c r="BF138" s="55">
        <f>'pop อายุ'!AZ127</f>
        <v>1524</v>
      </c>
      <c r="BG138" s="55">
        <f>'pop อายุ'!BA127</f>
        <v>1549</v>
      </c>
      <c r="BH138" s="55">
        <f>'pop อายุ'!BB127</f>
        <v>1606</v>
      </c>
      <c r="BI138" s="55">
        <f>'pop อายุ'!BC127</f>
        <v>1563</v>
      </c>
      <c r="BJ138" s="55">
        <f>'pop อายุ'!BD127</f>
        <v>1555</v>
      </c>
      <c r="BK138" s="55">
        <f>'pop อายุ'!BE127</f>
        <v>1482</v>
      </c>
      <c r="BL138" s="55">
        <f>'pop อายุ'!BF127</f>
        <v>1451</v>
      </c>
      <c r="BM138" s="55">
        <f>'pop อายุ'!BG127</f>
        <v>1445</v>
      </c>
      <c r="BN138" s="55">
        <f>'pop อายุ'!BH127</f>
        <v>1525</v>
      </c>
      <c r="BO138" s="55">
        <f>'pop อายุ'!BI127</f>
        <v>1573</v>
      </c>
      <c r="BP138" s="55">
        <f>'pop อายุ'!BJ127</f>
        <v>1506</v>
      </c>
      <c r="BQ138" s="55">
        <f>'pop อายุ'!BK127</f>
        <v>1443</v>
      </c>
      <c r="BR138" s="40"/>
      <c r="BS138" s="51" t="s">
        <v>250</v>
      </c>
      <c r="BT138" s="55">
        <f>'pop อายุ'!BL127</f>
        <v>1442</v>
      </c>
      <c r="BU138" s="55">
        <f>'pop อายุ'!BM127</f>
        <v>1395</v>
      </c>
      <c r="BV138" s="55">
        <f>'pop อายุ'!BN127</f>
        <v>1365</v>
      </c>
      <c r="BW138" s="55">
        <f>'pop อายุ'!BO127</f>
        <v>1219</v>
      </c>
      <c r="BX138" s="55">
        <f>'pop อายุ'!BP127</f>
        <v>1268</v>
      </c>
      <c r="BY138" s="55">
        <f>'pop อายุ'!BQ127</f>
        <v>1173</v>
      </c>
      <c r="BZ138" s="55">
        <f>'pop อายุ'!BR127</f>
        <v>1166</v>
      </c>
      <c r="CA138" s="55">
        <f>'pop อายุ'!BS127</f>
        <v>1123</v>
      </c>
      <c r="CB138" s="55">
        <f>'pop อายุ'!BT127</f>
        <v>1022</v>
      </c>
      <c r="CC138" s="55">
        <f>'pop อายุ'!BU127</f>
        <v>1067</v>
      </c>
      <c r="CD138" s="55">
        <f>'pop อายุ'!BV127</f>
        <v>991</v>
      </c>
      <c r="CE138" s="55">
        <f>'pop อายุ'!BW127</f>
        <v>959</v>
      </c>
      <c r="CF138" s="55">
        <f>'pop อายุ'!BX127</f>
        <v>838</v>
      </c>
      <c r="CG138" s="55">
        <f>'pop อายุ'!BY127</f>
        <v>737</v>
      </c>
      <c r="CH138" s="55">
        <f>'pop อายุ'!BZ127</f>
        <v>722</v>
      </c>
      <c r="CI138" s="40"/>
      <c r="CJ138" s="51" t="s">
        <v>250</v>
      </c>
      <c r="CK138" s="55">
        <f>'pop อายุ'!CA127</f>
        <v>626</v>
      </c>
      <c r="CL138" s="55">
        <f>'pop อายุ'!CB127</f>
        <v>592</v>
      </c>
      <c r="CM138" s="55">
        <f>'pop อายุ'!CC127</f>
        <v>599</v>
      </c>
      <c r="CN138" s="55">
        <f>'pop อายุ'!CD127</f>
        <v>509</v>
      </c>
      <c r="CO138" s="55">
        <f>'pop อายุ'!CE127</f>
        <v>520</v>
      </c>
      <c r="CP138" s="55">
        <f>'pop อายุ'!CF127</f>
        <v>403</v>
      </c>
      <c r="CQ138" s="55">
        <f>'pop อายุ'!CG127</f>
        <v>422</v>
      </c>
      <c r="CR138" s="55">
        <f>'pop อายุ'!CH127</f>
        <v>394</v>
      </c>
      <c r="CS138" s="55">
        <f>'pop อายุ'!CI127</f>
        <v>327</v>
      </c>
      <c r="CT138" s="55">
        <f>'pop อายุ'!CJ127</f>
        <v>279</v>
      </c>
      <c r="CU138" s="55">
        <f>'pop อายุ'!CK127</f>
        <v>222</v>
      </c>
      <c r="CV138" s="55">
        <f>'pop อายุ'!CL127</f>
        <v>203</v>
      </c>
      <c r="CW138" s="55">
        <f>'pop อายุ'!CM127</f>
        <v>154</v>
      </c>
      <c r="CX138" s="55">
        <f>'pop อายุ'!CN127</f>
        <v>163</v>
      </c>
      <c r="CY138" s="55">
        <f>'pop อายุ'!CO127</f>
        <v>106</v>
      </c>
      <c r="CZ138" s="55">
        <f>'pop อายุ'!CP127</f>
        <v>94</v>
      </c>
      <c r="DA138" s="55">
        <f>'pop อายุ'!CQ127</f>
        <v>82</v>
      </c>
      <c r="DB138" s="55">
        <f>'pop อายุ'!CR127</f>
        <v>58</v>
      </c>
      <c r="DC138" s="40"/>
      <c r="DD138" s="51" t="s">
        <v>250</v>
      </c>
      <c r="DE138" s="55">
        <f>'pop อายุ'!CS127</f>
        <v>54</v>
      </c>
      <c r="DF138" s="55">
        <f>'pop อายุ'!CT127</f>
        <v>38</v>
      </c>
      <c r="DG138" s="55">
        <f>'pop อายุ'!CU127</f>
        <v>37</v>
      </c>
      <c r="DH138" s="55">
        <f>'pop อายุ'!CV127</f>
        <v>18</v>
      </c>
      <c r="DI138" s="55">
        <f>'pop อายุ'!CW127</f>
        <v>24</v>
      </c>
      <c r="DJ138" s="55">
        <f>'pop อายุ'!CX127</f>
        <v>16</v>
      </c>
      <c r="DK138" s="55">
        <f>'pop อายุ'!CY127</f>
        <v>13</v>
      </c>
      <c r="DL138" s="55">
        <f>'pop อายุ'!CZ127</f>
        <v>35</v>
      </c>
      <c r="DM138" s="55">
        <f>'pop อายุ'!DA127</f>
        <v>0</v>
      </c>
      <c r="DN138" s="55">
        <f>'pop อายุ'!DB127</f>
        <v>1084</v>
      </c>
      <c r="DO138" s="55">
        <f>'pop อายุ'!DC127</f>
        <v>436</v>
      </c>
      <c r="DP138" s="55">
        <f>'pop อายุ'!DD127</f>
        <v>70</v>
      </c>
      <c r="DQ138" s="55">
        <f>'pop อายุ'!DE127</f>
        <v>100534</v>
      </c>
    </row>
    <row r="139" spans="1:121">
      <c r="A139" s="38" t="s">
        <v>10</v>
      </c>
      <c r="B139" s="28" t="s">
        <v>1</v>
      </c>
      <c r="C139" s="53">
        <f>'pop อายุ'!C128</f>
        <v>671</v>
      </c>
      <c r="D139" s="53">
        <f>'pop อายุ'!D128</f>
        <v>812</v>
      </c>
      <c r="E139" s="53">
        <f>'pop อายุ'!E128</f>
        <v>820</v>
      </c>
      <c r="F139" s="53">
        <f>'pop อายุ'!F128</f>
        <v>967</v>
      </c>
      <c r="G139" s="53">
        <f>'pop อายุ'!G128</f>
        <v>968</v>
      </c>
      <c r="H139" s="53">
        <f>'pop อายุ'!H128</f>
        <v>1049</v>
      </c>
      <c r="I139" s="53">
        <f>'pop อายุ'!I128</f>
        <v>1051</v>
      </c>
      <c r="J139" s="53">
        <f>'pop อายุ'!J128</f>
        <v>1184</v>
      </c>
      <c r="K139" s="53">
        <f>'pop อายุ'!K128</f>
        <v>1158</v>
      </c>
      <c r="L139" s="53">
        <f>'pop อายุ'!L128</f>
        <v>1190</v>
      </c>
      <c r="M139" s="53">
        <f>'pop อายุ'!M128</f>
        <v>1187</v>
      </c>
      <c r="N139" s="53">
        <f>'pop อายุ'!N128</f>
        <v>1132</v>
      </c>
      <c r="O139" s="53">
        <f>'pop อายุ'!O128</f>
        <v>1094</v>
      </c>
      <c r="P139" s="53">
        <f>'pop อายุ'!P128</f>
        <v>1159</v>
      </c>
      <c r="Q139" s="53">
        <f>'pop อายุ'!Q128</f>
        <v>1156</v>
      </c>
      <c r="R139" s="53">
        <f>'pop อายุ'!R128</f>
        <v>1181</v>
      </c>
      <c r="S139" s="38" t="s">
        <v>10</v>
      </c>
      <c r="T139" s="28" t="s">
        <v>1</v>
      </c>
      <c r="U139" s="53">
        <f>'pop อายุ'!S128</f>
        <v>1094</v>
      </c>
      <c r="V139" s="53">
        <f>'pop อายุ'!T128</f>
        <v>1237</v>
      </c>
      <c r="W139" s="53">
        <f>'pop อายุ'!U128</f>
        <v>1214</v>
      </c>
      <c r="X139" s="53">
        <f>'pop อายุ'!V128</f>
        <v>1151</v>
      </c>
      <c r="Y139" s="53">
        <f>'pop อายุ'!W128</f>
        <v>1194</v>
      </c>
      <c r="Z139" s="53">
        <f>'pop อายุ'!X128</f>
        <v>1314</v>
      </c>
      <c r="AA139" s="53">
        <f>'pop อายุ'!Y128</f>
        <v>1207</v>
      </c>
      <c r="AB139" s="53">
        <f>'pop อายุ'!Z128</f>
        <v>1352</v>
      </c>
      <c r="AC139" s="53">
        <f>'pop อายุ'!AA128</f>
        <v>1471</v>
      </c>
      <c r="AD139" s="53">
        <f>'pop อายุ'!AB128</f>
        <v>1569</v>
      </c>
      <c r="AE139" s="53">
        <f>'pop อายุ'!AC128</f>
        <v>1574</v>
      </c>
      <c r="AF139" s="53">
        <f>'pop อายุ'!AD128</f>
        <v>1380</v>
      </c>
      <c r="AG139" s="53">
        <f>'pop อายุ'!AE128</f>
        <v>1398</v>
      </c>
      <c r="AH139" s="53">
        <f>'pop อายุ'!AF128</f>
        <v>1437</v>
      </c>
      <c r="AI139" s="53">
        <f>'pop อายุ'!AG128</f>
        <v>1413</v>
      </c>
      <c r="AJ139" s="38" t="s">
        <v>10</v>
      </c>
      <c r="AK139" s="28" t="s">
        <v>1</v>
      </c>
      <c r="AL139" s="53">
        <f>'pop อายุ'!AH128</f>
        <v>1352</v>
      </c>
      <c r="AM139" s="53">
        <f>'pop อายุ'!AI128</f>
        <v>1327</v>
      </c>
      <c r="AN139" s="53">
        <f>'pop อายุ'!AJ128</f>
        <v>1271</v>
      </c>
      <c r="AO139" s="53">
        <f>'pop อายุ'!AK128</f>
        <v>1266</v>
      </c>
      <c r="AP139" s="53">
        <f>'pop อายุ'!AL128</f>
        <v>1316</v>
      </c>
      <c r="AQ139" s="53">
        <f>'pop อายุ'!AM128</f>
        <v>1375</v>
      </c>
      <c r="AR139" s="53">
        <f>'pop อายุ'!AN128</f>
        <v>1390</v>
      </c>
      <c r="AS139" s="53">
        <f>'pop อายุ'!AO128</f>
        <v>1500</v>
      </c>
      <c r="AT139" s="53">
        <f>'pop อายุ'!AP128</f>
        <v>1512</v>
      </c>
      <c r="AU139" s="53">
        <f>'pop อายุ'!AQ128</f>
        <v>1522</v>
      </c>
      <c r="AV139" s="53">
        <f>'pop อายุ'!AR128</f>
        <v>1707</v>
      </c>
      <c r="AW139" s="53">
        <f>'pop อายุ'!AS128</f>
        <v>1674</v>
      </c>
      <c r="AX139" s="53">
        <f>'pop อายุ'!AT128</f>
        <v>1445</v>
      </c>
      <c r="AY139" s="53">
        <f>'pop อายุ'!AU128</f>
        <v>1522</v>
      </c>
      <c r="AZ139" s="53">
        <f>'pop อายุ'!AV128</f>
        <v>1511</v>
      </c>
      <c r="BA139" s="38" t="s">
        <v>10</v>
      </c>
      <c r="BB139" s="28" t="s">
        <v>1</v>
      </c>
      <c r="BC139" s="53">
        <f>'pop อายุ'!AW128</f>
        <v>1510</v>
      </c>
      <c r="BD139" s="53">
        <f>'pop อายุ'!AX128</f>
        <v>1520</v>
      </c>
      <c r="BE139" s="53">
        <f>'pop อายุ'!AY128</f>
        <v>1489</v>
      </c>
      <c r="BF139" s="53">
        <f>'pop อายุ'!AZ128</f>
        <v>1608</v>
      </c>
      <c r="BG139" s="53">
        <f>'pop อายุ'!BA128</f>
        <v>1635</v>
      </c>
      <c r="BH139" s="53">
        <f>'pop อายุ'!BB128</f>
        <v>1545</v>
      </c>
      <c r="BI139" s="53">
        <f>'pop อายุ'!BC128</f>
        <v>1476</v>
      </c>
      <c r="BJ139" s="53">
        <f>'pop อายุ'!BD128</f>
        <v>1604</v>
      </c>
      <c r="BK139" s="53">
        <f>'pop อายุ'!BE128</f>
        <v>1500</v>
      </c>
      <c r="BL139" s="53">
        <f>'pop อายุ'!BF128</f>
        <v>1561</v>
      </c>
      <c r="BM139" s="53">
        <f>'pop อายุ'!BG128</f>
        <v>1609</v>
      </c>
      <c r="BN139" s="53">
        <f>'pop อายุ'!BH128</f>
        <v>1555</v>
      </c>
      <c r="BO139" s="53">
        <f>'pop อายุ'!BI128</f>
        <v>1423</v>
      </c>
      <c r="BP139" s="53">
        <f>'pop อายุ'!BJ128</f>
        <v>1367</v>
      </c>
      <c r="BQ139" s="53">
        <f>'pop อายุ'!BK128</f>
        <v>1262</v>
      </c>
      <c r="BR139" s="38" t="s">
        <v>10</v>
      </c>
      <c r="BS139" s="28" t="s">
        <v>1</v>
      </c>
      <c r="BT139" s="53">
        <f>'pop อายุ'!BL128</f>
        <v>1199</v>
      </c>
      <c r="BU139" s="53">
        <f>'pop อายุ'!BM128</f>
        <v>1065</v>
      </c>
      <c r="BV139" s="53">
        <f>'pop อายุ'!BN128</f>
        <v>987</v>
      </c>
      <c r="BW139" s="53">
        <f>'pop อายุ'!BO128</f>
        <v>915</v>
      </c>
      <c r="BX139" s="53">
        <f>'pop อายุ'!BP128</f>
        <v>880</v>
      </c>
      <c r="BY139" s="53">
        <f>'pop อายุ'!BQ128</f>
        <v>771</v>
      </c>
      <c r="BZ139" s="53">
        <f>'pop อายุ'!BR128</f>
        <v>730</v>
      </c>
      <c r="CA139" s="53">
        <f>'pop อายุ'!BS128</f>
        <v>654</v>
      </c>
      <c r="CB139" s="53">
        <f>'pop อายุ'!BT128</f>
        <v>619</v>
      </c>
      <c r="CC139" s="53">
        <f>'pop อายุ'!BU128</f>
        <v>588</v>
      </c>
      <c r="CD139" s="53">
        <f>'pop อายุ'!BV128</f>
        <v>530</v>
      </c>
      <c r="CE139" s="53">
        <f>'pop อายุ'!BW128</f>
        <v>523</v>
      </c>
      <c r="CF139" s="53">
        <f>'pop อายุ'!BX128</f>
        <v>452</v>
      </c>
      <c r="CG139" s="53">
        <f>'pop อายุ'!BY128</f>
        <v>405</v>
      </c>
      <c r="CH139" s="53">
        <f>'pop อายุ'!BZ128</f>
        <v>360</v>
      </c>
      <c r="CI139" s="38" t="s">
        <v>10</v>
      </c>
      <c r="CJ139" s="28" t="s">
        <v>1</v>
      </c>
      <c r="CK139" s="53">
        <f>'pop อายุ'!CA128</f>
        <v>343</v>
      </c>
      <c r="CL139" s="53">
        <f>'pop อายุ'!CB128</f>
        <v>291</v>
      </c>
      <c r="CM139" s="53">
        <f>'pop อายุ'!CC128</f>
        <v>277</v>
      </c>
      <c r="CN139" s="53">
        <f>'pop อายุ'!CD128</f>
        <v>245</v>
      </c>
      <c r="CO139" s="53">
        <f>'pop อายุ'!CE128</f>
        <v>239</v>
      </c>
      <c r="CP139" s="53">
        <f>'pop อายุ'!CF128</f>
        <v>215</v>
      </c>
      <c r="CQ139" s="53">
        <f>'pop อายุ'!CG128</f>
        <v>196</v>
      </c>
      <c r="CR139" s="53">
        <f>'pop อายุ'!CH128</f>
        <v>184</v>
      </c>
      <c r="CS139" s="53">
        <f>'pop อายุ'!CI128</f>
        <v>145</v>
      </c>
      <c r="CT139" s="53">
        <f>'pop อายุ'!CJ128</f>
        <v>141</v>
      </c>
      <c r="CU139" s="53">
        <f>'pop อายุ'!CK128</f>
        <v>112</v>
      </c>
      <c r="CV139" s="53">
        <f>'pop อายุ'!CL128</f>
        <v>110</v>
      </c>
      <c r="CW139" s="53">
        <f>'pop อายุ'!CM128</f>
        <v>77</v>
      </c>
      <c r="CX139" s="53">
        <f>'pop อายุ'!CN128</f>
        <v>68</v>
      </c>
      <c r="CY139" s="53">
        <f>'pop อายุ'!CO128</f>
        <v>46</v>
      </c>
      <c r="CZ139" s="53">
        <f>'pop อายุ'!CP128</f>
        <v>45</v>
      </c>
      <c r="DA139" s="53">
        <f>'pop อายุ'!CQ128</f>
        <v>26</v>
      </c>
      <c r="DB139" s="53">
        <f>'pop อายุ'!CR128</f>
        <v>27</v>
      </c>
      <c r="DC139" s="38" t="s">
        <v>10</v>
      </c>
      <c r="DD139" s="28" t="s">
        <v>1</v>
      </c>
      <c r="DE139" s="53">
        <f>'pop อายุ'!CS128</f>
        <v>27</v>
      </c>
      <c r="DF139" s="53">
        <f>'pop อายุ'!CT128</f>
        <v>18</v>
      </c>
      <c r="DG139" s="53">
        <f>'pop อายุ'!CU128</f>
        <v>10</v>
      </c>
      <c r="DH139" s="53">
        <f>'pop อายุ'!CV128</f>
        <v>13</v>
      </c>
      <c r="DI139" s="53">
        <f>'pop อายุ'!CW128</f>
        <v>4</v>
      </c>
      <c r="DJ139" s="53">
        <f>'pop อายุ'!CX128</f>
        <v>5</v>
      </c>
      <c r="DK139" s="53">
        <f>'pop อายุ'!CY128</f>
        <v>2</v>
      </c>
      <c r="DL139" s="53">
        <f>'pop อายุ'!CZ128</f>
        <v>15</v>
      </c>
      <c r="DM139" s="53">
        <f>'pop อายุ'!DA128</f>
        <v>0</v>
      </c>
      <c r="DN139" s="53">
        <f>'pop อายุ'!DB128</f>
        <v>1159</v>
      </c>
      <c r="DO139" s="53">
        <f>'pop อายุ'!DC128</f>
        <v>988</v>
      </c>
      <c r="DP139" s="53">
        <f>'pop อายุ'!DD128</f>
        <v>91</v>
      </c>
      <c r="DQ139" s="53">
        <f>'pop อายุ'!DE128</f>
        <v>96935</v>
      </c>
    </row>
    <row r="140" spans="1:121">
      <c r="A140" s="39"/>
      <c r="B140" s="31" t="s">
        <v>0</v>
      </c>
      <c r="C140" s="56">
        <f>'pop อายุ'!C129</f>
        <v>647</v>
      </c>
      <c r="D140" s="56">
        <f>'pop อายุ'!D129</f>
        <v>754</v>
      </c>
      <c r="E140" s="56">
        <f>'pop อายุ'!E129</f>
        <v>764</v>
      </c>
      <c r="F140" s="56">
        <f>'pop อายุ'!F129</f>
        <v>913</v>
      </c>
      <c r="G140" s="56">
        <f>'pop อายุ'!G129</f>
        <v>899</v>
      </c>
      <c r="H140" s="56">
        <f>'pop อายุ'!H129</f>
        <v>936</v>
      </c>
      <c r="I140" s="56">
        <f>'pop อายุ'!I129</f>
        <v>1072</v>
      </c>
      <c r="J140" s="56">
        <f>'pop อายุ'!J129</f>
        <v>1152</v>
      </c>
      <c r="K140" s="56">
        <f>'pop อายุ'!K129</f>
        <v>1068</v>
      </c>
      <c r="L140" s="56">
        <f>'pop อายุ'!L129</f>
        <v>1221</v>
      </c>
      <c r="M140" s="56">
        <f>'pop อายุ'!M129</f>
        <v>1127</v>
      </c>
      <c r="N140" s="56">
        <f>'pop อายุ'!N129</f>
        <v>1066</v>
      </c>
      <c r="O140" s="56">
        <f>'pop อายุ'!O129</f>
        <v>1089</v>
      </c>
      <c r="P140" s="56">
        <f>'pop อายุ'!P129</f>
        <v>1125</v>
      </c>
      <c r="Q140" s="56">
        <f>'pop อายุ'!Q129</f>
        <v>1114</v>
      </c>
      <c r="R140" s="56">
        <f>'pop อายุ'!R129</f>
        <v>1091</v>
      </c>
      <c r="S140" s="39"/>
      <c r="T140" s="31" t="s">
        <v>0</v>
      </c>
      <c r="U140" s="56">
        <f>'pop อายุ'!S129</f>
        <v>1091</v>
      </c>
      <c r="V140" s="56">
        <f>'pop อายุ'!T129</f>
        <v>1159</v>
      </c>
      <c r="W140" s="56">
        <f>'pop อายุ'!U129</f>
        <v>1153</v>
      </c>
      <c r="X140" s="56">
        <f>'pop อายุ'!V129</f>
        <v>1247</v>
      </c>
      <c r="Y140" s="56">
        <f>'pop อายุ'!W129</f>
        <v>1188</v>
      </c>
      <c r="Z140" s="56">
        <f>'pop อายุ'!X129</f>
        <v>1222</v>
      </c>
      <c r="AA140" s="56">
        <f>'pop อายุ'!Y129</f>
        <v>1191</v>
      </c>
      <c r="AB140" s="56">
        <f>'pop อายุ'!Z129</f>
        <v>1277</v>
      </c>
      <c r="AC140" s="56">
        <f>'pop อายุ'!AA129</f>
        <v>1458</v>
      </c>
      <c r="AD140" s="56">
        <f>'pop อายุ'!AB129</f>
        <v>1515</v>
      </c>
      <c r="AE140" s="56">
        <f>'pop อายุ'!AC129</f>
        <v>1539</v>
      </c>
      <c r="AF140" s="56">
        <f>'pop อายุ'!AD129</f>
        <v>1457</v>
      </c>
      <c r="AG140" s="56">
        <f>'pop อายุ'!AE129</f>
        <v>1485</v>
      </c>
      <c r="AH140" s="56">
        <f>'pop อายุ'!AF129</f>
        <v>1492</v>
      </c>
      <c r="AI140" s="56">
        <f>'pop อายุ'!AG129</f>
        <v>1476</v>
      </c>
      <c r="AJ140" s="39"/>
      <c r="AK140" s="31" t="s">
        <v>0</v>
      </c>
      <c r="AL140" s="56">
        <f>'pop อายุ'!AH129</f>
        <v>1469</v>
      </c>
      <c r="AM140" s="56">
        <f>'pop อายุ'!AI129</f>
        <v>1397</v>
      </c>
      <c r="AN140" s="56">
        <f>'pop อายุ'!AJ129</f>
        <v>1420</v>
      </c>
      <c r="AO140" s="56">
        <f>'pop อายุ'!AK129</f>
        <v>1428</v>
      </c>
      <c r="AP140" s="56">
        <f>'pop อายุ'!AL129</f>
        <v>1585</v>
      </c>
      <c r="AQ140" s="56">
        <f>'pop อายุ'!AM129</f>
        <v>1560</v>
      </c>
      <c r="AR140" s="56">
        <f>'pop อายุ'!AN129</f>
        <v>1653</v>
      </c>
      <c r="AS140" s="56">
        <f>'pop อายุ'!AO129</f>
        <v>1702</v>
      </c>
      <c r="AT140" s="56">
        <f>'pop อายุ'!AP129</f>
        <v>1800</v>
      </c>
      <c r="AU140" s="56">
        <f>'pop อายุ'!AQ129</f>
        <v>1867</v>
      </c>
      <c r="AV140" s="56">
        <f>'pop อายุ'!AR129</f>
        <v>1928</v>
      </c>
      <c r="AW140" s="56">
        <f>'pop อายุ'!AS129</f>
        <v>1864</v>
      </c>
      <c r="AX140" s="56">
        <f>'pop อายุ'!AT129</f>
        <v>1892</v>
      </c>
      <c r="AY140" s="56">
        <f>'pop อายุ'!AU129</f>
        <v>1801</v>
      </c>
      <c r="AZ140" s="56">
        <f>'pop อายุ'!AV129</f>
        <v>1746</v>
      </c>
      <c r="BA140" s="39"/>
      <c r="BB140" s="31" t="s">
        <v>0</v>
      </c>
      <c r="BC140" s="56">
        <f>'pop อายุ'!AW129</f>
        <v>1705</v>
      </c>
      <c r="BD140" s="56">
        <f>'pop อายุ'!AX129</f>
        <v>1825</v>
      </c>
      <c r="BE140" s="56">
        <f>'pop อายุ'!AY129</f>
        <v>1812</v>
      </c>
      <c r="BF140" s="56">
        <f>'pop อายุ'!AZ129</f>
        <v>1891</v>
      </c>
      <c r="BG140" s="56">
        <f>'pop อายุ'!BA129</f>
        <v>1875</v>
      </c>
      <c r="BH140" s="56">
        <f>'pop อายุ'!BB129</f>
        <v>1944</v>
      </c>
      <c r="BI140" s="56">
        <f>'pop อายุ'!BC129</f>
        <v>1925</v>
      </c>
      <c r="BJ140" s="56">
        <f>'pop อายุ'!BD129</f>
        <v>2012</v>
      </c>
      <c r="BK140" s="56">
        <f>'pop อายุ'!BE129</f>
        <v>1872</v>
      </c>
      <c r="BL140" s="56">
        <f>'pop อายุ'!BF129</f>
        <v>1834</v>
      </c>
      <c r="BM140" s="56">
        <f>'pop อายุ'!BG129</f>
        <v>1935</v>
      </c>
      <c r="BN140" s="56">
        <f>'pop อายุ'!BH129</f>
        <v>1840</v>
      </c>
      <c r="BO140" s="56">
        <f>'pop อายุ'!BI129</f>
        <v>1690</v>
      </c>
      <c r="BP140" s="56">
        <f>'pop อายุ'!BJ129</f>
        <v>1676</v>
      </c>
      <c r="BQ140" s="56">
        <f>'pop อายุ'!BK129</f>
        <v>1602</v>
      </c>
      <c r="BR140" s="39"/>
      <c r="BS140" s="31" t="s">
        <v>0</v>
      </c>
      <c r="BT140" s="56">
        <f>'pop อายุ'!BL129</f>
        <v>1597</v>
      </c>
      <c r="BU140" s="56">
        <f>'pop อายุ'!BM129</f>
        <v>1508</v>
      </c>
      <c r="BV140" s="56">
        <f>'pop อายุ'!BN129</f>
        <v>1249</v>
      </c>
      <c r="BW140" s="56">
        <f>'pop อายุ'!BO129</f>
        <v>1224</v>
      </c>
      <c r="BX140" s="56">
        <f>'pop อายุ'!BP129</f>
        <v>1178</v>
      </c>
      <c r="BY140" s="56">
        <f>'pop อายุ'!BQ129</f>
        <v>1087</v>
      </c>
      <c r="BZ140" s="56">
        <f>'pop อายุ'!BR129</f>
        <v>1090</v>
      </c>
      <c r="CA140" s="56">
        <f>'pop อายุ'!BS129</f>
        <v>917</v>
      </c>
      <c r="CB140" s="56">
        <f>'pop อายุ'!BT129</f>
        <v>907</v>
      </c>
      <c r="CC140" s="56">
        <f>'pop อายุ'!BU129</f>
        <v>848</v>
      </c>
      <c r="CD140" s="56">
        <f>'pop อายุ'!BV129</f>
        <v>768</v>
      </c>
      <c r="CE140" s="56">
        <f>'pop อายุ'!BW129</f>
        <v>703</v>
      </c>
      <c r="CF140" s="56">
        <f>'pop อายุ'!BX129</f>
        <v>633</v>
      </c>
      <c r="CG140" s="56">
        <f>'pop อายุ'!BY129</f>
        <v>576</v>
      </c>
      <c r="CH140" s="56">
        <f>'pop อายุ'!BZ129</f>
        <v>519</v>
      </c>
      <c r="CI140" s="39"/>
      <c r="CJ140" s="31" t="s">
        <v>0</v>
      </c>
      <c r="CK140" s="56">
        <f>'pop อายุ'!CA129</f>
        <v>482</v>
      </c>
      <c r="CL140" s="56">
        <f>'pop อายุ'!CB129</f>
        <v>458</v>
      </c>
      <c r="CM140" s="56">
        <f>'pop อายุ'!CC129</f>
        <v>413</v>
      </c>
      <c r="CN140" s="56">
        <f>'pop อายุ'!CD129</f>
        <v>436</v>
      </c>
      <c r="CO140" s="56">
        <f>'pop อายุ'!CE129</f>
        <v>401</v>
      </c>
      <c r="CP140" s="56">
        <f>'pop อายุ'!CF129</f>
        <v>290</v>
      </c>
      <c r="CQ140" s="56">
        <f>'pop อายุ'!CG129</f>
        <v>362</v>
      </c>
      <c r="CR140" s="56">
        <f>'pop อายุ'!CH129</f>
        <v>324</v>
      </c>
      <c r="CS140" s="56">
        <f>'pop อายุ'!CI129</f>
        <v>263</v>
      </c>
      <c r="CT140" s="56">
        <f>'pop อายุ'!CJ129</f>
        <v>228</v>
      </c>
      <c r="CU140" s="56">
        <f>'pop อายุ'!CK129</f>
        <v>208</v>
      </c>
      <c r="CV140" s="56">
        <f>'pop อายุ'!CL129</f>
        <v>186</v>
      </c>
      <c r="CW140" s="56">
        <f>'pop อายุ'!CM129</f>
        <v>135</v>
      </c>
      <c r="CX140" s="56">
        <f>'pop อายุ'!CN129</f>
        <v>120</v>
      </c>
      <c r="CY140" s="56">
        <f>'pop อายุ'!CO129</f>
        <v>89</v>
      </c>
      <c r="CZ140" s="56">
        <f>'pop อายุ'!CP129</f>
        <v>61</v>
      </c>
      <c r="DA140" s="56">
        <f>'pop อายุ'!CQ129</f>
        <v>66</v>
      </c>
      <c r="DB140" s="56">
        <f>'pop อายุ'!CR129</f>
        <v>49</v>
      </c>
      <c r="DC140" s="39"/>
      <c r="DD140" s="31" t="s">
        <v>0</v>
      </c>
      <c r="DE140" s="56">
        <f>'pop อายุ'!CS129</f>
        <v>39</v>
      </c>
      <c r="DF140" s="56">
        <f>'pop อายุ'!CT129</f>
        <v>38</v>
      </c>
      <c r="DG140" s="56">
        <f>'pop อายุ'!CU129</f>
        <v>18</v>
      </c>
      <c r="DH140" s="56">
        <f>'pop อายุ'!CV129</f>
        <v>21</v>
      </c>
      <c r="DI140" s="56">
        <f>'pop อายุ'!CW129</f>
        <v>13</v>
      </c>
      <c r="DJ140" s="56">
        <f>'pop อายุ'!CX129</f>
        <v>8</v>
      </c>
      <c r="DK140" s="56">
        <f>'pop อายุ'!CY129</f>
        <v>10</v>
      </c>
      <c r="DL140" s="56">
        <f>'pop อายุ'!CZ129</f>
        <v>23</v>
      </c>
      <c r="DM140" s="56">
        <f>'pop อายุ'!DA129</f>
        <v>0</v>
      </c>
      <c r="DN140" s="56">
        <f>'pop อายุ'!DB129</f>
        <v>970</v>
      </c>
      <c r="DO140" s="56">
        <f>'pop อายุ'!DC129</f>
        <v>758</v>
      </c>
      <c r="DP140" s="56">
        <f>'pop อายุ'!DD129</f>
        <v>85</v>
      </c>
      <c r="DQ140" s="56">
        <f>'pop อายุ'!DE129</f>
        <v>109896</v>
      </c>
    </row>
    <row r="141" spans="1:121" s="52" customFormat="1">
      <c r="A141" s="40"/>
      <c r="B141" s="51" t="s">
        <v>250</v>
      </c>
      <c r="C141" s="55">
        <f>'pop อายุ'!C130</f>
        <v>1318</v>
      </c>
      <c r="D141" s="55">
        <f>'pop อายุ'!D130</f>
        <v>1566</v>
      </c>
      <c r="E141" s="55">
        <f>'pop อายุ'!E130</f>
        <v>1584</v>
      </c>
      <c r="F141" s="55">
        <f>'pop อายุ'!F130</f>
        <v>1880</v>
      </c>
      <c r="G141" s="55">
        <f>'pop อายุ'!G130</f>
        <v>1867</v>
      </c>
      <c r="H141" s="55">
        <f>'pop อายุ'!H130</f>
        <v>1985</v>
      </c>
      <c r="I141" s="55">
        <f>'pop อายุ'!I130</f>
        <v>2123</v>
      </c>
      <c r="J141" s="55">
        <f>'pop อายุ'!J130</f>
        <v>2336</v>
      </c>
      <c r="K141" s="55">
        <f>'pop อายุ'!K130</f>
        <v>2226</v>
      </c>
      <c r="L141" s="55">
        <f>'pop อายุ'!L130</f>
        <v>2411</v>
      </c>
      <c r="M141" s="55">
        <f>'pop อายุ'!M130</f>
        <v>2314</v>
      </c>
      <c r="N141" s="55">
        <f>'pop อายุ'!N130</f>
        <v>2198</v>
      </c>
      <c r="O141" s="55">
        <f>'pop อายุ'!O130</f>
        <v>2183</v>
      </c>
      <c r="P141" s="55">
        <f>'pop อายุ'!P130</f>
        <v>2284</v>
      </c>
      <c r="Q141" s="55">
        <f>'pop อายุ'!Q130</f>
        <v>2270</v>
      </c>
      <c r="R141" s="55">
        <f>'pop อายุ'!R130</f>
        <v>2272</v>
      </c>
      <c r="S141" s="40"/>
      <c r="T141" s="51" t="s">
        <v>250</v>
      </c>
      <c r="U141" s="55">
        <f>'pop อายุ'!S130</f>
        <v>2185</v>
      </c>
      <c r="V141" s="55">
        <f>'pop อายุ'!T130</f>
        <v>2396</v>
      </c>
      <c r="W141" s="55">
        <f>'pop อายุ'!U130</f>
        <v>2367</v>
      </c>
      <c r="X141" s="55">
        <f>'pop อายุ'!V130</f>
        <v>2398</v>
      </c>
      <c r="Y141" s="55">
        <f>'pop อายุ'!W130</f>
        <v>2382</v>
      </c>
      <c r="Z141" s="55">
        <f>'pop อายุ'!X130</f>
        <v>2536</v>
      </c>
      <c r="AA141" s="55">
        <f>'pop อายุ'!Y130</f>
        <v>2398</v>
      </c>
      <c r="AB141" s="55">
        <f>'pop อายุ'!Z130</f>
        <v>2629</v>
      </c>
      <c r="AC141" s="55">
        <f>'pop อายุ'!AA130</f>
        <v>2929</v>
      </c>
      <c r="AD141" s="55">
        <f>'pop อายุ'!AB130</f>
        <v>3084</v>
      </c>
      <c r="AE141" s="55">
        <f>'pop อายุ'!AC130</f>
        <v>3113</v>
      </c>
      <c r="AF141" s="55">
        <f>'pop อายุ'!AD130</f>
        <v>2837</v>
      </c>
      <c r="AG141" s="55">
        <f>'pop อายุ'!AE130</f>
        <v>2883</v>
      </c>
      <c r="AH141" s="55">
        <f>'pop อายุ'!AF130</f>
        <v>2929</v>
      </c>
      <c r="AI141" s="55">
        <f>'pop อายุ'!AG130</f>
        <v>2889</v>
      </c>
      <c r="AJ141" s="40"/>
      <c r="AK141" s="51" t="s">
        <v>250</v>
      </c>
      <c r="AL141" s="55">
        <f>'pop อายุ'!AH130</f>
        <v>2821</v>
      </c>
      <c r="AM141" s="55">
        <f>'pop อายุ'!AI130</f>
        <v>2724</v>
      </c>
      <c r="AN141" s="55">
        <f>'pop อายุ'!AJ130</f>
        <v>2691</v>
      </c>
      <c r="AO141" s="55">
        <f>'pop อายุ'!AK130</f>
        <v>2694</v>
      </c>
      <c r="AP141" s="55">
        <f>'pop อายุ'!AL130</f>
        <v>2901</v>
      </c>
      <c r="AQ141" s="55">
        <f>'pop อายุ'!AM130</f>
        <v>2935</v>
      </c>
      <c r="AR141" s="55">
        <f>'pop อายุ'!AN130</f>
        <v>3043</v>
      </c>
      <c r="AS141" s="55">
        <f>'pop อายุ'!AO130</f>
        <v>3202</v>
      </c>
      <c r="AT141" s="55">
        <f>'pop อายุ'!AP130</f>
        <v>3312</v>
      </c>
      <c r="AU141" s="55">
        <f>'pop อายุ'!AQ130</f>
        <v>3389</v>
      </c>
      <c r="AV141" s="55">
        <f>'pop อายุ'!AR130</f>
        <v>3635</v>
      </c>
      <c r="AW141" s="55">
        <f>'pop อายุ'!AS130</f>
        <v>3538</v>
      </c>
      <c r="AX141" s="55">
        <f>'pop อายุ'!AT130</f>
        <v>3337</v>
      </c>
      <c r="AY141" s="55">
        <f>'pop อายุ'!AU130</f>
        <v>3323</v>
      </c>
      <c r="AZ141" s="55">
        <f>'pop อายุ'!AV130</f>
        <v>3257</v>
      </c>
      <c r="BA141" s="40"/>
      <c r="BB141" s="51" t="s">
        <v>250</v>
      </c>
      <c r="BC141" s="55">
        <f>'pop อายุ'!AW130</f>
        <v>3215</v>
      </c>
      <c r="BD141" s="55">
        <f>'pop อายุ'!AX130</f>
        <v>3345</v>
      </c>
      <c r="BE141" s="55">
        <f>'pop อายุ'!AY130</f>
        <v>3301</v>
      </c>
      <c r="BF141" s="55">
        <f>'pop อายุ'!AZ130</f>
        <v>3499</v>
      </c>
      <c r="BG141" s="55">
        <f>'pop อายุ'!BA130</f>
        <v>3510</v>
      </c>
      <c r="BH141" s="55">
        <f>'pop อายุ'!BB130</f>
        <v>3489</v>
      </c>
      <c r="BI141" s="55">
        <f>'pop อายุ'!BC130</f>
        <v>3401</v>
      </c>
      <c r="BJ141" s="55">
        <f>'pop อายุ'!BD130</f>
        <v>3616</v>
      </c>
      <c r="BK141" s="55">
        <f>'pop อายุ'!BE130</f>
        <v>3372</v>
      </c>
      <c r="BL141" s="55">
        <f>'pop อายุ'!BF130</f>
        <v>3395</v>
      </c>
      <c r="BM141" s="55">
        <f>'pop อายุ'!BG130</f>
        <v>3544</v>
      </c>
      <c r="BN141" s="55">
        <f>'pop อายุ'!BH130</f>
        <v>3395</v>
      </c>
      <c r="BO141" s="55">
        <f>'pop อายุ'!BI130</f>
        <v>3113</v>
      </c>
      <c r="BP141" s="55">
        <f>'pop อายุ'!BJ130</f>
        <v>3043</v>
      </c>
      <c r="BQ141" s="55">
        <f>'pop อายุ'!BK130</f>
        <v>2864</v>
      </c>
      <c r="BR141" s="40"/>
      <c r="BS141" s="51" t="s">
        <v>250</v>
      </c>
      <c r="BT141" s="55">
        <f>'pop อายุ'!BL130</f>
        <v>2796</v>
      </c>
      <c r="BU141" s="55">
        <f>'pop อายุ'!BM130</f>
        <v>2573</v>
      </c>
      <c r="BV141" s="55">
        <f>'pop อายุ'!BN130</f>
        <v>2236</v>
      </c>
      <c r="BW141" s="55">
        <f>'pop อายุ'!BO130</f>
        <v>2139</v>
      </c>
      <c r="BX141" s="55">
        <f>'pop อายุ'!BP130</f>
        <v>2058</v>
      </c>
      <c r="BY141" s="55">
        <f>'pop อายุ'!BQ130</f>
        <v>1858</v>
      </c>
      <c r="BZ141" s="55">
        <f>'pop อายุ'!BR130</f>
        <v>1820</v>
      </c>
      <c r="CA141" s="55">
        <f>'pop อายุ'!BS130</f>
        <v>1571</v>
      </c>
      <c r="CB141" s="55">
        <f>'pop อายุ'!BT130</f>
        <v>1526</v>
      </c>
      <c r="CC141" s="55">
        <f>'pop อายุ'!BU130</f>
        <v>1436</v>
      </c>
      <c r="CD141" s="55">
        <f>'pop อายุ'!BV130</f>
        <v>1298</v>
      </c>
      <c r="CE141" s="55">
        <f>'pop อายุ'!BW130</f>
        <v>1226</v>
      </c>
      <c r="CF141" s="55">
        <f>'pop อายุ'!BX130</f>
        <v>1085</v>
      </c>
      <c r="CG141" s="55">
        <f>'pop อายุ'!BY130</f>
        <v>981</v>
      </c>
      <c r="CH141" s="55">
        <f>'pop อายุ'!BZ130</f>
        <v>879</v>
      </c>
      <c r="CI141" s="40"/>
      <c r="CJ141" s="51" t="s">
        <v>250</v>
      </c>
      <c r="CK141" s="55">
        <f>'pop อายุ'!CA130</f>
        <v>825</v>
      </c>
      <c r="CL141" s="55">
        <f>'pop อายุ'!CB130</f>
        <v>749</v>
      </c>
      <c r="CM141" s="55">
        <f>'pop อายุ'!CC130</f>
        <v>690</v>
      </c>
      <c r="CN141" s="55">
        <f>'pop อายุ'!CD130</f>
        <v>681</v>
      </c>
      <c r="CO141" s="55">
        <f>'pop อายุ'!CE130</f>
        <v>640</v>
      </c>
      <c r="CP141" s="55">
        <f>'pop อายุ'!CF130</f>
        <v>505</v>
      </c>
      <c r="CQ141" s="55">
        <f>'pop อายุ'!CG130</f>
        <v>558</v>
      </c>
      <c r="CR141" s="55">
        <f>'pop อายุ'!CH130</f>
        <v>508</v>
      </c>
      <c r="CS141" s="55">
        <f>'pop อายุ'!CI130</f>
        <v>408</v>
      </c>
      <c r="CT141" s="55">
        <f>'pop อายุ'!CJ130</f>
        <v>369</v>
      </c>
      <c r="CU141" s="55">
        <f>'pop อายุ'!CK130</f>
        <v>320</v>
      </c>
      <c r="CV141" s="55">
        <f>'pop อายุ'!CL130</f>
        <v>296</v>
      </c>
      <c r="CW141" s="55">
        <f>'pop อายุ'!CM130</f>
        <v>212</v>
      </c>
      <c r="CX141" s="55">
        <f>'pop อายุ'!CN130</f>
        <v>188</v>
      </c>
      <c r="CY141" s="55">
        <f>'pop อายุ'!CO130</f>
        <v>135</v>
      </c>
      <c r="CZ141" s="55">
        <f>'pop อายุ'!CP130</f>
        <v>106</v>
      </c>
      <c r="DA141" s="55">
        <f>'pop อายุ'!CQ130</f>
        <v>92</v>
      </c>
      <c r="DB141" s="55">
        <f>'pop อายุ'!CR130</f>
        <v>76</v>
      </c>
      <c r="DC141" s="40"/>
      <c r="DD141" s="51" t="s">
        <v>250</v>
      </c>
      <c r="DE141" s="55">
        <f>'pop อายุ'!CS130</f>
        <v>66</v>
      </c>
      <c r="DF141" s="55">
        <f>'pop อายุ'!CT130</f>
        <v>56</v>
      </c>
      <c r="DG141" s="55">
        <f>'pop อายุ'!CU130</f>
        <v>28</v>
      </c>
      <c r="DH141" s="55">
        <f>'pop อายุ'!CV130</f>
        <v>34</v>
      </c>
      <c r="DI141" s="55">
        <f>'pop อายุ'!CW130</f>
        <v>17</v>
      </c>
      <c r="DJ141" s="55">
        <f>'pop อายุ'!CX130</f>
        <v>13</v>
      </c>
      <c r="DK141" s="55">
        <f>'pop อายุ'!CY130</f>
        <v>12</v>
      </c>
      <c r="DL141" s="55">
        <f>'pop อายุ'!CZ130</f>
        <v>38</v>
      </c>
      <c r="DM141" s="55">
        <f>'pop อายุ'!DA130</f>
        <v>0</v>
      </c>
      <c r="DN141" s="55">
        <f>'pop อายุ'!DB130</f>
        <v>2129</v>
      </c>
      <c r="DO141" s="55">
        <f>'pop อายุ'!DC130</f>
        <v>1746</v>
      </c>
      <c r="DP141" s="55">
        <f>'pop อายุ'!DD130</f>
        <v>176</v>
      </c>
      <c r="DQ141" s="55">
        <f>'pop อายุ'!DE130</f>
        <v>206831</v>
      </c>
    </row>
    <row r="142" spans="1:121">
      <c r="A142" s="38" t="s">
        <v>9</v>
      </c>
      <c r="B142" s="28" t="s">
        <v>1</v>
      </c>
      <c r="C142" s="53">
        <f>'pop อายุ'!C131</f>
        <v>248</v>
      </c>
      <c r="D142" s="53">
        <f>'pop อายุ'!D131</f>
        <v>319</v>
      </c>
      <c r="E142" s="53">
        <f>'pop อายุ'!E131</f>
        <v>322</v>
      </c>
      <c r="F142" s="53">
        <f>'pop อายุ'!F131</f>
        <v>362</v>
      </c>
      <c r="G142" s="53">
        <f>'pop อายุ'!G131</f>
        <v>370</v>
      </c>
      <c r="H142" s="53">
        <f>'pop อายุ'!H131</f>
        <v>403</v>
      </c>
      <c r="I142" s="53">
        <f>'pop อายุ'!I131</f>
        <v>387</v>
      </c>
      <c r="J142" s="53">
        <f>'pop อายุ'!J131</f>
        <v>436</v>
      </c>
      <c r="K142" s="53">
        <f>'pop อายุ'!K131</f>
        <v>439</v>
      </c>
      <c r="L142" s="53">
        <f>'pop อายุ'!L131</f>
        <v>458</v>
      </c>
      <c r="M142" s="53">
        <f>'pop อายุ'!M131</f>
        <v>463</v>
      </c>
      <c r="N142" s="53">
        <f>'pop อายุ'!N131</f>
        <v>468</v>
      </c>
      <c r="O142" s="53">
        <f>'pop อายุ'!O131</f>
        <v>485</v>
      </c>
      <c r="P142" s="53">
        <f>'pop อายุ'!P131</f>
        <v>466</v>
      </c>
      <c r="Q142" s="53">
        <f>'pop อายุ'!Q131</f>
        <v>498</v>
      </c>
      <c r="R142" s="53">
        <f>'pop อายุ'!R131</f>
        <v>495</v>
      </c>
      <c r="S142" s="38" t="s">
        <v>9</v>
      </c>
      <c r="T142" s="28" t="s">
        <v>1</v>
      </c>
      <c r="U142" s="53">
        <f>'pop อายุ'!S131</f>
        <v>559</v>
      </c>
      <c r="V142" s="53">
        <f>'pop อายุ'!T131</f>
        <v>492</v>
      </c>
      <c r="W142" s="53">
        <f>'pop อายุ'!U131</f>
        <v>465</v>
      </c>
      <c r="X142" s="53">
        <f>'pop อายุ'!V131</f>
        <v>487</v>
      </c>
      <c r="Y142" s="53">
        <f>'pop อายุ'!W131</f>
        <v>543</v>
      </c>
      <c r="Z142" s="53">
        <f>'pop อายุ'!X131</f>
        <v>546</v>
      </c>
      <c r="AA142" s="53">
        <f>'pop อายุ'!Y131</f>
        <v>475</v>
      </c>
      <c r="AB142" s="53">
        <f>'pop อายุ'!Z131</f>
        <v>515</v>
      </c>
      <c r="AC142" s="53">
        <f>'pop อายุ'!AA131</f>
        <v>616</v>
      </c>
      <c r="AD142" s="53">
        <f>'pop อายุ'!AB131</f>
        <v>625</v>
      </c>
      <c r="AE142" s="53">
        <f>'pop อายุ'!AC131</f>
        <v>617</v>
      </c>
      <c r="AF142" s="53">
        <f>'pop อายุ'!AD131</f>
        <v>599</v>
      </c>
      <c r="AG142" s="53">
        <f>'pop อายุ'!AE131</f>
        <v>568</v>
      </c>
      <c r="AH142" s="53">
        <f>'pop อายุ'!AF131</f>
        <v>571</v>
      </c>
      <c r="AI142" s="53">
        <f>'pop อายุ'!AG131</f>
        <v>552</v>
      </c>
      <c r="AJ142" s="38" t="s">
        <v>9</v>
      </c>
      <c r="AK142" s="28" t="s">
        <v>1</v>
      </c>
      <c r="AL142" s="53">
        <f>'pop อายุ'!AH131</f>
        <v>583</v>
      </c>
      <c r="AM142" s="53">
        <f>'pop อายุ'!AI131</f>
        <v>524</v>
      </c>
      <c r="AN142" s="53">
        <f>'pop อายุ'!AJ131</f>
        <v>569</v>
      </c>
      <c r="AO142" s="53">
        <f>'pop อายุ'!AK131</f>
        <v>557</v>
      </c>
      <c r="AP142" s="53">
        <f>'pop อายุ'!AL131</f>
        <v>575</v>
      </c>
      <c r="AQ142" s="53">
        <f>'pop อายุ'!AM131</f>
        <v>562</v>
      </c>
      <c r="AR142" s="53">
        <f>'pop อายุ'!AN131</f>
        <v>612</v>
      </c>
      <c r="AS142" s="53">
        <f>'pop อายุ'!AO131</f>
        <v>565</v>
      </c>
      <c r="AT142" s="53">
        <f>'pop อายุ'!AP131</f>
        <v>626</v>
      </c>
      <c r="AU142" s="53">
        <f>'pop อายุ'!AQ131</f>
        <v>656</v>
      </c>
      <c r="AV142" s="53">
        <f>'pop อายุ'!AR131</f>
        <v>669</v>
      </c>
      <c r="AW142" s="53">
        <f>'pop อายุ'!AS131</f>
        <v>695</v>
      </c>
      <c r="AX142" s="53">
        <f>'pop อายุ'!AT131</f>
        <v>645</v>
      </c>
      <c r="AY142" s="53">
        <f>'pop อายุ'!AU131</f>
        <v>656</v>
      </c>
      <c r="AZ142" s="53">
        <f>'pop อายุ'!AV131</f>
        <v>631</v>
      </c>
      <c r="BA142" s="38" t="s">
        <v>9</v>
      </c>
      <c r="BB142" s="28" t="s">
        <v>1</v>
      </c>
      <c r="BC142" s="53">
        <f>'pop อายุ'!AW131</f>
        <v>634</v>
      </c>
      <c r="BD142" s="53">
        <f>'pop อายุ'!AX131</f>
        <v>641</v>
      </c>
      <c r="BE142" s="53">
        <f>'pop อายุ'!AY131</f>
        <v>608</v>
      </c>
      <c r="BF142" s="53">
        <f>'pop อายุ'!AZ131</f>
        <v>617</v>
      </c>
      <c r="BG142" s="53">
        <f>'pop อายุ'!BA131</f>
        <v>653</v>
      </c>
      <c r="BH142" s="53">
        <f>'pop อายุ'!BB131</f>
        <v>614</v>
      </c>
      <c r="BI142" s="53">
        <f>'pop อายุ'!BC131</f>
        <v>661</v>
      </c>
      <c r="BJ142" s="53">
        <f>'pop อายุ'!BD131</f>
        <v>654</v>
      </c>
      <c r="BK142" s="53">
        <f>'pop อายุ'!BE131</f>
        <v>652</v>
      </c>
      <c r="BL142" s="53">
        <f>'pop อายุ'!BF131</f>
        <v>579</v>
      </c>
      <c r="BM142" s="53">
        <f>'pop อายุ'!BG131</f>
        <v>587</v>
      </c>
      <c r="BN142" s="53">
        <f>'pop อายุ'!BH131</f>
        <v>599</v>
      </c>
      <c r="BO142" s="53">
        <f>'pop อายุ'!BI131</f>
        <v>549</v>
      </c>
      <c r="BP142" s="53">
        <f>'pop อายุ'!BJ131</f>
        <v>604</v>
      </c>
      <c r="BQ142" s="53">
        <f>'pop อายุ'!BK131</f>
        <v>535</v>
      </c>
      <c r="BR142" s="38" t="s">
        <v>9</v>
      </c>
      <c r="BS142" s="28" t="s">
        <v>1</v>
      </c>
      <c r="BT142" s="53">
        <f>'pop อายุ'!BL131</f>
        <v>520</v>
      </c>
      <c r="BU142" s="53">
        <f>'pop อายุ'!BM131</f>
        <v>469</v>
      </c>
      <c r="BV142" s="53">
        <f>'pop อายุ'!BN131</f>
        <v>425</v>
      </c>
      <c r="BW142" s="53">
        <f>'pop อายุ'!BO131</f>
        <v>426</v>
      </c>
      <c r="BX142" s="53">
        <f>'pop อายุ'!BP131</f>
        <v>425</v>
      </c>
      <c r="BY142" s="53">
        <f>'pop อายุ'!BQ131</f>
        <v>372</v>
      </c>
      <c r="BZ142" s="53">
        <f>'pop อายุ'!BR131</f>
        <v>396</v>
      </c>
      <c r="CA142" s="53">
        <f>'pop อายุ'!BS131</f>
        <v>335</v>
      </c>
      <c r="CB142" s="53">
        <f>'pop อายุ'!BT131</f>
        <v>329</v>
      </c>
      <c r="CC142" s="53">
        <f>'pop อายุ'!BU131</f>
        <v>335</v>
      </c>
      <c r="CD142" s="53">
        <f>'pop อายุ'!BV131</f>
        <v>271</v>
      </c>
      <c r="CE142" s="53">
        <f>'pop อายุ'!BW131</f>
        <v>239</v>
      </c>
      <c r="CF142" s="53">
        <f>'pop อายุ'!BX131</f>
        <v>232</v>
      </c>
      <c r="CG142" s="53">
        <f>'pop อายุ'!BY131</f>
        <v>186</v>
      </c>
      <c r="CH142" s="53">
        <f>'pop อายุ'!BZ131</f>
        <v>172</v>
      </c>
      <c r="CI142" s="38" t="s">
        <v>9</v>
      </c>
      <c r="CJ142" s="28" t="s">
        <v>1</v>
      </c>
      <c r="CK142" s="53">
        <f>'pop อายุ'!CA131</f>
        <v>185</v>
      </c>
      <c r="CL142" s="53">
        <f>'pop อายุ'!CB131</f>
        <v>147</v>
      </c>
      <c r="CM142" s="53">
        <f>'pop อายุ'!CC131</f>
        <v>135</v>
      </c>
      <c r="CN142" s="53">
        <f>'pop อายุ'!CD131</f>
        <v>131</v>
      </c>
      <c r="CO142" s="53">
        <f>'pop อายุ'!CE131</f>
        <v>100</v>
      </c>
      <c r="CP142" s="53">
        <f>'pop อายุ'!CF131</f>
        <v>101</v>
      </c>
      <c r="CQ142" s="53">
        <f>'pop อายุ'!CG131</f>
        <v>110</v>
      </c>
      <c r="CR142" s="53">
        <f>'pop อายุ'!CH131</f>
        <v>87</v>
      </c>
      <c r="CS142" s="53">
        <f>'pop อายุ'!CI131</f>
        <v>68</v>
      </c>
      <c r="CT142" s="53">
        <f>'pop อายุ'!CJ131</f>
        <v>67</v>
      </c>
      <c r="CU142" s="53">
        <f>'pop อายุ'!CK131</f>
        <v>39</v>
      </c>
      <c r="CV142" s="53">
        <f>'pop อายุ'!CL131</f>
        <v>54</v>
      </c>
      <c r="CW142" s="53">
        <f>'pop อายุ'!CM131</f>
        <v>38</v>
      </c>
      <c r="CX142" s="53">
        <f>'pop อายุ'!CN131</f>
        <v>36</v>
      </c>
      <c r="CY142" s="53">
        <f>'pop อายุ'!CO131</f>
        <v>20</v>
      </c>
      <c r="CZ142" s="53">
        <f>'pop อายุ'!CP131</f>
        <v>25</v>
      </c>
      <c r="DA142" s="53">
        <f>'pop อายุ'!CQ131</f>
        <v>18</v>
      </c>
      <c r="DB142" s="53">
        <f>'pop อายุ'!CR131</f>
        <v>12</v>
      </c>
      <c r="DC142" s="38" t="s">
        <v>9</v>
      </c>
      <c r="DD142" s="28" t="s">
        <v>1</v>
      </c>
      <c r="DE142" s="53">
        <f>'pop อายุ'!CS131</f>
        <v>10</v>
      </c>
      <c r="DF142" s="53">
        <f>'pop อายุ'!CT131</f>
        <v>9</v>
      </c>
      <c r="DG142" s="53">
        <f>'pop อายุ'!CU131</f>
        <v>7</v>
      </c>
      <c r="DH142" s="53">
        <f>'pop อายุ'!CV131</f>
        <v>3</v>
      </c>
      <c r="DI142" s="53">
        <f>'pop อายุ'!CW131</f>
        <v>3</v>
      </c>
      <c r="DJ142" s="53">
        <f>'pop อายุ'!CX131</f>
        <v>3</v>
      </c>
      <c r="DK142" s="53">
        <f>'pop อายุ'!CY131</f>
        <v>1</v>
      </c>
      <c r="DL142" s="53">
        <f>'pop อายุ'!CZ131</f>
        <v>4</v>
      </c>
      <c r="DM142" s="53">
        <f>'pop อายุ'!DA131</f>
        <v>0</v>
      </c>
      <c r="DN142" s="53">
        <f>'pop อายุ'!DB131</f>
        <v>538</v>
      </c>
      <c r="DO142" s="53">
        <f>'pop อายุ'!DC131</f>
        <v>4265</v>
      </c>
      <c r="DP142" s="53">
        <f>'pop อายุ'!DD131</f>
        <v>95</v>
      </c>
      <c r="DQ142" s="53">
        <f>'pop อายุ'!DE131</f>
        <v>44604</v>
      </c>
    </row>
    <row r="143" spans="1:121">
      <c r="A143" s="39"/>
      <c r="B143" s="31" t="s">
        <v>0</v>
      </c>
      <c r="C143" s="56">
        <f>'pop อายุ'!C132</f>
        <v>237</v>
      </c>
      <c r="D143" s="56">
        <f>'pop อายุ'!D132</f>
        <v>273</v>
      </c>
      <c r="E143" s="56">
        <f>'pop อายุ'!E132</f>
        <v>325</v>
      </c>
      <c r="F143" s="56">
        <f>'pop อายุ'!F132</f>
        <v>322</v>
      </c>
      <c r="G143" s="56">
        <f>'pop อายุ'!G132</f>
        <v>368</v>
      </c>
      <c r="H143" s="56">
        <f>'pop อายุ'!H132</f>
        <v>340</v>
      </c>
      <c r="I143" s="56">
        <f>'pop อายุ'!I132</f>
        <v>380</v>
      </c>
      <c r="J143" s="56">
        <f>'pop อายุ'!J132</f>
        <v>417</v>
      </c>
      <c r="K143" s="56">
        <f>'pop อายุ'!K132</f>
        <v>382</v>
      </c>
      <c r="L143" s="56">
        <f>'pop อายุ'!L132</f>
        <v>489</v>
      </c>
      <c r="M143" s="56">
        <f>'pop อายุ'!M132</f>
        <v>439</v>
      </c>
      <c r="N143" s="56">
        <f>'pop อายุ'!N132</f>
        <v>460</v>
      </c>
      <c r="O143" s="56">
        <f>'pop อายุ'!O132</f>
        <v>442</v>
      </c>
      <c r="P143" s="56">
        <f>'pop อายุ'!P132</f>
        <v>491</v>
      </c>
      <c r="Q143" s="56">
        <f>'pop อายุ'!Q132</f>
        <v>487</v>
      </c>
      <c r="R143" s="56">
        <f>'pop อายุ'!R132</f>
        <v>493</v>
      </c>
      <c r="S143" s="39"/>
      <c r="T143" s="31" t="s">
        <v>0</v>
      </c>
      <c r="U143" s="56">
        <f>'pop อายุ'!S132</f>
        <v>487</v>
      </c>
      <c r="V143" s="56">
        <f>'pop อายุ'!T132</f>
        <v>482</v>
      </c>
      <c r="W143" s="56">
        <f>'pop อายุ'!U132</f>
        <v>493</v>
      </c>
      <c r="X143" s="56">
        <f>'pop อายุ'!V132</f>
        <v>514</v>
      </c>
      <c r="Y143" s="56">
        <f>'pop อายุ'!W132</f>
        <v>547</v>
      </c>
      <c r="Z143" s="56">
        <f>'pop อายุ'!X132</f>
        <v>529</v>
      </c>
      <c r="AA143" s="56">
        <f>'pop อายุ'!Y132</f>
        <v>519</v>
      </c>
      <c r="AB143" s="56">
        <f>'pop อายุ'!Z132</f>
        <v>565</v>
      </c>
      <c r="AC143" s="56">
        <f>'pop อายุ'!AA132</f>
        <v>635</v>
      </c>
      <c r="AD143" s="56">
        <f>'pop อายุ'!AB132</f>
        <v>633</v>
      </c>
      <c r="AE143" s="56">
        <f>'pop อายุ'!AC132</f>
        <v>669</v>
      </c>
      <c r="AF143" s="56">
        <f>'pop อายุ'!AD132</f>
        <v>623</v>
      </c>
      <c r="AG143" s="56">
        <f>'pop อายุ'!AE132</f>
        <v>654</v>
      </c>
      <c r="AH143" s="56">
        <f>'pop อายุ'!AF132</f>
        <v>639</v>
      </c>
      <c r="AI143" s="56">
        <f>'pop อายุ'!AG132</f>
        <v>620</v>
      </c>
      <c r="AJ143" s="39"/>
      <c r="AK143" s="31" t="s">
        <v>0</v>
      </c>
      <c r="AL143" s="56">
        <f>'pop อายุ'!AH132</f>
        <v>618</v>
      </c>
      <c r="AM143" s="56">
        <f>'pop อายุ'!AI132</f>
        <v>581</v>
      </c>
      <c r="AN143" s="56">
        <f>'pop อายุ'!AJ132</f>
        <v>600</v>
      </c>
      <c r="AO143" s="56">
        <f>'pop อายุ'!AK132</f>
        <v>582</v>
      </c>
      <c r="AP143" s="56">
        <f>'pop อายุ'!AL132</f>
        <v>593</v>
      </c>
      <c r="AQ143" s="56">
        <f>'pop อายุ'!AM132</f>
        <v>635</v>
      </c>
      <c r="AR143" s="56">
        <f>'pop อายุ'!AN132</f>
        <v>702</v>
      </c>
      <c r="AS143" s="56">
        <f>'pop อายุ'!AO132</f>
        <v>755</v>
      </c>
      <c r="AT143" s="56">
        <f>'pop อายุ'!AP132</f>
        <v>756</v>
      </c>
      <c r="AU143" s="56">
        <f>'pop อายุ'!AQ132</f>
        <v>761</v>
      </c>
      <c r="AV143" s="56">
        <f>'pop อายุ'!AR132</f>
        <v>825</v>
      </c>
      <c r="AW143" s="56">
        <f>'pop อายุ'!AS132</f>
        <v>800</v>
      </c>
      <c r="AX143" s="56">
        <f>'pop อายุ'!AT132</f>
        <v>756</v>
      </c>
      <c r="AY143" s="56">
        <f>'pop อายุ'!AU132</f>
        <v>784</v>
      </c>
      <c r="AZ143" s="56">
        <f>'pop อายุ'!AV132</f>
        <v>758</v>
      </c>
      <c r="BA143" s="39"/>
      <c r="BB143" s="31" t="s">
        <v>0</v>
      </c>
      <c r="BC143" s="56">
        <f>'pop อายุ'!AW132</f>
        <v>738</v>
      </c>
      <c r="BD143" s="56">
        <f>'pop อายุ'!AX132</f>
        <v>751</v>
      </c>
      <c r="BE143" s="56">
        <f>'pop อายุ'!AY132</f>
        <v>705</v>
      </c>
      <c r="BF143" s="56">
        <f>'pop อายุ'!AZ132</f>
        <v>861</v>
      </c>
      <c r="BG143" s="56">
        <f>'pop อายุ'!BA132</f>
        <v>863</v>
      </c>
      <c r="BH143" s="56">
        <f>'pop อายุ'!BB132</f>
        <v>800</v>
      </c>
      <c r="BI143" s="56">
        <f>'pop อายุ'!BC132</f>
        <v>804</v>
      </c>
      <c r="BJ143" s="56">
        <f>'pop อายุ'!BD132</f>
        <v>837</v>
      </c>
      <c r="BK143" s="56">
        <f>'pop อายุ'!BE132</f>
        <v>772</v>
      </c>
      <c r="BL143" s="56">
        <f>'pop อายุ'!BF132</f>
        <v>782</v>
      </c>
      <c r="BM143" s="56">
        <f>'pop อายุ'!BG132</f>
        <v>757</v>
      </c>
      <c r="BN143" s="56">
        <f>'pop อายุ'!BH132</f>
        <v>792</v>
      </c>
      <c r="BO143" s="56">
        <f>'pop อายุ'!BI132</f>
        <v>775</v>
      </c>
      <c r="BP143" s="56">
        <f>'pop อายุ'!BJ132</f>
        <v>731</v>
      </c>
      <c r="BQ143" s="56">
        <f>'pop อายุ'!BK132</f>
        <v>683</v>
      </c>
      <c r="BR143" s="39"/>
      <c r="BS143" s="31" t="s">
        <v>0</v>
      </c>
      <c r="BT143" s="56">
        <f>'pop อายุ'!BL132</f>
        <v>754</v>
      </c>
      <c r="BU143" s="56">
        <f>'pop อายุ'!BM132</f>
        <v>661</v>
      </c>
      <c r="BV143" s="56">
        <f>'pop อายุ'!BN132</f>
        <v>618</v>
      </c>
      <c r="BW143" s="56">
        <f>'pop อายุ'!BO132</f>
        <v>546</v>
      </c>
      <c r="BX143" s="56">
        <f>'pop อายุ'!BP132</f>
        <v>545</v>
      </c>
      <c r="BY143" s="56">
        <f>'pop อายุ'!BQ132</f>
        <v>542</v>
      </c>
      <c r="BZ143" s="56">
        <f>'pop อายุ'!BR132</f>
        <v>495</v>
      </c>
      <c r="CA143" s="56">
        <f>'pop อายุ'!BS132</f>
        <v>472</v>
      </c>
      <c r="CB143" s="56">
        <f>'pop อายุ'!BT132</f>
        <v>440</v>
      </c>
      <c r="CC143" s="56">
        <f>'pop อายุ'!BU132</f>
        <v>438</v>
      </c>
      <c r="CD143" s="56">
        <f>'pop อายุ'!BV132</f>
        <v>387</v>
      </c>
      <c r="CE143" s="56">
        <f>'pop อายุ'!BW132</f>
        <v>407</v>
      </c>
      <c r="CF143" s="56">
        <f>'pop อายุ'!BX132</f>
        <v>329</v>
      </c>
      <c r="CG143" s="56">
        <f>'pop อายุ'!BY132</f>
        <v>251</v>
      </c>
      <c r="CH143" s="56">
        <f>'pop อายุ'!BZ132</f>
        <v>246</v>
      </c>
      <c r="CI143" s="39"/>
      <c r="CJ143" s="31" t="s">
        <v>0</v>
      </c>
      <c r="CK143" s="56">
        <f>'pop อายุ'!CA132</f>
        <v>225</v>
      </c>
      <c r="CL143" s="56">
        <f>'pop อายุ'!CB132</f>
        <v>228</v>
      </c>
      <c r="CM143" s="56">
        <f>'pop อายุ'!CC132</f>
        <v>215</v>
      </c>
      <c r="CN143" s="56">
        <f>'pop อายุ'!CD132</f>
        <v>189</v>
      </c>
      <c r="CO143" s="56">
        <f>'pop อายุ'!CE132</f>
        <v>179</v>
      </c>
      <c r="CP143" s="56">
        <f>'pop อายุ'!CF132</f>
        <v>154</v>
      </c>
      <c r="CQ143" s="56">
        <f>'pop อายุ'!CG132</f>
        <v>168</v>
      </c>
      <c r="CR143" s="56">
        <f>'pop อายุ'!CH132</f>
        <v>154</v>
      </c>
      <c r="CS143" s="56">
        <f>'pop อายุ'!CI132</f>
        <v>127</v>
      </c>
      <c r="CT143" s="56">
        <f>'pop อายุ'!CJ132</f>
        <v>139</v>
      </c>
      <c r="CU143" s="56">
        <f>'pop อายุ'!CK132</f>
        <v>98</v>
      </c>
      <c r="CV143" s="56">
        <f>'pop อายุ'!CL132</f>
        <v>92</v>
      </c>
      <c r="CW143" s="56">
        <f>'pop อายุ'!CM132</f>
        <v>87</v>
      </c>
      <c r="CX143" s="56">
        <f>'pop อายุ'!CN132</f>
        <v>54</v>
      </c>
      <c r="CY143" s="56">
        <f>'pop อายุ'!CO132</f>
        <v>52</v>
      </c>
      <c r="CZ143" s="56">
        <f>'pop อายุ'!CP132</f>
        <v>49</v>
      </c>
      <c r="DA143" s="56">
        <f>'pop อายุ'!CQ132</f>
        <v>37</v>
      </c>
      <c r="DB143" s="56">
        <f>'pop อายุ'!CR132</f>
        <v>33</v>
      </c>
      <c r="DC143" s="39"/>
      <c r="DD143" s="31" t="s">
        <v>0</v>
      </c>
      <c r="DE143" s="56">
        <f>'pop อายุ'!CS132</f>
        <v>19</v>
      </c>
      <c r="DF143" s="56">
        <f>'pop อายุ'!CT132</f>
        <v>15</v>
      </c>
      <c r="DG143" s="56">
        <f>'pop อายุ'!CU132</f>
        <v>9</v>
      </c>
      <c r="DH143" s="56">
        <f>'pop อายุ'!CV132</f>
        <v>5</v>
      </c>
      <c r="DI143" s="56">
        <f>'pop อายุ'!CW132</f>
        <v>8</v>
      </c>
      <c r="DJ143" s="56">
        <f>'pop อายุ'!CX132</f>
        <v>6</v>
      </c>
      <c r="DK143" s="56">
        <f>'pop อายุ'!CY132</f>
        <v>1</v>
      </c>
      <c r="DL143" s="56">
        <f>'pop อายุ'!CZ132</f>
        <v>10</v>
      </c>
      <c r="DM143" s="56">
        <f>'pop อายุ'!DA132</f>
        <v>0</v>
      </c>
      <c r="DN143" s="56">
        <f>'pop อายุ'!DB132</f>
        <v>460</v>
      </c>
      <c r="DO143" s="56">
        <f>'pop อายุ'!DC132</f>
        <v>3891</v>
      </c>
      <c r="DP143" s="56">
        <f>'pop อายุ'!DD132</f>
        <v>86</v>
      </c>
      <c r="DQ143" s="56">
        <f>'pop อายุ'!DE132</f>
        <v>51032</v>
      </c>
    </row>
    <row r="144" spans="1:121" s="52" customFormat="1">
      <c r="A144" s="40"/>
      <c r="B144" s="51" t="s">
        <v>250</v>
      </c>
      <c r="C144" s="55">
        <f>'pop อายุ'!C133</f>
        <v>485</v>
      </c>
      <c r="D144" s="55">
        <f>'pop อายุ'!D133</f>
        <v>592</v>
      </c>
      <c r="E144" s="55">
        <f>'pop อายุ'!E133</f>
        <v>647</v>
      </c>
      <c r="F144" s="55">
        <f>'pop อายุ'!F133</f>
        <v>684</v>
      </c>
      <c r="G144" s="55">
        <f>'pop อายุ'!G133</f>
        <v>738</v>
      </c>
      <c r="H144" s="55">
        <f>'pop อายุ'!H133</f>
        <v>743</v>
      </c>
      <c r="I144" s="55">
        <f>'pop อายุ'!I133</f>
        <v>767</v>
      </c>
      <c r="J144" s="55">
        <f>'pop อายุ'!J133</f>
        <v>853</v>
      </c>
      <c r="K144" s="55">
        <f>'pop อายุ'!K133</f>
        <v>821</v>
      </c>
      <c r="L144" s="55">
        <f>'pop อายุ'!L133</f>
        <v>947</v>
      </c>
      <c r="M144" s="55">
        <f>'pop อายุ'!M133</f>
        <v>902</v>
      </c>
      <c r="N144" s="55">
        <f>'pop อายุ'!N133</f>
        <v>928</v>
      </c>
      <c r="O144" s="55">
        <f>'pop อายุ'!O133</f>
        <v>927</v>
      </c>
      <c r="P144" s="55">
        <f>'pop อายุ'!P133</f>
        <v>957</v>
      </c>
      <c r="Q144" s="55">
        <f>'pop อายุ'!Q133</f>
        <v>985</v>
      </c>
      <c r="R144" s="55">
        <f>'pop อายุ'!R133</f>
        <v>988</v>
      </c>
      <c r="S144" s="40"/>
      <c r="T144" s="51" t="s">
        <v>250</v>
      </c>
      <c r="U144" s="55">
        <f>'pop อายุ'!S133</f>
        <v>1046</v>
      </c>
      <c r="V144" s="55">
        <f>'pop อายุ'!T133</f>
        <v>974</v>
      </c>
      <c r="W144" s="55">
        <f>'pop อายุ'!U133</f>
        <v>958</v>
      </c>
      <c r="X144" s="55">
        <f>'pop อายุ'!V133</f>
        <v>1001</v>
      </c>
      <c r="Y144" s="55">
        <f>'pop อายุ'!W133</f>
        <v>1090</v>
      </c>
      <c r="Z144" s="55">
        <f>'pop อายุ'!X133</f>
        <v>1075</v>
      </c>
      <c r="AA144" s="55">
        <f>'pop อายุ'!Y133</f>
        <v>994</v>
      </c>
      <c r="AB144" s="55">
        <f>'pop อายุ'!Z133</f>
        <v>1080</v>
      </c>
      <c r="AC144" s="55">
        <f>'pop อายุ'!AA133</f>
        <v>1251</v>
      </c>
      <c r="AD144" s="55">
        <f>'pop อายุ'!AB133</f>
        <v>1258</v>
      </c>
      <c r="AE144" s="55">
        <f>'pop อายุ'!AC133</f>
        <v>1286</v>
      </c>
      <c r="AF144" s="55">
        <f>'pop อายุ'!AD133</f>
        <v>1222</v>
      </c>
      <c r="AG144" s="55">
        <f>'pop อายุ'!AE133</f>
        <v>1222</v>
      </c>
      <c r="AH144" s="55">
        <f>'pop อายุ'!AF133</f>
        <v>1210</v>
      </c>
      <c r="AI144" s="55">
        <f>'pop อายุ'!AG133</f>
        <v>1172</v>
      </c>
      <c r="AJ144" s="40"/>
      <c r="AK144" s="51" t="s">
        <v>250</v>
      </c>
      <c r="AL144" s="55">
        <f>'pop อายุ'!AH133</f>
        <v>1201</v>
      </c>
      <c r="AM144" s="55">
        <f>'pop อายุ'!AI133</f>
        <v>1105</v>
      </c>
      <c r="AN144" s="55">
        <f>'pop อายุ'!AJ133</f>
        <v>1169</v>
      </c>
      <c r="AO144" s="55">
        <f>'pop อายุ'!AK133</f>
        <v>1139</v>
      </c>
      <c r="AP144" s="55">
        <f>'pop อายุ'!AL133</f>
        <v>1168</v>
      </c>
      <c r="AQ144" s="55">
        <f>'pop อายุ'!AM133</f>
        <v>1197</v>
      </c>
      <c r="AR144" s="55">
        <f>'pop อายุ'!AN133</f>
        <v>1314</v>
      </c>
      <c r="AS144" s="55">
        <f>'pop อายุ'!AO133</f>
        <v>1320</v>
      </c>
      <c r="AT144" s="55">
        <f>'pop อายุ'!AP133</f>
        <v>1382</v>
      </c>
      <c r="AU144" s="55">
        <f>'pop อายุ'!AQ133</f>
        <v>1417</v>
      </c>
      <c r="AV144" s="55">
        <f>'pop อายุ'!AR133</f>
        <v>1494</v>
      </c>
      <c r="AW144" s="55">
        <f>'pop อายุ'!AS133</f>
        <v>1495</v>
      </c>
      <c r="AX144" s="55">
        <f>'pop อายุ'!AT133</f>
        <v>1401</v>
      </c>
      <c r="AY144" s="55">
        <f>'pop อายุ'!AU133</f>
        <v>1440</v>
      </c>
      <c r="AZ144" s="55">
        <f>'pop อายุ'!AV133</f>
        <v>1389</v>
      </c>
      <c r="BA144" s="40"/>
      <c r="BB144" s="51" t="s">
        <v>250</v>
      </c>
      <c r="BC144" s="55">
        <f>'pop อายุ'!AW133</f>
        <v>1372</v>
      </c>
      <c r="BD144" s="55">
        <f>'pop อายุ'!AX133</f>
        <v>1392</v>
      </c>
      <c r="BE144" s="55">
        <f>'pop อายุ'!AY133</f>
        <v>1313</v>
      </c>
      <c r="BF144" s="55">
        <f>'pop อายุ'!AZ133</f>
        <v>1478</v>
      </c>
      <c r="BG144" s="55">
        <f>'pop อายุ'!BA133</f>
        <v>1516</v>
      </c>
      <c r="BH144" s="55">
        <f>'pop อายุ'!BB133</f>
        <v>1414</v>
      </c>
      <c r="BI144" s="55">
        <f>'pop อายุ'!BC133</f>
        <v>1465</v>
      </c>
      <c r="BJ144" s="55">
        <f>'pop อายุ'!BD133</f>
        <v>1491</v>
      </c>
      <c r="BK144" s="55">
        <f>'pop อายุ'!BE133</f>
        <v>1424</v>
      </c>
      <c r="BL144" s="55">
        <f>'pop อายุ'!BF133</f>
        <v>1361</v>
      </c>
      <c r="BM144" s="55">
        <f>'pop อายุ'!BG133</f>
        <v>1344</v>
      </c>
      <c r="BN144" s="55">
        <f>'pop อายุ'!BH133</f>
        <v>1391</v>
      </c>
      <c r="BO144" s="55">
        <f>'pop อายุ'!BI133</f>
        <v>1324</v>
      </c>
      <c r="BP144" s="55">
        <f>'pop อายุ'!BJ133</f>
        <v>1335</v>
      </c>
      <c r="BQ144" s="55">
        <f>'pop อายุ'!BK133</f>
        <v>1218</v>
      </c>
      <c r="BR144" s="40"/>
      <c r="BS144" s="51" t="s">
        <v>250</v>
      </c>
      <c r="BT144" s="55">
        <f>'pop อายุ'!BL133</f>
        <v>1274</v>
      </c>
      <c r="BU144" s="55">
        <f>'pop อายุ'!BM133</f>
        <v>1130</v>
      </c>
      <c r="BV144" s="55">
        <f>'pop อายุ'!BN133</f>
        <v>1043</v>
      </c>
      <c r="BW144" s="55">
        <f>'pop อายุ'!BO133</f>
        <v>972</v>
      </c>
      <c r="BX144" s="55">
        <f>'pop อายุ'!BP133</f>
        <v>970</v>
      </c>
      <c r="BY144" s="55">
        <f>'pop อายุ'!BQ133</f>
        <v>914</v>
      </c>
      <c r="BZ144" s="55">
        <f>'pop อายุ'!BR133</f>
        <v>891</v>
      </c>
      <c r="CA144" s="55">
        <f>'pop อายุ'!BS133</f>
        <v>807</v>
      </c>
      <c r="CB144" s="55">
        <f>'pop อายุ'!BT133</f>
        <v>769</v>
      </c>
      <c r="CC144" s="55">
        <f>'pop อายุ'!BU133</f>
        <v>773</v>
      </c>
      <c r="CD144" s="55">
        <f>'pop อายุ'!BV133</f>
        <v>658</v>
      </c>
      <c r="CE144" s="55">
        <f>'pop อายุ'!BW133</f>
        <v>646</v>
      </c>
      <c r="CF144" s="55">
        <f>'pop อายุ'!BX133</f>
        <v>561</v>
      </c>
      <c r="CG144" s="55">
        <f>'pop อายุ'!BY133</f>
        <v>437</v>
      </c>
      <c r="CH144" s="55">
        <f>'pop อายุ'!BZ133</f>
        <v>418</v>
      </c>
      <c r="CI144" s="40"/>
      <c r="CJ144" s="51" t="s">
        <v>250</v>
      </c>
      <c r="CK144" s="55">
        <f>'pop อายุ'!CA133</f>
        <v>410</v>
      </c>
      <c r="CL144" s="55">
        <f>'pop อายุ'!CB133</f>
        <v>375</v>
      </c>
      <c r="CM144" s="55">
        <f>'pop อายุ'!CC133</f>
        <v>350</v>
      </c>
      <c r="CN144" s="55">
        <f>'pop อายุ'!CD133</f>
        <v>320</v>
      </c>
      <c r="CO144" s="55">
        <f>'pop อายุ'!CE133</f>
        <v>279</v>
      </c>
      <c r="CP144" s="55">
        <f>'pop อายุ'!CF133</f>
        <v>255</v>
      </c>
      <c r="CQ144" s="55">
        <f>'pop อายุ'!CG133</f>
        <v>278</v>
      </c>
      <c r="CR144" s="55">
        <f>'pop อายุ'!CH133</f>
        <v>241</v>
      </c>
      <c r="CS144" s="55">
        <f>'pop อายุ'!CI133</f>
        <v>195</v>
      </c>
      <c r="CT144" s="55">
        <f>'pop อายุ'!CJ133</f>
        <v>206</v>
      </c>
      <c r="CU144" s="55">
        <f>'pop อายุ'!CK133</f>
        <v>137</v>
      </c>
      <c r="CV144" s="55">
        <f>'pop อายุ'!CL133</f>
        <v>146</v>
      </c>
      <c r="CW144" s="55">
        <f>'pop อายุ'!CM133</f>
        <v>125</v>
      </c>
      <c r="CX144" s="55">
        <f>'pop อายุ'!CN133</f>
        <v>90</v>
      </c>
      <c r="CY144" s="55">
        <f>'pop อายุ'!CO133</f>
        <v>72</v>
      </c>
      <c r="CZ144" s="55">
        <f>'pop อายุ'!CP133</f>
        <v>74</v>
      </c>
      <c r="DA144" s="55">
        <f>'pop อายุ'!CQ133</f>
        <v>55</v>
      </c>
      <c r="DB144" s="55">
        <f>'pop อายุ'!CR133</f>
        <v>45</v>
      </c>
      <c r="DC144" s="40"/>
      <c r="DD144" s="51" t="s">
        <v>250</v>
      </c>
      <c r="DE144" s="55">
        <f>'pop อายุ'!CS133</f>
        <v>29</v>
      </c>
      <c r="DF144" s="55">
        <f>'pop อายุ'!CT133</f>
        <v>24</v>
      </c>
      <c r="DG144" s="55">
        <f>'pop อายุ'!CU133</f>
        <v>16</v>
      </c>
      <c r="DH144" s="55">
        <f>'pop อายุ'!CV133</f>
        <v>8</v>
      </c>
      <c r="DI144" s="55">
        <f>'pop อายุ'!CW133</f>
        <v>11</v>
      </c>
      <c r="DJ144" s="55">
        <f>'pop อายุ'!CX133</f>
        <v>9</v>
      </c>
      <c r="DK144" s="55">
        <f>'pop อายุ'!CY133</f>
        <v>2</v>
      </c>
      <c r="DL144" s="55">
        <f>'pop อายุ'!CZ133</f>
        <v>14</v>
      </c>
      <c r="DM144" s="55">
        <f>'pop อายุ'!DA133</f>
        <v>0</v>
      </c>
      <c r="DN144" s="55">
        <f>'pop อายุ'!DB133</f>
        <v>998</v>
      </c>
      <c r="DO144" s="55">
        <f>'pop อายุ'!DC133</f>
        <v>8156</v>
      </c>
      <c r="DP144" s="55">
        <f>'pop อายุ'!DD133</f>
        <v>181</v>
      </c>
      <c r="DQ144" s="55">
        <f>'pop อายุ'!DE133</f>
        <v>95636</v>
      </c>
    </row>
    <row r="145" spans="1:121">
      <c r="A145" s="38" t="s">
        <v>8</v>
      </c>
      <c r="B145" s="28" t="s">
        <v>1</v>
      </c>
      <c r="C145" s="53">
        <f>'pop อายุ'!C134</f>
        <v>357</v>
      </c>
      <c r="D145" s="53">
        <f>'pop อายุ'!D134</f>
        <v>389</v>
      </c>
      <c r="E145" s="53">
        <f>'pop อายุ'!E134</f>
        <v>404</v>
      </c>
      <c r="F145" s="53">
        <f>'pop อายุ'!F134</f>
        <v>437</v>
      </c>
      <c r="G145" s="53">
        <f>'pop อายุ'!G134</f>
        <v>444</v>
      </c>
      <c r="H145" s="53">
        <f>'pop อายุ'!H134</f>
        <v>478</v>
      </c>
      <c r="I145" s="53">
        <f>'pop อายุ'!I134</f>
        <v>503</v>
      </c>
      <c r="J145" s="53">
        <f>'pop อายุ'!J134</f>
        <v>507</v>
      </c>
      <c r="K145" s="53">
        <f>'pop อายุ'!K134</f>
        <v>479</v>
      </c>
      <c r="L145" s="53">
        <f>'pop อายุ'!L134</f>
        <v>545</v>
      </c>
      <c r="M145" s="53">
        <f>'pop อายุ'!M134</f>
        <v>513</v>
      </c>
      <c r="N145" s="53">
        <f>'pop อายุ'!N134</f>
        <v>555</v>
      </c>
      <c r="O145" s="53">
        <f>'pop อายุ'!O134</f>
        <v>548</v>
      </c>
      <c r="P145" s="53">
        <f>'pop อายุ'!P134</f>
        <v>542</v>
      </c>
      <c r="Q145" s="53">
        <f>'pop อายุ'!Q134</f>
        <v>606</v>
      </c>
      <c r="R145" s="53">
        <f>'pop อายุ'!R134</f>
        <v>585</v>
      </c>
      <c r="S145" s="38" t="s">
        <v>8</v>
      </c>
      <c r="T145" s="28" t="s">
        <v>1</v>
      </c>
      <c r="U145" s="53">
        <f>'pop อายุ'!S134</f>
        <v>594</v>
      </c>
      <c r="V145" s="53">
        <f>'pop อายุ'!T134</f>
        <v>592</v>
      </c>
      <c r="W145" s="53">
        <f>'pop อายุ'!U134</f>
        <v>570</v>
      </c>
      <c r="X145" s="53">
        <f>'pop อายุ'!V134</f>
        <v>526</v>
      </c>
      <c r="Y145" s="53">
        <f>'pop อายุ'!W134</f>
        <v>520</v>
      </c>
      <c r="Z145" s="53">
        <f>'pop อายุ'!X134</f>
        <v>537</v>
      </c>
      <c r="AA145" s="53">
        <f>'pop อายุ'!Y134</f>
        <v>508</v>
      </c>
      <c r="AB145" s="53">
        <f>'pop อายุ'!Z134</f>
        <v>560</v>
      </c>
      <c r="AC145" s="53">
        <f>'pop อายุ'!AA134</f>
        <v>693</v>
      </c>
      <c r="AD145" s="53">
        <f>'pop อายุ'!AB134</f>
        <v>671</v>
      </c>
      <c r="AE145" s="53">
        <f>'pop อายุ'!AC134</f>
        <v>668</v>
      </c>
      <c r="AF145" s="53">
        <f>'pop อายุ'!AD134</f>
        <v>651</v>
      </c>
      <c r="AG145" s="53">
        <f>'pop อายุ'!AE134</f>
        <v>650</v>
      </c>
      <c r="AH145" s="53">
        <f>'pop อายุ'!AF134</f>
        <v>570</v>
      </c>
      <c r="AI145" s="53">
        <f>'pop อายุ'!AG134</f>
        <v>635</v>
      </c>
      <c r="AJ145" s="38" t="s">
        <v>8</v>
      </c>
      <c r="AK145" s="28" t="s">
        <v>1</v>
      </c>
      <c r="AL145" s="53">
        <f>'pop อายุ'!AH134</f>
        <v>618</v>
      </c>
      <c r="AM145" s="53">
        <f>'pop อายุ'!AI134</f>
        <v>571</v>
      </c>
      <c r="AN145" s="53">
        <f>'pop อายุ'!AJ134</f>
        <v>603</v>
      </c>
      <c r="AO145" s="53">
        <f>'pop อายุ'!AK134</f>
        <v>553</v>
      </c>
      <c r="AP145" s="53">
        <f>'pop อายุ'!AL134</f>
        <v>609</v>
      </c>
      <c r="AQ145" s="53">
        <f>'pop อายุ'!AM134</f>
        <v>651</v>
      </c>
      <c r="AR145" s="53">
        <f>'pop อายุ'!AN134</f>
        <v>638</v>
      </c>
      <c r="AS145" s="53">
        <f>'pop อายุ'!AO134</f>
        <v>641</v>
      </c>
      <c r="AT145" s="53">
        <f>'pop อายุ'!AP134</f>
        <v>671</v>
      </c>
      <c r="AU145" s="53">
        <f>'pop อายุ'!AQ134</f>
        <v>736</v>
      </c>
      <c r="AV145" s="53">
        <f>'pop อายุ'!AR134</f>
        <v>744</v>
      </c>
      <c r="AW145" s="53">
        <f>'pop อายุ'!AS134</f>
        <v>712</v>
      </c>
      <c r="AX145" s="53">
        <f>'pop อายุ'!AT134</f>
        <v>715</v>
      </c>
      <c r="AY145" s="53">
        <f>'pop อายุ'!AU134</f>
        <v>738</v>
      </c>
      <c r="AZ145" s="53">
        <f>'pop อายุ'!AV134</f>
        <v>701</v>
      </c>
      <c r="BA145" s="38" t="s">
        <v>8</v>
      </c>
      <c r="BB145" s="28" t="s">
        <v>1</v>
      </c>
      <c r="BC145" s="53">
        <f>'pop อายุ'!AW134</f>
        <v>649</v>
      </c>
      <c r="BD145" s="53">
        <f>'pop อายุ'!AX134</f>
        <v>691</v>
      </c>
      <c r="BE145" s="53">
        <f>'pop อายุ'!AY134</f>
        <v>650</v>
      </c>
      <c r="BF145" s="53">
        <f>'pop อายุ'!AZ134</f>
        <v>645</v>
      </c>
      <c r="BG145" s="53">
        <f>'pop อายุ'!BA134</f>
        <v>663</v>
      </c>
      <c r="BH145" s="53">
        <f>'pop อายุ'!BB134</f>
        <v>650</v>
      </c>
      <c r="BI145" s="53">
        <f>'pop อายุ'!BC134</f>
        <v>630</v>
      </c>
      <c r="BJ145" s="53">
        <f>'pop อายุ'!BD134</f>
        <v>681</v>
      </c>
      <c r="BK145" s="53">
        <f>'pop อายุ'!BE134</f>
        <v>657</v>
      </c>
      <c r="BL145" s="53">
        <f>'pop อายุ'!BF134</f>
        <v>580</v>
      </c>
      <c r="BM145" s="53">
        <f>'pop อายุ'!BG134</f>
        <v>632</v>
      </c>
      <c r="BN145" s="53">
        <f>'pop อายุ'!BH134</f>
        <v>613</v>
      </c>
      <c r="BO145" s="53">
        <f>'pop อายุ'!BI134</f>
        <v>568</v>
      </c>
      <c r="BP145" s="53">
        <f>'pop อายุ'!BJ134</f>
        <v>599</v>
      </c>
      <c r="BQ145" s="53">
        <f>'pop อายุ'!BK134</f>
        <v>564</v>
      </c>
      <c r="BR145" s="38" t="s">
        <v>8</v>
      </c>
      <c r="BS145" s="28" t="s">
        <v>1</v>
      </c>
      <c r="BT145" s="53">
        <f>'pop อายุ'!BL134</f>
        <v>576</v>
      </c>
      <c r="BU145" s="53">
        <f>'pop อายุ'!BM134</f>
        <v>491</v>
      </c>
      <c r="BV145" s="53">
        <f>'pop อายุ'!BN134</f>
        <v>487</v>
      </c>
      <c r="BW145" s="53">
        <f>'pop อายุ'!BO134</f>
        <v>466</v>
      </c>
      <c r="BX145" s="53">
        <f>'pop อายุ'!BP134</f>
        <v>481</v>
      </c>
      <c r="BY145" s="53">
        <f>'pop อายุ'!BQ134</f>
        <v>420</v>
      </c>
      <c r="BZ145" s="53">
        <f>'pop อายุ'!BR134</f>
        <v>418</v>
      </c>
      <c r="CA145" s="53">
        <f>'pop อายุ'!BS134</f>
        <v>417</v>
      </c>
      <c r="CB145" s="53">
        <f>'pop อายุ'!BT134</f>
        <v>384</v>
      </c>
      <c r="CC145" s="53">
        <f>'pop อายุ'!BU134</f>
        <v>358</v>
      </c>
      <c r="CD145" s="53">
        <f>'pop อายุ'!BV134</f>
        <v>340</v>
      </c>
      <c r="CE145" s="53">
        <f>'pop อายุ'!BW134</f>
        <v>309</v>
      </c>
      <c r="CF145" s="53">
        <f>'pop อายุ'!BX134</f>
        <v>277</v>
      </c>
      <c r="CG145" s="53">
        <f>'pop อายุ'!BY134</f>
        <v>244</v>
      </c>
      <c r="CH145" s="53">
        <f>'pop อายุ'!BZ134</f>
        <v>181</v>
      </c>
      <c r="CI145" s="38" t="s">
        <v>8</v>
      </c>
      <c r="CJ145" s="28" t="s">
        <v>1</v>
      </c>
      <c r="CK145" s="53">
        <f>'pop อายุ'!CA134</f>
        <v>149</v>
      </c>
      <c r="CL145" s="53">
        <f>'pop อายุ'!CB134</f>
        <v>156</v>
      </c>
      <c r="CM145" s="53">
        <f>'pop อายุ'!CC134</f>
        <v>134</v>
      </c>
      <c r="CN145" s="53">
        <f>'pop อายุ'!CD134</f>
        <v>123</v>
      </c>
      <c r="CO145" s="53">
        <f>'pop อายุ'!CE134</f>
        <v>124</v>
      </c>
      <c r="CP145" s="53">
        <f>'pop อายุ'!CF134</f>
        <v>77</v>
      </c>
      <c r="CQ145" s="53">
        <f>'pop อายุ'!CG134</f>
        <v>92</v>
      </c>
      <c r="CR145" s="53">
        <f>'pop อายุ'!CH134</f>
        <v>90</v>
      </c>
      <c r="CS145" s="53">
        <f>'pop อายุ'!CI134</f>
        <v>61</v>
      </c>
      <c r="CT145" s="53">
        <f>'pop อายุ'!CJ134</f>
        <v>73</v>
      </c>
      <c r="CU145" s="53">
        <f>'pop อายุ'!CK134</f>
        <v>54</v>
      </c>
      <c r="CV145" s="53">
        <f>'pop อายุ'!CL134</f>
        <v>40</v>
      </c>
      <c r="CW145" s="53">
        <f>'pop อายุ'!CM134</f>
        <v>28</v>
      </c>
      <c r="CX145" s="53">
        <f>'pop อายุ'!CN134</f>
        <v>32</v>
      </c>
      <c r="CY145" s="53">
        <f>'pop อายุ'!CO134</f>
        <v>19</v>
      </c>
      <c r="CZ145" s="53">
        <f>'pop อายุ'!CP134</f>
        <v>13</v>
      </c>
      <c r="DA145" s="53">
        <f>'pop อายุ'!CQ134</f>
        <v>14</v>
      </c>
      <c r="DB145" s="53">
        <f>'pop อายุ'!CR134</f>
        <v>11</v>
      </c>
      <c r="DC145" s="38" t="s">
        <v>8</v>
      </c>
      <c r="DD145" s="28" t="s">
        <v>1</v>
      </c>
      <c r="DE145" s="53">
        <f>'pop อายุ'!CS134</f>
        <v>6</v>
      </c>
      <c r="DF145" s="53">
        <f>'pop อายุ'!CT134</f>
        <v>5</v>
      </c>
      <c r="DG145" s="53">
        <f>'pop อายุ'!CU134</f>
        <v>4</v>
      </c>
      <c r="DH145" s="53">
        <f>'pop อายุ'!CV134</f>
        <v>4</v>
      </c>
      <c r="DI145" s="53">
        <f>'pop อายุ'!CW134</f>
        <v>2</v>
      </c>
      <c r="DJ145" s="53">
        <f>'pop อายุ'!CX134</f>
        <v>2</v>
      </c>
      <c r="DK145" s="53">
        <f>'pop อายุ'!CY134</f>
        <v>1</v>
      </c>
      <c r="DL145" s="53">
        <f>'pop อายุ'!CZ134</f>
        <v>5</v>
      </c>
      <c r="DM145" s="53">
        <f>'pop อายุ'!DA134</f>
        <v>0</v>
      </c>
      <c r="DN145" s="53">
        <f>'pop อายุ'!DB134</f>
        <v>226</v>
      </c>
      <c r="DO145" s="53">
        <f>'pop อายุ'!DC134</f>
        <v>339</v>
      </c>
      <c r="DP145" s="53">
        <f>'pop อายุ'!DD134</f>
        <v>29</v>
      </c>
      <c r="DQ145" s="53">
        <f>'pop อายุ'!DE134</f>
        <v>43972</v>
      </c>
    </row>
    <row r="146" spans="1:121">
      <c r="A146" s="39"/>
      <c r="B146" s="31" t="s">
        <v>0</v>
      </c>
      <c r="C146" s="56">
        <f>'pop อายุ'!C135</f>
        <v>314</v>
      </c>
      <c r="D146" s="56">
        <f>'pop อายุ'!D135</f>
        <v>381</v>
      </c>
      <c r="E146" s="56">
        <f>'pop อายุ'!E135</f>
        <v>364</v>
      </c>
      <c r="F146" s="56">
        <f>'pop อายุ'!F135</f>
        <v>402</v>
      </c>
      <c r="G146" s="56">
        <f>'pop อายุ'!G135</f>
        <v>459</v>
      </c>
      <c r="H146" s="56">
        <f>'pop อายุ'!H135</f>
        <v>469</v>
      </c>
      <c r="I146" s="56">
        <f>'pop อายุ'!I135</f>
        <v>516</v>
      </c>
      <c r="J146" s="56">
        <f>'pop อายุ'!J135</f>
        <v>481</v>
      </c>
      <c r="K146" s="56">
        <f>'pop อายุ'!K135</f>
        <v>477</v>
      </c>
      <c r="L146" s="56">
        <f>'pop อายุ'!L135</f>
        <v>512</v>
      </c>
      <c r="M146" s="56">
        <f>'pop อายุ'!M135</f>
        <v>514</v>
      </c>
      <c r="N146" s="56">
        <f>'pop อายุ'!N135</f>
        <v>526</v>
      </c>
      <c r="O146" s="56">
        <f>'pop อายุ'!O135</f>
        <v>543</v>
      </c>
      <c r="P146" s="56">
        <f>'pop อายุ'!P135</f>
        <v>529</v>
      </c>
      <c r="Q146" s="56">
        <f>'pop อายุ'!Q135</f>
        <v>570</v>
      </c>
      <c r="R146" s="56">
        <f>'pop อายุ'!R135</f>
        <v>546</v>
      </c>
      <c r="S146" s="39"/>
      <c r="T146" s="31" t="s">
        <v>0</v>
      </c>
      <c r="U146" s="56">
        <f>'pop อายุ'!S135</f>
        <v>589</v>
      </c>
      <c r="V146" s="56">
        <f>'pop อายุ'!T135</f>
        <v>571</v>
      </c>
      <c r="W146" s="56">
        <f>'pop อายุ'!U135</f>
        <v>533</v>
      </c>
      <c r="X146" s="56">
        <f>'pop อายุ'!V135</f>
        <v>547</v>
      </c>
      <c r="Y146" s="56">
        <f>'pop อายุ'!W135</f>
        <v>576</v>
      </c>
      <c r="Z146" s="56">
        <f>'pop อายุ'!X135</f>
        <v>624</v>
      </c>
      <c r="AA146" s="56">
        <f>'pop อายุ'!Y135</f>
        <v>529</v>
      </c>
      <c r="AB146" s="56">
        <f>'pop อายุ'!Z135</f>
        <v>567</v>
      </c>
      <c r="AC146" s="56">
        <f>'pop อายุ'!AA135</f>
        <v>696</v>
      </c>
      <c r="AD146" s="56">
        <f>'pop อายุ'!AB135</f>
        <v>670</v>
      </c>
      <c r="AE146" s="56">
        <f>'pop อายุ'!AC135</f>
        <v>760</v>
      </c>
      <c r="AF146" s="56">
        <f>'pop อายุ'!AD135</f>
        <v>720</v>
      </c>
      <c r="AG146" s="56">
        <f>'pop อายุ'!AE135</f>
        <v>715</v>
      </c>
      <c r="AH146" s="56">
        <f>'pop อายุ'!AF135</f>
        <v>674</v>
      </c>
      <c r="AI146" s="56">
        <f>'pop อายุ'!AG135</f>
        <v>719</v>
      </c>
      <c r="AJ146" s="39"/>
      <c r="AK146" s="31" t="s">
        <v>0</v>
      </c>
      <c r="AL146" s="56">
        <f>'pop อายุ'!AH135</f>
        <v>723</v>
      </c>
      <c r="AM146" s="56">
        <f>'pop อายุ'!AI135</f>
        <v>653</v>
      </c>
      <c r="AN146" s="56">
        <f>'pop อายุ'!AJ135</f>
        <v>719</v>
      </c>
      <c r="AO146" s="56">
        <f>'pop อายุ'!AK135</f>
        <v>640</v>
      </c>
      <c r="AP146" s="56">
        <f>'pop อายุ'!AL135</f>
        <v>657</v>
      </c>
      <c r="AQ146" s="56">
        <f>'pop อายุ'!AM135</f>
        <v>747</v>
      </c>
      <c r="AR146" s="56">
        <f>'pop อายุ'!AN135</f>
        <v>793</v>
      </c>
      <c r="AS146" s="56">
        <f>'pop อายุ'!AO135</f>
        <v>765</v>
      </c>
      <c r="AT146" s="56">
        <f>'pop อายุ'!AP135</f>
        <v>872</v>
      </c>
      <c r="AU146" s="56">
        <f>'pop อายุ'!AQ135</f>
        <v>905</v>
      </c>
      <c r="AV146" s="56">
        <f>'pop อายุ'!AR135</f>
        <v>947</v>
      </c>
      <c r="AW146" s="56">
        <f>'pop อายุ'!AS135</f>
        <v>930</v>
      </c>
      <c r="AX146" s="56">
        <f>'pop อายุ'!AT135</f>
        <v>831</v>
      </c>
      <c r="AY146" s="56">
        <f>'pop อายุ'!AU135</f>
        <v>836</v>
      </c>
      <c r="AZ146" s="56">
        <f>'pop อายุ'!AV135</f>
        <v>800</v>
      </c>
      <c r="BA146" s="39"/>
      <c r="BB146" s="31" t="s">
        <v>0</v>
      </c>
      <c r="BC146" s="56">
        <f>'pop อายุ'!AW135</f>
        <v>763</v>
      </c>
      <c r="BD146" s="56">
        <f>'pop อายุ'!AX135</f>
        <v>779</v>
      </c>
      <c r="BE146" s="56">
        <f>'pop อายุ'!AY135</f>
        <v>764</v>
      </c>
      <c r="BF146" s="56">
        <f>'pop อายุ'!AZ135</f>
        <v>819</v>
      </c>
      <c r="BG146" s="56">
        <f>'pop อายุ'!BA135</f>
        <v>879</v>
      </c>
      <c r="BH146" s="56">
        <f>'pop อายุ'!BB135</f>
        <v>825</v>
      </c>
      <c r="BI146" s="56">
        <f>'pop อายุ'!BC135</f>
        <v>821</v>
      </c>
      <c r="BJ146" s="56">
        <f>'pop อายุ'!BD135</f>
        <v>841</v>
      </c>
      <c r="BK146" s="56">
        <f>'pop อายุ'!BE135</f>
        <v>838</v>
      </c>
      <c r="BL146" s="56">
        <f>'pop อายุ'!BF135</f>
        <v>823</v>
      </c>
      <c r="BM146" s="56">
        <f>'pop อายุ'!BG135</f>
        <v>753</v>
      </c>
      <c r="BN146" s="56">
        <f>'pop อายุ'!BH135</f>
        <v>843</v>
      </c>
      <c r="BO146" s="56">
        <f>'pop อายุ'!BI135</f>
        <v>791</v>
      </c>
      <c r="BP146" s="56">
        <f>'pop อายุ'!BJ135</f>
        <v>753</v>
      </c>
      <c r="BQ146" s="56">
        <f>'pop อายุ'!BK135</f>
        <v>762</v>
      </c>
      <c r="BR146" s="39"/>
      <c r="BS146" s="31" t="s">
        <v>0</v>
      </c>
      <c r="BT146" s="56">
        <f>'pop อายุ'!BL135</f>
        <v>823</v>
      </c>
      <c r="BU146" s="56">
        <f>'pop อายุ'!BM135</f>
        <v>785</v>
      </c>
      <c r="BV146" s="56">
        <f>'pop อายุ'!BN135</f>
        <v>667</v>
      </c>
      <c r="BW146" s="56">
        <f>'pop อายุ'!BO135</f>
        <v>694</v>
      </c>
      <c r="BX146" s="56">
        <f>'pop อายุ'!BP135</f>
        <v>604</v>
      </c>
      <c r="BY146" s="56">
        <f>'pop อายุ'!BQ135</f>
        <v>621</v>
      </c>
      <c r="BZ146" s="56">
        <f>'pop อายุ'!BR135</f>
        <v>599</v>
      </c>
      <c r="CA146" s="56">
        <f>'pop อายุ'!BS135</f>
        <v>525</v>
      </c>
      <c r="CB146" s="56">
        <f>'pop อายุ'!BT135</f>
        <v>533</v>
      </c>
      <c r="CC146" s="56">
        <f>'pop อายุ'!BU135</f>
        <v>495</v>
      </c>
      <c r="CD146" s="56">
        <f>'pop อายุ'!BV135</f>
        <v>440</v>
      </c>
      <c r="CE146" s="56">
        <f>'pop อายุ'!BW135</f>
        <v>424</v>
      </c>
      <c r="CF146" s="56">
        <f>'pop อายุ'!BX135</f>
        <v>351</v>
      </c>
      <c r="CG146" s="56">
        <f>'pop อายุ'!BY135</f>
        <v>322</v>
      </c>
      <c r="CH146" s="56">
        <f>'pop อายุ'!BZ135</f>
        <v>304</v>
      </c>
      <c r="CI146" s="39"/>
      <c r="CJ146" s="31" t="s">
        <v>0</v>
      </c>
      <c r="CK146" s="56">
        <f>'pop อายุ'!CA135</f>
        <v>251</v>
      </c>
      <c r="CL146" s="56">
        <f>'pop อายุ'!CB135</f>
        <v>226</v>
      </c>
      <c r="CM146" s="56">
        <f>'pop อายุ'!CC135</f>
        <v>218</v>
      </c>
      <c r="CN146" s="56">
        <f>'pop อายุ'!CD135</f>
        <v>207</v>
      </c>
      <c r="CO146" s="56">
        <f>'pop อายุ'!CE135</f>
        <v>180</v>
      </c>
      <c r="CP146" s="56">
        <f>'pop อายุ'!CF135</f>
        <v>152</v>
      </c>
      <c r="CQ146" s="56">
        <f>'pop อายุ'!CG135</f>
        <v>146</v>
      </c>
      <c r="CR146" s="56">
        <f>'pop อายุ'!CH135</f>
        <v>137</v>
      </c>
      <c r="CS146" s="56">
        <f>'pop อายุ'!CI135</f>
        <v>113</v>
      </c>
      <c r="CT146" s="56">
        <f>'pop อายุ'!CJ135</f>
        <v>108</v>
      </c>
      <c r="CU146" s="56">
        <f>'pop อายุ'!CK135</f>
        <v>94</v>
      </c>
      <c r="CV146" s="56">
        <f>'pop อายุ'!CL135</f>
        <v>89</v>
      </c>
      <c r="CW146" s="56">
        <f>'pop อายุ'!CM135</f>
        <v>75</v>
      </c>
      <c r="CX146" s="56">
        <f>'pop อายุ'!CN135</f>
        <v>72</v>
      </c>
      <c r="CY146" s="56">
        <f>'pop อายุ'!CO135</f>
        <v>56</v>
      </c>
      <c r="CZ146" s="56">
        <f>'pop อายุ'!CP135</f>
        <v>36</v>
      </c>
      <c r="DA146" s="56">
        <f>'pop อายุ'!CQ135</f>
        <v>37</v>
      </c>
      <c r="DB146" s="56">
        <f>'pop อายุ'!CR135</f>
        <v>29</v>
      </c>
      <c r="DC146" s="39"/>
      <c r="DD146" s="31" t="s">
        <v>0</v>
      </c>
      <c r="DE146" s="56">
        <f>'pop อายุ'!CS135</f>
        <v>34</v>
      </c>
      <c r="DF146" s="56">
        <f>'pop อายุ'!CT135</f>
        <v>26</v>
      </c>
      <c r="DG146" s="56">
        <f>'pop อายุ'!CU135</f>
        <v>4</v>
      </c>
      <c r="DH146" s="56">
        <f>'pop อายุ'!CV135</f>
        <v>7</v>
      </c>
      <c r="DI146" s="56">
        <f>'pop อายุ'!CW135</f>
        <v>7</v>
      </c>
      <c r="DJ146" s="56">
        <f>'pop อายุ'!CX135</f>
        <v>6</v>
      </c>
      <c r="DK146" s="56">
        <f>'pop อายุ'!CY135</f>
        <v>6</v>
      </c>
      <c r="DL146" s="56">
        <f>'pop อายุ'!CZ135</f>
        <v>8</v>
      </c>
      <c r="DM146" s="56">
        <f>'pop อายุ'!DA135</f>
        <v>0</v>
      </c>
      <c r="DN146" s="56">
        <f>'pop อายุ'!DB135</f>
        <v>218</v>
      </c>
      <c r="DO146" s="56">
        <f>'pop อายุ'!DC135</f>
        <v>235</v>
      </c>
      <c r="DP146" s="56">
        <f>'pop อายุ'!DD135</f>
        <v>21</v>
      </c>
      <c r="DQ146" s="56">
        <f>'pop อายุ'!DE135</f>
        <v>51950</v>
      </c>
    </row>
    <row r="147" spans="1:121" s="52" customFormat="1">
      <c r="A147" s="40"/>
      <c r="B147" s="51" t="s">
        <v>250</v>
      </c>
      <c r="C147" s="55">
        <f>'pop อายุ'!C136</f>
        <v>671</v>
      </c>
      <c r="D147" s="55">
        <f>'pop อายุ'!D136</f>
        <v>770</v>
      </c>
      <c r="E147" s="55">
        <f>'pop อายุ'!E136</f>
        <v>768</v>
      </c>
      <c r="F147" s="55">
        <f>'pop อายุ'!F136</f>
        <v>839</v>
      </c>
      <c r="G147" s="55">
        <f>'pop อายุ'!G136</f>
        <v>903</v>
      </c>
      <c r="H147" s="55">
        <f>'pop อายุ'!H136</f>
        <v>947</v>
      </c>
      <c r="I147" s="55">
        <f>'pop อายุ'!I136</f>
        <v>1019</v>
      </c>
      <c r="J147" s="55">
        <f>'pop อายุ'!J136</f>
        <v>988</v>
      </c>
      <c r="K147" s="55">
        <f>'pop อายุ'!K136</f>
        <v>956</v>
      </c>
      <c r="L147" s="55">
        <f>'pop อายุ'!L136</f>
        <v>1057</v>
      </c>
      <c r="M147" s="55">
        <f>'pop อายุ'!M136</f>
        <v>1027</v>
      </c>
      <c r="N147" s="55">
        <f>'pop อายุ'!N136</f>
        <v>1081</v>
      </c>
      <c r="O147" s="55">
        <f>'pop อายุ'!O136</f>
        <v>1091</v>
      </c>
      <c r="P147" s="55">
        <f>'pop อายุ'!P136</f>
        <v>1071</v>
      </c>
      <c r="Q147" s="55">
        <f>'pop อายุ'!Q136</f>
        <v>1176</v>
      </c>
      <c r="R147" s="55">
        <f>'pop อายุ'!R136</f>
        <v>1131</v>
      </c>
      <c r="S147" s="40"/>
      <c r="T147" s="51" t="s">
        <v>250</v>
      </c>
      <c r="U147" s="55">
        <f>'pop อายุ'!S136</f>
        <v>1183</v>
      </c>
      <c r="V147" s="55">
        <f>'pop อายุ'!T136</f>
        <v>1163</v>
      </c>
      <c r="W147" s="55">
        <f>'pop อายุ'!U136</f>
        <v>1103</v>
      </c>
      <c r="X147" s="55">
        <f>'pop อายุ'!V136</f>
        <v>1073</v>
      </c>
      <c r="Y147" s="55">
        <f>'pop อายุ'!W136</f>
        <v>1096</v>
      </c>
      <c r="Z147" s="55">
        <f>'pop อายุ'!X136</f>
        <v>1161</v>
      </c>
      <c r="AA147" s="55">
        <f>'pop อายุ'!Y136</f>
        <v>1037</v>
      </c>
      <c r="AB147" s="55">
        <f>'pop อายุ'!Z136</f>
        <v>1127</v>
      </c>
      <c r="AC147" s="55">
        <f>'pop อายุ'!AA136</f>
        <v>1389</v>
      </c>
      <c r="AD147" s="55">
        <f>'pop อายุ'!AB136</f>
        <v>1341</v>
      </c>
      <c r="AE147" s="55">
        <f>'pop อายุ'!AC136</f>
        <v>1428</v>
      </c>
      <c r="AF147" s="55">
        <f>'pop อายุ'!AD136</f>
        <v>1371</v>
      </c>
      <c r="AG147" s="55">
        <f>'pop อายุ'!AE136</f>
        <v>1365</v>
      </c>
      <c r="AH147" s="55">
        <f>'pop อายุ'!AF136</f>
        <v>1244</v>
      </c>
      <c r="AI147" s="55">
        <f>'pop อายุ'!AG136</f>
        <v>1354</v>
      </c>
      <c r="AJ147" s="40"/>
      <c r="AK147" s="51" t="s">
        <v>250</v>
      </c>
      <c r="AL147" s="55">
        <f>'pop อายุ'!AH136</f>
        <v>1341</v>
      </c>
      <c r="AM147" s="55">
        <f>'pop อายุ'!AI136</f>
        <v>1224</v>
      </c>
      <c r="AN147" s="55">
        <f>'pop อายุ'!AJ136</f>
        <v>1322</v>
      </c>
      <c r="AO147" s="55">
        <f>'pop อายุ'!AK136</f>
        <v>1193</v>
      </c>
      <c r="AP147" s="55">
        <f>'pop อายุ'!AL136</f>
        <v>1266</v>
      </c>
      <c r="AQ147" s="55">
        <f>'pop อายุ'!AM136</f>
        <v>1398</v>
      </c>
      <c r="AR147" s="55">
        <f>'pop อายุ'!AN136</f>
        <v>1431</v>
      </c>
      <c r="AS147" s="55">
        <f>'pop อายุ'!AO136</f>
        <v>1406</v>
      </c>
      <c r="AT147" s="55">
        <f>'pop อายุ'!AP136</f>
        <v>1543</v>
      </c>
      <c r="AU147" s="55">
        <f>'pop อายุ'!AQ136</f>
        <v>1641</v>
      </c>
      <c r="AV147" s="55">
        <f>'pop อายุ'!AR136</f>
        <v>1691</v>
      </c>
      <c r="AW147" s="55">
        <f>'pop อายุ'!AS136</f>
        <v>1642</v>
      </c>
      <c r="AX147" s="55">
        <f>'pop อายุ'!AT136</f>
        <v>1546</v>
      </c>
      <c r="AY147" s="55">
        <f>'pop อายุ'!AU136</f>
        <v>1574</v>
      </c>
      <c r="AZ147" s="55">
        <f>'pop อายุ'!AV136</f>
        <v>1501</v>
      </c>
      <c r="BA147" s="40"/>
      <c r="BB147" s="51" t="s">
        <v>250</v>
      </c>
      <c r="BC147" s="55">
        <f>'pop อายุ'!AW136</f>
        <v>1412</v>
      </c>
      <c r="BD147" s="55">
        <f>'pop อายุ'!AX136</f>
        <v>1470</v>
      </c>
      <c r="BE147" s="55">
        <f>'pop อายุ'!AY136</f>
        <v>1414</v>
      </c>
      <c r="BF147" s="55">
        <f>'pop อายุ'!AZ136</f>
        <v>1464</v>
      </c>
      <c r="BG147" s="55">
        <f>'pop อายุ'!BA136</f>
        <v>1542</v>
      </c>
      <c r="BH147" s="55">
        <f>'pop อายุ'!BB136</f>
        <v>1475</v>
      </c>
      <c r="BI147" s="55">
        <f>'pop อายุ'!BC136</f>
        <v>1451</v>
      </c>
      <c r="BJ147" s="55">
        <f>'pop อายุ'!BD136</f>
        <v>1522</v>
      </c>
      <c r="BK147" s="55">
        <f>'pop อายุ'!BE136</f>
        <v>1495</v>
      </c>
      <c r="BL147" s="55">
        <f>'pop อายุ'!BF136</f>
        <v>1403</v>
      </c>
      <c r="BM147" s="55">
        <f>'pop อายุ'!BG136</f>
        <v>1385</v>
      </c>
      <c r="BN147" s="55">
        <f>'pop อายุ'!BH136</f>
        <v>1456</v>
      </c>
      <c r="BO147" s="55">
        <f>'pop อายุ'!BI136</f>
        <v>1359</v>
      </c>
      <c r="BP147" s="55">
        <f>'pop อายุ'!BJ136</f>
        <v>1352</v>
      </c>
      <c r="BQ147" s="55">
        <f>'pop อายุ'!BK136</f>
        <v>1326</v>
      </c>
      <c r="BR147" s="40"/>
      <c r="BS147" s="51" t="s">
        <v>250</v>
      </c>
      <c r="BT147" s="55">
        <f>'pop อายุ'!BL136</f>
        <v>1399</v>
      </c>
      <c r="BU147" s="55">
        <f>'pop อายุ'!BM136</f>
        <v>1276</v>
      </c>
      <c r="BV147" s="55">
        <f>'pop อายุ'!BN136</f>
        <v>1154</v>
      </c>
      <c r="BW147" s="55">
        <f>'pop อายุ'!BO136</f>
        <v>1160</v>
      </c>
      <c r="BX147" s="55">
        <f>'pop อายุ'!BP136</f>
        <v>1085</v>
      </c>
      <c r="BY147" s="55">
        <f>'pop อายุ'!BQ136</f>
        <v>1041</v>
      </c>
      <c r="BZ147" s="55">
        <f>'pop อายุ'!BR136</f>
        <v>1017</v>
      </c>
      <c r="CA147" s="55">
        <f>'pop อายุ'!BS136</f>
        <v>942</v>
      </c>
      <c r="CB147" s="55">
        <f>'pop อายุ'!BT136</f>
        <v>917</v>
      </c>
      <c r="CC147" s="55">
        <f>'pop อายุ'!BU136</f>
        <v>853</v>
      </c>
      <c r="CD147" s="55">
        <f>'pop อายุ'!BV136</f>
        <v>780</v>
      </c>
      <c r="CE147" s="55">
        <f>'pop อายุ'!BW136</f>
        <v>733</v>
      </c>
      <c r="CF147" s="55">
        <f>'pop อายุ'!BX136</f>
        <v>628</v>
      </c>
      <c r="CG147" s="55">
        <f>'pop อายุ'!BY136</f>
        <v>566</v>
      </c>
      <c r="CH147" s="55">
        <f>'pop อายุ'!BZ136</f>
        <v>485</v>
      </c>
      <c r="CI147" s="40"/>
      <c r="CJ147" s="51" t="s">
        <v>250</v>
      </c>
      <c r="CK147" s="55">
        <f>'pop อายุ'!CA136</f>
        <v>400</v>
      </c>
      <c r="CL147" s="55">
        <f>'pop อายุ'!CB136</f>
        <v>382</v>
      </c>
      <c r="CM147" s="55">
        <f>'pop อายุ'!CC136</f>
        <v>352</v>
      </c>
      <c r="CN147" s="55">
        <f>'pop อายุ'!CD136</f>
        <v>330</v>
      </c>
      <c r="CO147" s="55">
        <f>'pop อายุ'!CE136</f>
        <v>304</v>
      </c>
      <c r="CP147" s="55">
        <f>'pop อายุ'!CF136</f>
        <v>229</v>
      </c>
      <c r="CQ147" s="55">
        <f>'pop อายุ'!CG136</f>
        <v>238</v>
      </c>
      <c r="CR147" s="55">
        <f>'pop อายุ'!CH136</f>
        <v>227</v>
      </c>
      <c r="CS147" s="55">
        <f>'pop อายุ'!CI136</f>
        <v>174</v>
      </c>
      <c r="CT147" s="55">
        <f>'pop อายุ'!CJ136</f>
        <v>181</v>
      </c>
      <c r="CU147" s="55">
        <f>'pop อายุ'!CK136</f>
        <v>148</v>
      </c>
      <c r="CV147" s="55">
        <f>'pop อายุ'!CL136</f>
        <v>129</v>
      </c>
      <c r="CW147" s="55">
        <f>'pop อายุ'!CM136</f>
        <v>103</v>
      </c>
      <c r="CX147" s="55">
        <f>'pop อายุ'!CN136</f>
        <v>104</v>
      </c>
      <c r="CY147" s="55">
        <f>'pop อายุ'!CO136</f>
        <v>75</v>
      </c>
      <c r="CZ147" s="55">
        <f>'pop อายุ'!CP136</f>
        <v>49</v>
      </c>
      <c r="DA147" s="55">
        <f>'pop อายุ'!CQ136</f>
        <v>51</v>
      </c>
      <c r="DB147" s="55">
        <f>'pop อายุ'!CR136</f>
        <v>40</v>
      </c>
      <c r="DC147" s="40"/>
      <c r="DD147" s="51" t="s">
        <v>250</v>
      </c>
      <c r="DE147" s="55">
        <f>'pop อายุ'!CS136</f>
        <v>40</v>
      </c>
      <c r="DF147" s="55">
        <f>'pop อายุ'!CT136</f>
        <v>31</v>
      </c>
      <c r="DG147" s="55">
        <f>'pop อายุ'!CU136</f>
        <v>8</v>
      </c>
      <c r="DH147" s="55">
        <f>'pop อายุ'!CV136</f>
        <v>11</v>
      </c>
      <c r="DI147" s="55">
        <f>'pop อายุ'!CW136</f>
        <v>9</v>
      </c>
      <c r="DJ147" s="55">
        <f>'pop อายุ'!CX136</f>
        <v>8</v>
      </c>
      <c r="DK147" s="55">
        <f>'pop อายุ'!CY136</f>
        <v>7</v>
      </c>
      <c r="DL147" s="55">
        <f>'pop อายุ'!CZ136</f>
        <v>13</v>
      </c>
      <c r="DM147" s="55">
        <f>'pop อายุ'!DA136</f>
        <v>0</v>
      </c>
      <c r="DN147" s="55">
        <f>'pop อายุ'!DB136</f>
        <v>444</v>
      </c>
      <c r="DO147" s="55">
        <f>'pop อายุ'!DC136</f>
        <v>574</v>
      </c>
      <c r="DP147" s="55">
        <f>'pop อายุ'!DD136</f>
        <v>50</v>
      </c>
      <c r="DQ147" s="55">
        <f>'pop อายุ'!DE136</f>
        <v>95922</v>
      </c>
    </row>
    <row r="148" spans="1:121">
      <c r="A148" s="38" t="s">
        <v>7</v>
      </c>
      <c r="B148" s="28" t="s">
        <v>1</v>
      </c>
      <c r="C148" s="53">
        <f>'pop อายุ'!C137</f>
        <v>277</v>
      </c>
      <c r="D148" s="53">
        <f>'pop อายุ'!D137</f>
        <v>297</v>
      </c>
      <c r="E148" s="53">
        <f>'pop อายุ'!E137</f>
        <v>358</v>
      </c>
      <c r="F148" s="53">
        <f>'pop อายุ'!F137</f>
        <v>362</v>
      </c>
      <c r="G148" s="53">
        <f>'pop อายุ'!G137</f>
        <v>390</v>
      </c>
      <c r="H148" s="53">
        <f>'pop อายุ'!H137</f>
        <v>443</v>
      </c>
      <c r="I148" s="53">
        <f>'pop อายุ'!I137</f>
        <v>464</v>
      </c>
      <c r="J148" s="53">
        <f>'pop อายุ'!J137</f>
        <v>475</v>
      </c>
      <c r="K148" s="53">
        <f>'pop อายุ'!K137</f>
        <v>471</v>
      </c>
      <c r="L148" s="53">
        <f>'pop อายุ'!L137</f>
        <v>593</v>
      </c>
      <c r="M148" s="53">
        <f>'pop อายุ'!M137</f>
        <v>564</v>
      </c>
      <c r="N148" s="53">
        <f>'pop อายุ'!N137</f>
        <v>580</v>
      </c>
      <c r="O148" s="53">
        <f>'pop อายุ'!O137</f>
        <v>595</v>
      </c>
      <c r="P148" s="53">
        <f>'pop อายุ'!P137</f>
        <v>644</v>
      </c>
      <c r="Q148" s="53">
        <f>'pop อายุ'!Q137</f>
        <v>687</v>
      </c>
      <c r="R148" s="53">
        <f>'pop อายุ'!R137</f>
        <v>644</v>
      </c>
      <c r="S148" s="38" t="s">
        <v>7</v>
      </c>
      <c r="T148" s="28" t="s">
        <v>1</v>
      </c>
      <c r="U148" s="53">
        <f>'pop อายุ'!S137</f>
        <v>607</v>
      </c>
      <c r="V148" s="53">
        <f>'pop อายุ'!T137</f>
        <v>628</v>
      </c>
      <c r="W148" s="53">
        <f>'pop อายุ'!U137</f>
        <v>592</v>
      </c>
      <c r="X148" s="53">
        <f>'pop อายุ'!V137</f>
        <v>608</v>
      </c>
      <c r="Y148" s="53">
        <f>'pop อายุ'!W137</f>
        <v>584</v>
      </c>
      <c r="Z148" s="53">
        <f>'pop อายุ'!X137</f>
        <v>628</v>
      </c>
      <c r="AA148" s="53">
        <f>'pop อายุ'!Y137</f>
        <v>568</v>
      </c>
      <c r="AB148" s="53">
        <f>'pop อายุ'!Z137</f>
        <v>588</v>
      </c>
      <c r="AC148" s="53">
        <f>'pop อายุ'!AA137</f>
        <v>671</v>
      </c>
      <c r="AD148" s="53">
        <f>'pop อายุ'!AB137</f>
        <v>713</v>
      </c>
      <c r="AE148" s="53">
        <f>'pop อายุ'!AC137</f>
        <v>718</v>
      </c>
      <c r="AF148" s="53">
        <f>'pop อายุ'!AD137</f>
        <v>684</v>
      </c>
      <c r="AG148" s="53">
        <f>'pop อายุ'!AE137</f>
        <v>728</v>
      </c>
      <c r="AH148" s="53">
        <f>'pop อายุ'!AF137</f>
        <v>702</v>
      </c>
      <c r="AI148" s="53">
        <f>'pop อายุ'!AG137</f>
        <v>674</v>
      </c>
      <c r="AJ148" s="38" t="s">
        <v>7</v>
      </c>
      <c r="AK148" s="28" t="s">
        <v>1</v>
      </c>
      <c r="AL148" s="53">
        <f>'pop อายุ'!AH137</f>
        <v>672</v>
      </c>
      <c r="AM148" s="53">
        <f>'pop อายุ'!AI137</f>
        <v>622</v>
      </c>
      <c r="AN148" s="53">
        <f>'pop อายุ'!AJ137</f>
        <v>628</v>
      </c>
      <c r="AO148" s="53">
        <f>'pop อายุ'!AK137</f>
        <v>593</v>
      </c>
      <c r="AP148" s="53">
        <f>'pop อายุ'!AL137</f>
        <v>643</v>
      </c>
      <c r="AQ148" s="53">
        <f>'pop อายุ'!AM137</f>
        <v>676</v>
      </c>
      <c r="AR148" s="53">
        <f>'pop อายุ'!AN137</f>
        <v>659</v>
      </c>
      <c r="AS148" s="53">
        <f>'pop อายุ'!AO137</f>
        <v>733</v>
      </c>
      <c r="AT148" s="53">
        <f>'pop อายุ'!AP137</f>
        <v>740</v>
      </c>
      <c r="AU148" s="53">
        <f>'pop อายุ'!AQ137</f>
        <v>736</v>
      </c>
      <c r="AV148" s="53">
        <f>'pop อายุ'!AR137</f>
        <v>794</v>
      </c>
      <c r="AW148" s="53">
        <f>'pop อายุ'!AS137</f>
        <v>777</v>
      </c>
      <c r="AX148" s="53">
        <f>'pop อายุ'!AT137</f>
        <v>779</v>
      </c>
      <c r="AY148" s="53">
        <f>'pop อายุ'!AU137</f>
        <v>786</v>
      </c>
      <c r="AZ148" s="53">
        <f>'pop อายุ'!AV137</f>
        <v>781</v>
      </c>
      <c r="BA148" s="38" t="s">
        <v>7</v>
      </c>
      <c r="BB148" s="28" t="s">
        <v>1</v>
      </c>
      <c r="BC148" s="53">
        <f>'pop อายุ'!AW137</f>
        <v>744</v>
      </c>
      <c r="BD148" s="53">
        <f>'pop อายุ'!AX137</f>
        <v>760</v>
      </c>
      <c r="BE148" s="53">
        <f>'pop อายุ'!AY137</f>
        <v>757</v>
      </c>
      <c r="BF148" s="53">
        <f>'pop อายุ'!AZ137</f>
        <v>797</v>
      </c>
      <c r="BG148" s="53">
        <f>'pop อายุ'!BA137</f>
        <v>831</v>
      </c>
      <c r="BH148" s="53">
        <f>'pop อายุ'!BB137</f>
        <v>774</v>
      </c>
      <c r="BI148" s="53">
        <f>'pop อายุ'!BC137</f>
        <v>712</v>
      </c>
      <c r="BJ148" s="53">
        <f>'pop อายุ'!BD137</f>
        <v>795</v>
      </c>
      <c r="BK148" s="53">
        <f>'pop อายุ'!BE137</f>
        <v>684</v>
      </c>
      <c r="BL148" s="53">
        <f>'pop อายุ'!BF137</f>
        <v>650</v>
      </c>
      <c r="BM148" s="53">
        <f>'pop อายุ'!BG137</f>
        <v>689</v>
      </c>
      <c r="BN148" s="53">
        <f>'pop อายุ'!BH137</f>
        <v>722</v>
      </c>
      <c r="BO148" s="53">
        <f>'pop อายุ'!BI137</f>
        <v>667</v>
      </c>
      <c r="BP148" s="53">
        <f>'pop อายุ'!BJ137</f>
        <v>664</v>
      </c>
      <c r="BQ148" s="53">
        <f>'pop อายุ'!BK137</f>
        <v>591</v>
      </c>
      <c r="BR148" s="38" t="s">
        <v>7</v>
      </c>
      <c r="BS148" s="28" t="s">
        <v>1</v>
      </c>
      <c r="BT148" s="53">
        <f>'pop อายุ'!BL137</f>
        <v>604</v>
      </c>
      <c r="BU148" s="53">
        <f>'pop อายุ'!BM137</f>
        <v>599</v>
      </c>
      <c r="BV148" s="53">
        <f>'pop อายุ'!BN137</f>
        <v>558</v>
      </c>
      <c r="BW148" s="53">
        <f>'pop อายุ'!BO137</f>
        <v>487</v>
      </c>
      <c r="BX148" s="53">
        <f>'pop อายุ'!BP137</f>
        <v>488</v>
      </c>
      <c r="BY148" s="53">
        <f>'pop อายุ'!BQ137</f>
        <v>451</v>
      </c>
      <c r="BZ148" s="53">
        <f>'pop อายุ'!BR137</f>
        <v>474</v>
      </c>
      <c r="CA148" s="53">
        <f>'pop อายุ'!BS137</f>
        <v>416</v>
      </c>
      <c r="CB148" s="53">
        <f>'pop อายุ'!BT137</f>
        <v>460</v>
      </c>
      <c r="CC148" s="53">
        <f>'pop อายุ'!BU137</f>
        <v>361</v>
      </c>
      <c r="CD148" s="53">
        <f>'pop อายุ'!BV137</f>
        <v>364</v>
      </c>
      <c r="CE148" s="53">
        <f>'pop อายุ'!BW137</f>
        <v>358</v>
      </c>
      <c r="CF148" s="53">
        <f>'pop อายุ'!BX137</f>
        <v>280</v>
      </c>
      <c r="CG148" s="53">
        <f>'pop อายุ'!BY137</f>
        <v>261</v>
      </c>
      <c r="CH148" s="53">
        <f>'pop อายุ'!BZ137</f>
        <v>222</v>
      </c>
      <c r="CI148" s="38" t="s">
        <v>7</v>
      </c>
      <c r="CJ148" s="28" t="s">
        <v>1</v>
      </c>
      <c r="CK148" s="53">
        <f>'pop อายุ'!CA137</f>
        <v>207</v>
      </c>
      <c r="CL148" s="53">
        <f>'pop อายุ'!CB137</f>
        <v>205</v>
      </c>
      <c r="CM148" s="53">
        <f>'pop อายุ'!CC137</f>
        <v>198</v>
      </c>
      <c r="CN148" s="53">
        <f>'pop อายุ'!CD137</f>
        <v>172</v>
      </c>
      <c r="CO148" s="53">
        <f>'pop อายุ'!CE137</f>
        <v>173</v>
      </c>
      <c r="CP148" s="53">
        <f>'pop อายุ'!CF137</f>
        <v>125</v>
      </c>
      <c r="CQ148" s="53">
        <f>'pop อายุ'!CG137</f>
        <v>146</v>
      </c>
      <c r="CR148" s="53">
        <f>'pop อายุ'!CH137</f>
        <v>123</v>
      </c>
      <c r="CS148" s="53">
        <f>'pop อายุ'!CI137</f>
        <v>139</v>
      </c>
      <c r="CT148" s="53">
        <f>'pop อายุ'!CJ137</f>
        <v>99</v>
      </c>
      <c r="CU148" s="53">
        <f>'pop อายุ'!CK137</f>
        <v>82</v>
      </c>
      <c r="CV148" s="53">
        <f>'pop อายุ'!CL137</f>
        <v>76</v>
      </c>
      <c r="CW148" s="53">
        <f>'pop อายุ'!CM137</f>
        <v>59</v>
      </c>
      <c r="CX148" s="53">
        <f>'pop อายุ'!CN137</f>
        <v>51</v>
      </c>
      <c r="CY148" s="53">
        <f>'pop อายุ'!CO137</f>
        <v>52</v>
      </c>
      <c r="CZ148" s="53">
        <f>'pop อายุ'!CP137</f>
        <v>23</v>
      </c>
      <c r="DA148" s="53">
        <f>'pop อายุ'!CQ137</f>
        <v>24</v>
      </c>
      <c r="DB148" s="53">
        <f>'pop อายุ'!CR137</f>
        <v>15</v>
      </c>
      <c r="DC148" s="38" t="s">
        <v>7</v>
      </c>
      <c r="DD148" s="28" t="s">
        <v>1</v>
      </c>
      <c r="DE148" s="53">
        <f>'pop อายุ'!CS137</f>
        <v>25</v>
      </c>
      <c r="DF148" s="53">
        <f>'pop อายุ'!CT137</f>
        <v>12</v>
      </c>
      <c r="DG148" s="53">
        <f>'pop อายุ'!CU137</f>
        <v>11</v>
      </c>
      <c r="DH148" s="53">
        <f>'pop อายุ'!CV137</f>
        <v>2</v>
      </c>
      <c r="DI148" s="53">
        <f>'pop อายุ'!CW137</f>
        <v>4</v>
      </c>
      <c r="DJ148" s="53">
        <f>'pop อายุ'!CX137</f>
        <v>8</v>
      </c>
      <c r="DK148" s="53">
        <f>'pop อายุ'!CY137</f>
        <v>3</v>
      </c>
      <c r="DL148" s="53">
        <f>'pop อายุ'!CZ137</f>
        <v>16</v>
      </c>
      <c r="DM148" s="53">
        <f>'pop อายุ'!DA137</f>
        <v>0</v>
      </c>
      <c r="DN148" s="53">
        <f>'pop อายุ'!DB137</f>
        <v>385</v>
      </c>
      <c r="DO148" s="53">
        <f>'pop อายุ'!DC137</f>
        <v>461</v>
      </c>
      <c r="DP148" s="53">
        <f>'pop อายุ'!DD137</f>
        <v>32</v>
      </c>
      <c r="DQ148" s="53">
        <f>'pop อายุ'!DE137</f>
        <v>48304</v>
      </c>
    </row>
    <row r="149" spans="1:121">
      <c r="A149" s="39"/>
      <c r="B149" s="31" t="s">
        <v>0</v>
      </c>
      <c r="C149" s="56">
        <f>'pop อายุ'!C138</f>
        <v>251</v>
      </c>
      <c r="D149" s="56">
        <f>'pop อายุ'!D138</f>
        <v>276</v>
      </c>
      <c r="E149" s="56">
        <f>'pop อายุ'!E138</f>
        <v>317</v>
      </c>
      <c r="F149" s="56">
        <f>'pop อายุ'!F138</f>
        <v>334</v>
      </c>
      <c r="G149" s="56">
        <f>'pop อายุ'!G138</f>
        <v>450</v>
      </c>
      <c r="H149" s="56">
        <f>'pop อายุ'!H138</f>
        <v>416</v>
      </c>
      <c r="I149" s="56">
        <f>'pop อายุ'!I138</f>
        <v>432</v>
      </c>
      <c r="J149" s="56">
        <f>'pop อายุ'!J138</f>
        <v>492</v>
      </c>
      <c r="K149" s="56">
        <f>'pop อายุ'!K138</f>
        <v>530</v>
      </c>
      <c r="L149" s="56">
        <f>'pop อายุ'!L138</f>
        <v>528</v>
      </c>
      <c r="M149" s="56">
        <f>'pop อายุ'!M138</f>
        <v>622</v>
      </c>
      <c r="N149" s="56">
        <f>'pop อายุ'!N138</f>
        <v>575</v>
      </c>
      <c r="O149" s="56">
        <f>'pop อายุ'!O138</f>
        <v>629</v>
      </c>
      <c r="P149" s="56">
        <f>'pop อายุ'!P138</f>
        <v>577</v>
      </c>
      <c r="Q149" s="56">
        <f>'pop อายุ'!Q138</f>
        <v>640</v>
      </c>
      <c r="R149" s="56">
        <f>'pop อายุ'!R138</f>
        <v>636</v>
      </c>
      <c r="S149" s="39"/>
      <c r="T149" s="31" t="s">
        <v>0</v>
      </c>
      <c r="U149" s="56">
        <f>'pop อายุ'!S138</f>
        <v>594</v>
      </c>
      <c r="V149" s="56">
        <f>'pop อายุ'!T138</f>
        <v>601</v>
      </c>
      <c r="W149" s="56">
        <f>'pop อายุ'!U138</f>
        <v>591</v>
      </c>
      <c r="X149" s="56">
        <f>'pop อายุ'!V138</f>
        <v>553</v>
      </c>
      <c r="Y149" s="56">
        <f>'pop อายุ'!W138</f>
        <v>605</v>
      </c>
      <c r="Z149" s="56">
        <f>'pop อายุ'!X138</f>
        <v>638</v>
      </c>
      <c r="AA149" s="56">
        <f>'pop อายุ'!Y138</f>
        <v>613</v>
      </c>
      <c r="AB149" s="56">
        <f>'pop อายุ'!Z138</f>
        <v>614</v>
      </c>
      <c r="AC149" s="56">
        <f>'pop อายุ'!AA138</f>
        <v>728</v>
      </c>
      <c r="AD149" s="56">
        <f>'pop อายุ'!AB138</f>
        <v>718</v>
      </c>
      <c r="AE149" s="56">
        <f>'pop อายุ'!AC138</f>
        <v>758</v>
      </c>
      <c r="AF149" s="56">
        <f>'pop อายุ'!AD138</f>
        <v>673</v>
      </c>
      <c r="AG149" s="56">
        <f>'pop อายุ'!AE138</f>
        <v>679</v>
      </c>
      <c r="AH149" s="56">
        <f>'pop อายุ'!AF138</f>
        <v>708</v>
      </c>
      <c r="AI149" s="56">
        <f>'pop อายุ'!AG138</f>
        <v>714</v>
      </c>
      <c r="AJ149" s="39"/>
      <c r="AK149" s="31" t="s">
        <v>0</v>
      </c>
      <c r="AL149" s="56">
        <f>'pop อายุ'!AH138</f>
        <v>709</v>
      </c>
      <c r="AM149" s="56">
        <f>'pop อายุ'!AI138</f>
        <v>713</v>
      </c>
      <c r="AN149" s="56">
        <f>'pop อายุ'!AJ138</f>
        <v>692</v>
      </c>
      <c r="AO149" s="56">
        <f>'pop อายุ'!AK138</f>
        <v>652</v>
      </c>
      <c r="AP149" s="56">
        <f>'pop อายุ'!AL138</f>
        <v>698</v>
      </c>
      <c r="AQ149" s="56">
        <f>'pop อายุ'!AM138</f>
        <v>724</v>
      </c>
      <c r="AR149" s="56">
        <f>'pop อายุ'!AN138</f>
        <v>867</v>
      </c>
      <c r="AS149" s="56">
        <f>'pop อายุ'!AO138</f>
        <v>918</v>
      </c>
      <c r="AT149" s="56">
        <f>'pop อายุ'!AP138</f>
        <v>939</v>
      </c>
      <c r="AU149" s="56">
        <f>'pop อายุ'!AQ138</f>
        <v>1016</v>
      </c>
      <c r="AV149" s="56">
        <f>'pop อายุ'!AR138</f>
        <v>1011</v>
      </c>
      <c r="AW149" s="56">
        <f>'pop อายุ'!AS138</f>
        <v>1040</v>
      </c>
      <c r="AX149" s="56">
        <f>'pop อายุ'!AT138</f>
        <v>1031</v>
      </c>
      <c r="AY149" s="56">
        <f>'pop อายุ'!AU138</f>
        <v>1000</v>
      </c>
      <c r="AZ149" s="56">
        <f>'pop อายุ'!AV138</f>
        <v>1014</v>
      </c>
      <c r="BA149" s="39"/>
      <c r="BB149" s="31" t="s">
        <v>0</v>
      </c>
      <c r="BC149" s="56">
        <f>'pop อายุ'!AW138</f>
        <v>950</v>
      </c>
      <c r="BD149" s="56">
        <f>'pop อายุ'!AX138</f>
        <v>992</v>
      </c>
      <c r="BE149" s="56">
        <f>'pop อายุ'!AY138</f>
        <v>917</v>
      </c>
      <c r="BF149" s="56">
        <f>'pop อายุ'!AZ138</f>
        <v>990</v>
      </c>
      <c r="BG149" s="56">
        <f>'pop อายุ'!BA138</f>
        <v>1038</v>
      </c>
      <c r="BH149" s="56">
        <f>'pop อายุ'!BB138</f>
        <v>1007</v>
      </c>
      <c r="BI149" s="56">
        <f>'pop อายุ'!BC138</f>
        <v>946</v>
      </c>
      <c r="BJ149" s="56">
        <f>'pop อายุ'!BD138</f>
        <v>949</v>
      </c>
      <c r="BK149" s="56">
        <f>'pop อายุ'!BE138</f>
        <v>916</v>
      </c>
      <c r="BL149" s="56">
        <f>'pop อายุ'!BF138</f>
        <v>863</v>
      </c>
      <c r="BM149" s="56">
        <f>'pop อายุ'!BG138</f>
        <v>882</v>
      </c>
      <c r="BN149" s="56">
        <f>'pop อายุ'!BH138</f>
        <v>891</v>
      </c>
      <c r="BO149" s="56">
        <f>'pop อายุ'!BI138</f>
        <v>906</v>
      </c>
      <c r="BP149" s="56">
        <f>'pop อายุ'!BJ138</f>
        <v>826</v>
      </c>
      <c r="BQ149" s="56">
        <f>'pop อายุ'!BK138</f>
        <v>804</v>
      </c>
      <c r="BR149" s="39"/>
      <c r="BS149" s="31" t="s">
        <v>0</v>
      </c>
      <c r="BT149" s="56">
        <f>'pop อายุ'!BL138</f>
        <v>829</v>
      </c>
      <c r="BU149" s="56">
        <f>'pop อายุ'!BM138</f>
        <v>777</v>
      </c>
      <c r="BV149" s="56">
        <f>'pop อายุ'!BN138</f>
        <v>718</v>
      </c>
      <c r="BW149" s="56">
        <f>'pop อายุ'!BO138</f>
        <v>713</v>
      </c>
      <c r="BX149" s="56">
        <f>'pop อายุ'!BP138</f>
        <v>648</v>
      </c>
      <c r="BY149" s="56">
        <f>'pop อายุ'!BQ138</f>
        <v>667</v>
      </c>
      <c r="BZ149" s="56">
        <f>'pop อายุ'!BR138</f>
        <v>648</v>
      </c>
      <c r="CA149" s="56">
        <f>'pop อายุ'!BS138</f>
        <v>598</v>
      </c>
      <c r="CB149" s="56">
        <f>'pop อายุ'!BT138</f>
        <v>546</v>
      </c>
      <c r="CC149" s="56">
        <f>'pop อายุ'!BU138</f>
        <v>601</v>
      </c>
      <c r="CD149" s="56">
        <f>'pop อายุ'!BV138</f>
        <v>511</v>
      </c>
      <c r="CE149" s="56">
        <f>'pop อายุ'!BW138</f>
        <v>468</v>
      </c>
      <c r="CF149" s="56">
        <f>'pop อายุ'!BX138</f>
        <v>464</v>
      </c>
      <c r="CG149" s="56">
        <f>'pop อายุ'!BY138</f>
        <v>395</v>
      </c>
      <c r="CH149" s="56">
        <f>'pop อายุ'!BZ138</f>
        <v>395</v>
      </c>
      <c r="CI149" s="39"/>
      <c r="CJ149" s="31" t="s">
        <v>0</v>
      </c>
      <c r="CK149" s="56">
        <f>'pop อายุ'!CA138</f>
        <v>318</v>
      </c>
      <c r="CL149" s="56">
        <f>'pop อายุ'!CB138</f>
        <v>331</v>
      </c>
      <c r="CM149" s="56">
        <f>'pop อายุ'!CC138</f>
        <v>311</v>
      </c>
      <c r="CN149" s="56">
        <f>'pop อายุ'!CD138</f>
        <v>280</v>
      </c>
      <c r="CO149" s="56">
        <f>'pop อายุ'!CE138</f>
        <v>273</v>
      </c>
      <c r="CP149" s="56">
        <f>'pop อายุ'!CF138</f>
        <v>215</v>
      </c>
      <c r="CQ149" s="56">
        <f>'pop อายุ'!CG138</f>
        <v>238</v>
      </c>
      <c r="CR149" s="56">
        <f>'pop อายุ'!CH138</f>
        <v>210</v>
      </c>
      <c r="CS149" s="56">
        <f>'pop อายุ'!CI138</f>
        <v>211</v>
      </c>
      <c r="CT149" s="56">
        <f>'pop อายุ'!CJ138</f>
        <v>180</v>
      </c>
      <c r="CU149" s="56">
        <f>'pop อายุ'!CK138</f>
        <v>167</v>
      </c>
      <c r="CV149" s="56">
        <f>'pop อายุ'!CL138</f>
        <v>145</v>
      </c>
      <c r="CW149" s="56">
        <f>'pop อายุ'!CM138</f>
        <v>131</v>
      </c>
      <c r="CX149" s="56">
        <f>'pop อายุ'!CN138</f>
        <v>110</v>
      </c>
      <c r="CY149" s="56">
        <f>'pop อายุ'!CO138</f>
        <v>87</v>
      </c>
      <c r="CZ149" s="56">
        <f>'pop อายุ'!CP138</f>
        <v>79</v>
      </c>
      <c r="DA149" s="56">
        <f>'pop อายุ'!CQ138</f>
        <v>52</v>
      </c>
      <c r="DB149" s="56">
        <f>'pop อายุ'!CR138</f>
        <v>43</v>
      </c>
      <c r="DC149" s="39"/>
      <c r="DD149" s="31" t="s">
        <v>0</v>
      </c>
      <c r="DE149" s="56">
        <f>'pop อายุ'!CS138</f>
        <v>39</v>
      </c>
      <c r="DF149" s="56">
        <f>'pop อายุ'!CT138</f>
        <v>32</v>
      </c>
      <c r="DG149" s="56">
        <f>'pop อายุ'!CU138</f>
        <v>29</v>
      </c>
      <c r="DH149" s="56">
        <f>'pop อายุ'!CV138</f>
        <v>14</v>
      </c>
      <c r="DI149" s="56">
        <f>'pop อายุ'!CW138</f>
        <v>8</v>
      </c>
      <c r="DJ149" s="56">
        <f>'pop อายุ'!CX138</f>
        <v>9</v>
      </c>
      <c r="DK149" s="56">
        <f>'pop อายุ'!CY138</f>
        <v>5</v>
      </c>
      <c r="DL149" s="56">
        <f>'pop อายุ'!CZ138</f>
        <v>23</v>
      </c>
      <c r="DM149" s="56">
        <f>'pop อายุ'!DA138</f>
        <v>0</v>
      </c>
      <c r="DN149" s="56">
        <f>'pop อายุ'!DB138</f>
        <v>310</v>
      </c>
      <c r="DO149" s="56">
        <f>'pop อายุ'!DC138</f>
        <v>358</v>
      </c>
      <c r="DP149" s="56">
        <f>'pop อายุ'!DD138</f>
        <v>18</v>
      </c>
      <c r="DQ149" s="56">
        <f>'pop อายุ'!DE138</f>
        <v>57597</v>
      </c>
    </row>
    <row r="150" spans="1:121" s="52" customFormat="1">
      <c r="A150" s="40"/>
      <c r="B150" s="51" t="s">
        <v>250</v>
      </c>
      <c r="C150" s="55">
        <f>'pop อายุ'!C139</f>
        <v>528</v>
      </c>
      <c r="D150" s="55">
        <f>'pop อายุ'!D139</f>
        <v>573</v>
      </c>
      <c r="E150" s="55">
        <f>'pop อายุ'!E139</f>
        <v>675</v>
      </c>
      <c r="F150" s="55">
        <f>'pop อายุ'!F139</f>
        <v>696</v>
      </c>
      <c r="G150" s="55">
        <f>'pop อายุ'!G139</f>
        <v>840</v>
      </c>
      <c r="H150" s="55">
        <f>'pop อายุ'!H139</f>
        <v>859</v>
      </c>
      <c r="I150" s="55">
        <f>'pop อายุ'!I139</f>
        <v>896</v>
      </c>
      <c r="J150" s="55">
        <f>'pop อายุ'!J139</f>
        <v>967</v>
      </c>
      <c r="K150" s="55">
        <f>'pop อายุ'!K139</f>
        <v>1001</v>
      </c>
      <c r="L150" s="55">
        <f>'pop อายุ'!L139</f>
        <v>1121</v>
      </c>
      <c r="M150" s="55">
        <f>'pop อายุ'!M139</f>
        <v>1186</v>
      </c>
      <c r="N150" s="55">
        <f>'pop อายุ'!N139</f>
        <v>1155</v>
      </c>
      <c r="O150" s="55">
        <f>'pop อายุ'!O139</f>
        <v>1224</v>
      </c>
      <c r="P150" s="55">
        <f>'pop อายุ'!P139</f>
        <v>1221</v>
      </c>
      <c r="Q150" s="55">
        <f>'pop อายุ'!Q139</f>
        <v>1327</v>
      </c>
      <c r="R150" s="55">
        <f>'pop อายุ'!R139</f>
        <v>1280</v>
      </c>
      <c r="S150" s="40"/>
      <c r="T150" s="51" t="s">
        <v>250</v>
      </c>
      <c r="U150" s="55">
        <f>'pop อายุ'!S139</f>
        <v>1201</v>
      </c>
      <c r="V150" s="55">
        <f>'pop อายุ'!T139</f>
        <v>1229</v>
      </c>
      <c r="W150" s="55">
        <f>'pop อายุ'!U139</f>
        <v>1183</v>
      </c>
      <c r="X150" s="55">
        <f>'pop อายุ'!V139</f>
        <v>1161</v>
      </c>
      <c r="Y150" s="55">
        <f>'pop อายุ'!W139</f>
        <v>1189</v>
      </c>
      <c r="Z150" s="55">
        <f>'pop อายุ'!X139</f>
        <v>1266</v>
      </c>
      <c r="AA150" s="55">
        <f>'pop อายุ'!Y139</f>
        <v>1181</v>
      </c>
      <c r="AB150" s="55">
        <f>'pop อายุ'!Z139</f>
        <v>1202</v>
      </c>
      <c r="AC150" s="55">
        <f>'pop อายุ'!AA139</f>
        <v>1399</v>
      </c>
      <c r="AD150" s="55">
        <f>'pop อายุ'!AB139</f>
        <v>1431</v>
      </c>
      <c r="AE150" s="55">
        <f>'pop อายุ'!AC139</f>
        <v>1476</v>
      </c>
      <c r="AF150" s="55">
        <f>'pop อายุ'!AD139</f>
        <v>1357</v>
      </c>
      <c r="AG150" s="55">
        <f>'pop อายุ'!AE139</f>
        <v>1407</v>
      </c>
      <c r="AH150" s="55">
        <f>'pop อายุ'!AF139</f>
        <v>1410</v>
      </c>
      <c r="AI150" s="55">
        <f>'pop อายุ'!AG139</f>
        <v>1388</v>
      </c>
      <c r="AJ150" s="40"/>
      <c r="AK150" s="51" t="s">
        <v>250</v>
      </c>
      <c r="AL150" s="55">
        <f>'pop อายุ'!AH139</f>
        <v>1381</v>
      </c>
      <c r="AM150" s="55">
        <f>'pop อายุ'!AI139</f>
        <v>1335</v>
      </c>
      <c r="AN150" s="55">
        <f>'pop อายุ'!AJ139</f>
        <v>1320</v>
      </c>
      <c r="AO150" s="55">
        <f>'pop อายุ'!AK139</f>
        <v>1245</v>
      </c>
      <c r="AP150" s="55">
        <f>'pop อายุ'!AL139</f>
        <v>1341</v>
      </c>
      <c r="AQ150" s="55">
        <f>'pop อายุ'!AM139</f>
        <v>1400</v>
      </c>
      <c r="AR150" s="55">
        <f>'pop อายุ'!AN139</f>
        <v>1526</v>
      </c>
      <c r="AS150" s="55">
        <f>'pop อายุ'!AO139</f>
        <v>1651</v>
      </c>
      <c r="AT150" s="55">
        <f>'pop อายุ'!AP139</f>
        <v>1679</v>
      </c>
      <c r="AU150" s="55">
        <f>'pop อายุ'!AQ139</f>
        <v>1752</v>
      </c>
      <c r="AV150" s="55">
        <f>'pop อายุ'!AR139</f>
        <v>1805</v>
      </c>
      <c r="AW150" s="55">
        <f>'pop อายุ'!AS139</f>
        <v>1817</v>
      </c>
      <c r="AX150" s="55">
        <f>'pop อายุ'!AT139</f>
        <v>1810</v>
      </c>
      <c r="AY150" s="55">
        <f>'pop อายุ'!AU139</f>
        <v>1786</v>
      </c>
      <c r="AZ150" s="55">
        <f>'pop อายุ'!AV139</f>
        <v>1795</v>
      </c>
      <c r="BA150" s="40"/>
      <c r="BB150" s="51" t="s">
        <v>250</v>
      </c>
      <c r="BC150" s="55">
        <f>'pop อายุ'!AW139</f>
        <v>1694</v>
      </c>
      <c r="BD150" s="55">
        <f>'pop อายุ'!AX139</f>
        <v>1752</v>
      </c>
      <c r="BE150" s="55">
        <f>'pop อายุ'!AY139</f>
        <v>1674</v>
      </c>
      <c r="BF150" s="55">
        <f>'pop อายุ'!AZ139</f>
        <v>1787</v>
      </c>
      <c r="BG150" s="55">
        <f>'pop อายุ'!BA139</f>
        <v>1869</v>
      </c>
      <c r="BH150" s="55">
        <f>'pop อายุ'!BB139</f>
        <v>1781</v>
      </c>
      <c r="BI150" s="55">
        <f>'pop อายุ'!BC139</f>
        <v>1658</v>
      </c>
      <c r="BJ150" s="55">
        <f>'pop อายุ'!BD139</f>
        <v>1744</v>
      </c>
      <c r="BK150" s="55">
        <f>'pop อายุ'!BE139</f>
        <v>1600</v>
      </c>
      <c r="BL150" s="55">
        <f>'pop อายุ'!BF139</f>
        <v>1513</v>
      </c>
      <c r="BM150" s="55">
        <f>'pop อายุ'!BG139</f>
        <v>1571</v>
      </c>
      <c r="BN150" s="55">
        <f>'pop อายุ'!BH139</f>
        <v>1613</v>
      </c>
      <c r="BO150" s="55">
        <f>'pop อายุ'!BI139</f>
        <v>1573</v>
      </c>
      <c r="BP150" s="55">
        <f>'pop อายุ'!BJ139</f>
        <v>1490</v>
      </c>
      <c r="BQ150" s="55">
        <f>'pop อายุ'!BK139</f>
        <v>1395</v>
      </c>
      <c r="BR150" s="40"/>
      <c r="BS150" s="51" t="s">
        <v>250</v>
      </c>
      <c r="BT150" s="55">
        <f>'pop อายุ'!BL139</f>
        <v>1433</v>
      </c>
      <c r="BU150" s="55">
        <f>'pop อายุ'!BM139</f>
        <v>1376</v>
      </c>
      <c r="BV150" s="55">
        <f>'pop อายุ'!BN139</f>
        <v>1276</v>
      </c>
      <c r="BW150" s="55">
        <f>'pop อายุ'!BO139</f>
        <v>1200</v>
      </c>
      <c r="BX150" s="55">
        <f>'pop อายุ'!BP139</f>
        <v>1136</v>
      </c>
      <c r="BY150" s="55">
        <f>'pop อายุ'!BQ139</f>
        <v>1118</v>
      </c>
      <c r="BZ150" s="55">
        <f>'pop อายุ'!BR139</f>
        <v>1122</v>
      </c>
      <c r="CA150" s="55">
        <f>'pop อายุ'!BS139</f>
        <v>1014</v>
      </c>
      <c r="CB150" s="55">
        <f>'pop อายุ'!BT139</f>
        <v>1006</v>
      </c>
      <c r="CC150" s="55">
        <f>'pop อายุ'!BU139</f>
        <v>962</v>
      </c>
      <c r="CD150" s="55">
        <f>'pop อายุ'!BV139</f>
        <v>875</v>
      </c>
      <c r="CE150" s="55">
        <f>'pop อายุ'!BW139</f>
        <v>826</v>
      </c>
      <c r="CF150" s="55">
        <f>'pop อายุ'!BX139</f>
        <v>744</v>
      </c>
      <c r="CG150" s="55">
        <f>'pop อายุ'!BY139</f>
        <v>656</v>
      </c>
      <c r="CH150" s="55">
        <f>'pop อายุ'!BZ139</f>
        <v>617</v>
      </c>
      <c r="CI150" s="40"/>
      <c r="CJ150" s="51" t="s">
        <v>250</v>
      </c>
      <c r="CK150" s="55">
        <f>'pop อายุ'!CA139</f>
        <v>525</v>
      </c>
      <c r="CL150" s="55">
        <f>'pop อายุ'!CB139</f>
        <v>536</v>
      </c>
      <c r="CM150" s="55">
        <f>'pop อายุ'!CC139</f>
        <v>509</v>
      </c>
      <c r="CN150" s="55">
        <f>'pop อายุ'!CD139</f>
        <v>452</v>
      </c>
      <c r="CO150" s="55">
        <f>'pop อายุ'!CE139</f>
        <v>446</v>
      </c>
      <c r="CP150" s="55">
        <f>'pop อายุ'!CF139</f>
        <v>340</v>
      </c>
      <c r="CQ150" s="55">
        <f>'pop อายุ'!CG139</f>
        <v>384</v>
      </c>
      <c r="CR150" s="55">
        <f>'pop อายุ'!CH139</f>
        <v>333</v>
      </c>
      <c r="CS150" s="55">
        <f>'pop อายุ'!CI139</f>
        <v>350</v>
      </c>
      <c r="CT150" s="55">
        <f>'pop อายุ'!CJ139</f>
        <v>279</v>
      </c>
      <c r="CU150" s="55">
        <f>'pop อายุ'!CK139</f>
        <v>249</v>
      </c>
      <c r="CV150" s="55">
        <f>'pop อายุ'!CL139</f>
        <v>221</v>
      </c>
      <c r="CW150" s="55">
        <f>'pop อายุ'!CM139</f>
        <v>190</v>
      </c>
      <c r="CX150" s="55">
        <f>'pop อายุ'!CN139</f>
        <v>161</v>
      </c>
      <c r="CY150" s="55">
        <f>'pop อายุ'!CO139</f>
        <v>139</v>
      </c>
      <c r="CZ150" s="55">
        <f>'pop อายุ'!CP139</f>
        <v>102</v>
      </c>
      <c r="DA150" s="55">
        <f>'pop อายุ'!CQ139</f>
        <v>76</v>
      </c>
      <c r="DB150" s="55">
        <f>'pop อายุ'!CR139</f>
        <v>58</v>
      </c>
      <c r="DC150" s="40"/>
      <c r="DD150" s="51" t="s">
        <v>250</v>
      </c>
      <c r="DE150" s="55">
        <f>'pop อายุ'!CS139</f>
        <v>64</v>
      </c>
      <c r="DF150" s="55">
        <f>'pop อายุ'!CT139</f>
        <v>44</v>
      </c>
      <c r="DG150" s="55">
        <f>'pop อายุ'!CU139</f>
        <v>40</v>
      </c>
      <c r="DH150" s="55">
        <f>'pop อายุ'!CV139</f>
        <v>16</v>
      </c>
      <c r="DI150" s="55">
        <f>'pop อายุ'!CW139</f>
        <v>12</v>
      </c>
      <c r="DJ150" s="55">
        <f>'pop อายุ'!CX139</f>
        <v>17</v>
      </c>
      <c r="DK150" s="55">
        <f>'pop อายุ'!CY139</f>
        <v>8</v>
      </c>
      <c r="DL150" s="55">
        <f>'pop อายุ'!CZ139</f>
        <v>39</v>
      </c>
      <c r="DM150" s="55">
        <f>'pop อายุ'!DA139</f>
        <v>0</v>
      </c>
      <c r="DN150" s="55">
        <f>'pop อายุ'!DB139</f>
        <v>695</v>
      </c>
      <c r="DO150" s="55">
        <f>'pop อายุ'!DC139</f>
        <v>819</v>
      </c>
      <c r="DP150" s="55">
        <f>'pop อายุ'!DD139</f>
        <v>50</v>
      </c>
      <c r="DQ150" s="55">
        <f>'pop อายุ'!DE139</f>
        <v>105901</v>
      </c>
    </row>
    <row r="151" spans="1:121">
      <c r="A151" s="38" t="s">
        <v>6</v>
      </c>
      <c r="B151" s="28" t="s">
        <v>1</v>
      </c>
      <c r="C151" s="53">
        <f>'pop อายุ'!C140</f>
        <v>810</v>
      </c>
      <c r="D151" s="53">
        <f>'pop อายุ'!D140</f>
        <v>906</v>
      </c>
      <c r="E151" s="53">
        <f>'pop อายุ'!E140</f>
        <v>1006</v>
      </c>
      <c r="F151" s="53">
        <f>'pop อายุ'!F140</f>
        <v>1073</v>
      </c>
      <c r="G151" s="53">
        <f>'pop อายุ'!G140</f>
        <v>1064</v>
      </c>
      <c r="H151" s="53">
        <f>'pop อายุ'!H140</f>
        <v>1123</v>
      </c>
      <c r="I151" s="53">
        <f>'pop อายุ'!I140</f>
        <v>1218</v>
      </c>
      <c r="J151" s="53">
        <f>'pop อายุ'!J140</f>
        <v>1224</v>
      </c>
      <c r="K151" s="53">
        <f>'pop อายุ'!K140</f>
        <v>1192</v>
      </c>
      <c r="L151" s="53">
        <f>'pop อายุ'!L140</f>
        <v>1344</v>
      </c>
      <c r="M151" s="53">
        <f>'pop อายุ'!M140</f>
        <v>1327</v>
      </c>
      <c r="N151" s="53">
        <f>'pop อายุ'!N140</f>
        <v>1195</v>
      </c>
      <c r="O151" s="53">
        <f>'pop อายุ'!O140</f>
        <v>1267</v>
      </c>
      <c r="P151" s="53">
        <f>'pop อายุ'!P140</f>
        <v>1301</v>
      </c>
      <c r="Q151" s="53">
        <f>'pop อายุ'!Q140</f>
        <v>1370</v>
      </c>
      <c r="R151" s="53">
        <f>'pop อายุ'!R140</f>
        <v>1390</v>
      </c>
      <c r="S151" s="38" t="s">
        <v>6</v>
      </c>
      <c r="T151" s="28" t="s">
        <v>1</v>
      </c>
      <c r="U151" s="53">
        <f>'pop อายุ'!S140</f>
        <v>1362</v>
      </c>
      <c r="V151" s="53">
        <f>'pop อายุ'!T140</f>
        <v>1414</v>
      </c>
      <c r="W151" s="53">
        <f>'pop อายุ'!U140</f>
        <v>1412</v>
      </c>
      <c r="X151" s="53">
        <f>'pop อายุ'!V140</f>
        <v>1288</v>
      </c>
      <c r="Y151" s="53">
        <f>'pop อายุ'!W140</f>
        <v>1237</v>
      </c>
      <c r="Z151" s="53">
        <f>'pop อายุ'!X140</f>
        <v>1341</v>
      </c>
      <c r="AA151" s="53">
        <f>'pop อายุ'!Y140</f>
        <v>1286</v>
      </c>
      <c r="AB151" s="53">
        <f>'pop อายุ'!Z140</f>
        <v>1384</v>
      </c>
      <c r="AC151" s="53">
        <f>'pop อายุ'!AA140</f>
        <v>1483</v>
      </c>
      <c r="AD151" s="53">
        <f>'pop อายุ'!AB140</f>
        <v>1530</v>
      </c>
      <c r="AE151" s="53">
        <f>'pop อายุ'!AC140</f>
        <v>1522</v>
      </c>
      <c r="AF151" s="53">
        <f>'pop อายุ'!AD140</f>
        <v>1388</v>
      </c>
      <c r="AG151" s="53">
        <f>'pop อายุ'!AE140</f>
        <v>1378</v>
      </c>
      <c r="AH151" s="53">
        <f>'pop อายุ'!AF140</f>
        <v>1391</v>
      </c>
      <c r="AI151" s="53">
        <f>'pop อายุ'!AG140</f>
        <v>1349</v>
      </c>
      <c r="AJ151" s="38" t="s">
        <v>6</v>
      </c>
      <c r="AK151" s="28" t="s">
        <v>1</v>
      </c>
      <c r="AL151" s="53">
        <f>'pop อายุ'!AH140</f>
        <v>1360</v>
      </c>
      <c r="AM151" s="53">
        <f>'pop อายุ'!AI140</f>
        <v>1214</v>
      </c>
      <c r="AN151" s="53">
        <f>'pop อายุ'!AJ140</f>
        <v>1227</v>
      </c>
      <c r="AO151" s="53">
        <f>'pop อายุ'!AK140</f>
        <v>1262</v>
      </c>
      <c r="AP151" s="53">
        <f>'pop อายุ'!AL140</f>
        <v>1337</v>
      </c>
      <c r="AQ151" s="53">
        <f>'pop อายุ'!AM140</f>
        <v>1432</v>
      </c>
      <c r="AR151" s="53">
        <f>'pop อายุ'!AN140</f>
        <v>1396</v>
      </c>
      <c r="AS151" s="53">
        <f>'pop อายุ'!AO140</f>
        <v>1536</v>
      </c>
      <c r="AT151" s="53">
        <f>'pop อายุ'!AP140</f>
        <v>1586</v>
      </c>
      <c r="AU151" s="53">
        <f>'pop อายุ'!AQ140</f>
        <v>1661</v>
      </c>
      <c r="AV151" s="53">
        <f>'pop อายุ'!AR140</f>
        <v>1666</v>
      </c>
      <c r="AW151" s="53">
        <f>'pop อายุ'!AS140</f>
        <v>1733</v>
      </c>
      <c r="AX151" s="53">
        <f>'pop อายุ'!AT140</f>
        <v>1619</v>
      </c>
      <c r="AY151" s="53">
        <f>'pop อายุ'!AU140</f>
        <v>1690</v>
      </c>
      <c r="AZ151" s="53">
        <f>'pop อายุ'!AV140</f>
        <v>1630</v>
      </c>
      <c r="BA151" s="38" t="s">
        <v>6</v>
      </c>
      <c r="BB151" s="28" t="s">
        <v>1</v>
      </c>
      <c r="BC151" s="53">
        <f>'pop อายุ'!AW140</f>
        <v>1650</v>
      </c>
      <c r="BD151" s="53">
        <f>'pop อายุ'!AX140</f>
        <v>1644</v>
      </c>
      <c r="BE151" s="53">
        <f>'pop อายุ'!AY140</f>
        <v>1575</v>
      </c>
      <c r="BF151" s="53">
        <f>'pop อายุ'!AZ140</f>
        <v>1715</v>
      </c>
      <c r="BG151" s="53">
        <f>'pop อายุ'!BA140</f>
        <v>1682</v>
      </c>
      <c r="BH151" s="53">
        <f>'pop อายุ'!BB140</f>
        <v>1783</v>
      </c>
      <c r="BI151" s="53">
        <f>'pop อายุ'!BC140</f>
        <v>1771</v>
      </c>
      <c r="BJ151" s="53">
        <f>'pop อายุ'!BD140</f>
        <v>1769</v>
      </c>
      <c r="BK151" s="53">
        <f>'pop อายุ'!BE140</f>
        <v>1675</v>
      </c>
      <c r="BL151" s="53">
        <f>'pop อายุ'!BF140</f>
        <v>1566</v>
      </c>
      <c r="BM151" s="53">
        <f>'pop อายุ'!BG140</f>
        <v>1547</v>
      </c>
      <c r="BN151" s="53">
        <f>'pop อายุ'!BH140</f>
        <v>1468</v>
      </c>
      <c r="BO151" s="53">
        <f>'pop อายุ'!BI140</f>
        <v>1385</v>
      </c>
      <c r="BP151" s="53">
        <f>'pop อายุ'!BJ140</f>
        <v>1237</v>
      </c>
      <c r="BQ151" s="53">
        <f>'pop อายุ'!BK140</f>
        <v>1194</v>
      </c>
      <c r="BR151" s="38" t="s">
        <v>6</v>
      </c>
      <c r="BS151" s="28" t="s">
        <v>1</v>
      </c>
      <c r="BT151" s="53">
        <f>'pop อายุ'!BL140</f>
        <v>1150</v>
      </c>
      <c r="BU151" s="53">
        <f>'pop อายุ'!BM140</f>
        <v>982</v>
      </c>
      <c r="BV151" s="53">
        <f>'pop อายุ'!BN140</f>
        <v>872</v>
      </c>
      <c r="BW151" s="53">
        <f>'pop อายุ'!BO140</f>
        <v>830</v>
      </c>
      <c r="BX151" s="53">
        <f>'pop อายุ'!BP140</f>
        <v>760</v>
      </c>
      <c r="BY151" s="53">
        <f>'pop อายุ'!BQ140</f>
        <v>654</v>
      </c>
      <c r="BZ151" s="53">
        <f>'pop อายุ'!BR140</f>
        <v>625</v>
      </c>
      <c r="CA151" s="53">
        <f>'pop อายุ'!BS140</f>
        <v>556</v>
      </c>
      <c r="CB151" s="53">
        <f>'pop อายุ'!BT140</f>
        <v>475</v>
      </c>
      <c r="CC151" s="53">
        <f>'pop อายุ'!BU140</f>
        <v>429</v>
      </c>
      <c r="CD151" s="53">
        <f>'pop อายุ'!BV140</f>
        <v>408</v>
      </c>
      <c r="CE151" s="53">
        <f>'pop อายุ'!BW140</f>
        <v>368</v>
      </c>
      <c r="CF151" s="53">
        <f>'pop อายุ'!BX140</f>
        <v>297</v>
      </c>
      <c r="CG151" s="53">
        <f>'pop อายุ'!BY140</f>
        <v>287</v>
      </c>
      <c r="CH151" s="53">
        <f>'pop อายุ'!BZ140</f>
        <v>233</v>
      </c>
      <c r="CI151" s="38" t="s">
        <v>6</v>
      </c>
      <c r="CJ151" s="16" t="s">
        <v>1</v>
      </c>
      <c r="CK151" s="58">
        <f>'pop อายุ'!CA140</f>
        <v>213</v>
      </c>
      <c r="CL151" s="58">
        <f>'pop อายุ'!CB140</f>
        <v>207</v>
      </c>
      <c r="CM151" s="58">
        <f>'pop อายุ'!CC140</f>
        <v>191</v>
      </c>
      <c r="CN151" s="58">
        <f>'pop อายุ'!CD140</f>
        <v>173</v>
      </c>
      <c r="CO151" s="58">
        <f>'pop อายุ'!CE140</f>
        <v>165</v>
      </c>
      <c r="CP151" s="58">
        <f>'pop อายุ'!CF140</f>
        <v>116</v>
      </c>
      <c r="CQ151" s="58">
        <f>'pop อายุ'!CG140</f>
        <v>132</v>
      </c>
      <c r="CR151" s="58">
        <f>'pop อายุ'!CH140</f>
        <v>88</v>
      </c>
      <c r="CS151" s="58">
        <f>'pop อายุ'!CI140</f>
        <v>79</v>
      </c>
      <c r="CT151" s="58">
        <f>'pop อายุ'!CJ140</f>
        <v>78</v>
      </c>
      <c r="CU151" s="58">
        <f>'pop อายุ'!CK140</f>
        <v>61</v>
      </c>
      <c r="CV151" s="58">
        <f>'pop อายุ'!CL140</f>
        <v>52</v>
      </c>
      <c r="CW151" s="58">
        <f>'pop อายุ'!CM140</f>
        <v>35</v>
      </c>
      <c r="CX151" s="58">
        <f>'pop อายุ'!CN140</f>
        <v>43</v>
      </c>
      <c r="CY151" s="58">
        <f>'pop อายุ'!CO140</f>
        <v>30</v>
      </c>
      <c r="CZ151" s="58">
        <f>'pop อายุ'!CP140</f>
        <v>21</v>
      </c>
      <c r="DA151" s="58">
        <f>'pop อายุ'!CQ140</f>
        <v>18</v>
      </c>
      <c r="DB151" s="58">
        <f>'pop อายุ'!CR140</f>
        <v>10</v>
      </c>
      <c r="DC151" s="38" t="s">
        <v>6</v>
      </c>
      <c r="DD151" s="28" t="s">
        <v>1</v>
      </c>
      <c r="DE151" s="53">
        <f>'pop อายุ'!CS140</f>
        <v>7</v>
      </c>
      <c r="DF151" s="53">
        <f>'pop อายุ'!CT140</f>
        <v>8</v>
      </c>
      <c r="DG151" s="53">
        <f>'pop อายุ'!CU140</f>
        <v>8</v>
      </c>
      <c r="DH151" s="53">
        <f>'pop อายุ'!CV140</f>
        <v>4</v>
      </c>
      <c r="DI151" s="53">
        <f>'pop อายุ'!CW140</f>
        <v>1</v>
      </c>
      <c r="DJ151" s="53">
        <f>'pop อายุ'!CX140</f>
        <v>0</v>
      </c>
      <c r="DK151" s="53">
        <f>'pop อายุ'!CY140</f>
        <v>1</v>
      </c>
      <c r="DL151" s="53">
        <f>'pop อายุ'!CZ140</f>
        <v>5</v>
      </c>
      <c r="DM151" s="53">
        <f>'pop อายุ'!DA140</f>
        <v>0</v>
      </c>
      <c r="DN151" s="53">
        <f>'pop อายุ'!DB140</f>
        <v>642</v>
      </c>
      <c r="DO151" s="53">
        <f>'pop อายุ'!DC140</f>
        <v>358</v>
      </c>
      <c r="DP151" s="53">
        <f>'pop อายุ'!DD140</f>
        <v>38</v>
      </c>
      <c r="DQ151" s="53">
        <f>'pop อายุ'!DE140</f>
        <v>97295</v>
      </c>
    </row>
    <row r="152" spans="1:121">
      <c r="A152" s="39"/>
      <c r="B152" s="31" t="s">
        <v>0</v>
      </c>
      <c r="C152" s="56">
        <f>'pop อายุ'!C141</f>
        <v>729</v>
      </c>
      <c r="D152" s="56">
        <f>'pop อายุ'!D141</f>
        <v>961</v>
      </c>
      <c r="E152" s="56">
        <f>'pop อายุ'!E141</f>
        <v>951</v>
      </c>
      <c r="F152" s="56">
        <f>'pop อายุ'!F141</f>
        <v>988</v>
      </c>
      <c r="G152" s="56">
        <f>'pop อายุ'!G141</f>
        <v>1044</v>
      </c>
      <c r="H152" s="56">
        <f>'pop อายุ'!H141</f>
        <v>1117</v>
      </c>
      <c r="I152" s="56">
        <f>'pop อายุ'!I141</f>
        <v>1113</v>
      </c>
      <c r="J152" s="56">
        <f>'pop อายุ'!J141</f>
        <v>1167</v>
      </c>
      <c r="K152" s="56">
        <f>'pop อายุ'!K141</f>
        <v>1184</v>
      </c>
      <c r="L152" s="56">
        <f>'pop อายุ'!L141</f>
        <v>1304</v>
      </c>
      <c r="M152" s="56">
        <f>'pop อายุ'!M141</f>
        <v>1214</v>
      </c>
      <c r="N152" s="56">
        <f>'pop อายุ'!N141</f>
        <v>1201</v>
      </c>
      <c r="O152" s="56">
        <f>'pop อายุ'!O141</f>
        <v>1249</v>
      </c>
      <c r="P152" s="56">
        <f>'pop อายุ'!P141</f>
        <v>1281</v>
      </c>
      <c r="Q152" s="56">
        <f>'pop อายุ'!Q141</f>
        <v>1275</v>
      </c>
      <c r="R152" s="56">
        <f>'pop อายุ'!R141</f>
        <v>1302</v>
      </c>
      <c r="S152" s="39"/>
      <c r="T152" s="31" t="s">
        <v>0</v>
      </c>
      <c r="U152" s="56">
        <f>'pop อายุ'!S141</f>
        <v>1279</v>
      </c>
      <c r="V152" s="56">
        <f>'pop อายุ'!T141</f>
        <v>1346</v>
      </c>
      <c r="W152" s="56">
        <f>'pop อายุ'!U141</f>
        <v>1289</v>
      </c>
      <c r="X152" s="56">
        <f>'pop อายุ'!V141</f>
        <v>1339</v>
      </c>
      <c r="Y152" s="56">
        <f>'pop อายุ'!W141</f>
        <v>1289</v>
      </c>
      <c r="Z152" s="56">
        <f>'pop อายุ'!X141</f>
        <v>1437</v>
      </c>
      <c r="AA152" s="56">
        <f>'pop อายุ'!Y141</f>
        <v>1275</v>
      </c>
      <c r="AB152" s="56">
        <f>'pop อายุ'!Z141</f>
        <v>1423</v>
      </c>
      <c r="AC152" s="56">
        <f>'pop อายุ'!AA141</f>
        <v>1534</v>
      </c>
      <c r="AD152" s="56">
        <f>'pop อายุ'!AB141</f>
        <v>1640</v>
      </c>
      <c r="AE152" s="56">
        <f>'pop อายุ'!AC141</f>
        <v>1609</v>
      </c>
      <c r="AF152" s="56">
        <f>'pop อายุ'!AD141</f>
        <v>1550</v>
      </c>
      <c r="AG152" s="56">
        <f>'pop อายุ'!AE141</f>
        <v>1545</v>
      </c>
      <c r="AH152" s="56">
        <f>'pop อายุ'!AF141</f>
        <v>1595</v>
      </c>
      <c r="AI152" s="56">
        <f>'pop อายุ'!AG141</f>
        <v>1573</v>
      </c>
      <c r="AJ152" s="39"/>
      <c r="AK152" s="31" t="s">
        <v>0</v>
      </c>
      <c r="AL152" s="56">
        <f>'pop อายุ'!AH141</f>
        <v>1527</v>
      </c>
      <c r="AM152" s="56">
        <f>'pop อายุ'!AI141</f>
        <v>1499</v>
      </c>
      <c r="AN152" s="56">
        <f>'pop อายุ'!AJ141</f>
        <v>1482</v>
      </c>
      <c r="AO152" s="56">
        <f>'pop อายุ'!AK141</f>
        <v>1462</v>
      </c>
      <c r="AP152" s="56">
        <f>'pop อายุ'!AL141</f>
        <v>1612</v>
      </c>
      <c r="AQ152" s="56">
        <f>'pop อายุ'!AM141</f>
        <v>1702</v>
      </c>
      <c r="AR152" s="56">
        <f>'pop อายุ'!AN141</f>
        <v>1725</v>
      </c>
      <c r="AS152" s="56">
        <f>'pop อายุ'!AO141</f>
        <v>1783</v>
      </c>
      <c r="AT152" s="56">
        <f>'pop อายุ'!AP141</f>
        <v>1928</v>
      </c>
      <c r="AU152" s="56">
        <f>'pop อายุ'!AQ141</f>
        <v>1995</v>
      </c>
      <c r="AV152" s="56">
        <f>'pop อายุ'!AR141</f>
        <v>2022</v>
      </c>
      <c r="AW152" s="56">
        <f>'pop อายุ'!AS141</f>
        <v>2013</v>
      </c>
      <c r="AX152" s="56">
        <f>'pop อายุ'!AT141</f>
        <v>1994</v>
      </c>
      <c r="AY152" s="56">
        <f>'pop อายุ'!AU141</f>
        <v>1954</v>
      </c>
      <c r="AZ152" s="56">
        <f>'pop อายุ'!AV141</f>
        <v>2035</v>
      </c>
      <c r="BA152" s="39"/>
      <c r="BB152" s="31" t="s">
        <v>0</v>
      </c>
      <c r="BC152" s="56">
        <f>'pop อายุ'!AW141</f>
        <v>1954</v>
      </c>
      <c r="BD152" s="56">
        <f>'pop อายุ'!AX141</f>
        <v>1941</v>
      </c>
      <c r="BE152" s="56">
        <f>'pop อายุ'!AY141</f>
        <v>1847</v>
      </c>
      <c r="BF152" s="56">
        <f>'pop อายุ'!AZ141</f>
        <v>1992</v>
      </c>
      <c r="BG152" s="56">
        <f>'pop อายุ'!BA141</f>
        <v>2096</v>
      </c>
      <c r="BH152" s="56">
        <f>'pop อายุ'!BB141</f>
        <v>2064</v>
      </c>
      <c r="BI152" s="56">
        <f>'pop อายุ'!BC141</f>
        <v>1953</v>
      </c>
      <c r="BJ152" s="56">
        <f>'pop อายุ'!BD141</f>
        <v>2038</v>
      </c>
      <c r="BK152" s="56">
        <f>'pop อายุ'!BE141</f>
        <v>1898</v>
      </c>
      <c r="BL152" s="56">
        <f>'pop อายุ'!BF141</f>
        <v>1851</v>
      </c>
      <c r="BM152" s="56">
        <f>'pop อายุ'!BG141</f>
        <v>1865</v>
      </c>
      <c r="BN152" s="56">
        <f>'pop อายุ'!BH141</f>
        <v>1677</v>
      </c>
      <c r="BO152" s="56">
        <f>'pop อายุ'!BI141</f>
        <v>1492</v>
      </c>
      <c r="BP152" s="56">
        <f>'pop อายุ'!BJ141</f>
        <v>1517</v>
      </c>
      <c r="BQ152" s="56">
        <f>'pop อายุ'!BK141</f>
        <v>1330</v>
      </c>
      <c r="BR152" s="39"/>
      <c r="BS152" s="31" t="s">
        <v>0</v>
      </c>
      <c r="BT152" s="56">
        <f>'pop อายุ'!BL141</f>
        <v>1351</v>
      </c>
      <c r="BU152" s="56">
        <f>'pop อายุ'!BM141</f>
        <v>1243</v>
      </c>
      <c r="BV152" s="56">
        <f>'pop อายุ'!BN141</f>
        <v>998</v>
      </c>
      <c r="BW152" s="56">
        <f>'pop อายุ'!BO141</f>
        <v>950</v>
      </c>
      <c r="BX152" s="56">
        <f>'pop อายุ'!BP141</f>
        <v>913</v>
      </c>
      <c r="BY152" s="56">
        <f>'pop อายุ'!BQ141</f>
        <v>826</v>
      </c>
      <c r="BZ152" s="56">
        <f>'pop อายุ'!BR141</f>
        <v>751</v>
      </c>
      <c r="CA152" s="56">
        <f>'pop อายุ'!BS141</f>
        <v>699</v>
      </c>
      <c r="CB152" s="56">
        <f>'pop อายุ'!BT141</f>
        <v>647</v>
      </c>
      <c r="CC152" s="56">
        <f>'pop อายุ'!BU141</f>
        <v>594</v>
      </c>
      <c r="CD152" s="56">
        <f>'pop อายุ'!BV141</f>
        <v>561</v>
      </c>
      <c r="CE152" s="56">
        <f>'pop อายุ'!BW141</f>
        <v>515</v>
      </c>
      <c r="CF152" s="56">
        <f>'pop อายุ'!BX141</f>
        <v>473</v>
      </c>
      <c r="CG152" s="56">
        <f>'pop อายุ'!BY141</f>
        <v>416</v>
      </c>
      <c r="CH152" s="56">
        <f>'pop อายุ'!BZ141</f>
        <v>362</v>
      </c>
      <c r="CI152" s="39"/>
      <c r="CJ152" s="31" t="s">
        <v>0</v>
      </c>
      <c r="CK152" s="56">
        <f>'pop อายุ'!CA141</f>
        <v>333</v>
      </c>
      <c r="CL152" s="56">
        <f>'pop อายุ'!CB141</f>
        <v>302</v>
      </c>
      <c r="CM152" s="56">
        <f>'pop อายุ'!CC141</f>
        <v>259</v>
      </c>
      <c r="CN152" s="56">
        <f>'pop อายุ'!CD141</f>
        <v>270</v>
      </c>
      <c r="CO152" s="56">
        <f>'pop อายุ'!CE141</f>
        <v>254</v>
      </c>
      <c r="CP152" s="56">
        <f>'pop อายุ'!CF141</f>
        <v>202</v>
      </c>
      <c r="CQ152" s="56">
        <f>'pop อายุ'!CG141</f>
        <v>218</v>
      </c>
      <c r="CR152" s="56">
        <f>'pop อายุ'!CH141</f>
        <v>188</v>
      </c>
      <c r="CS152" s="56">
        <f>'pop อายุ'!CI141</f>
        <v>166</v>
      </c>
      <c r="CT152" s="56">
        <f>'pop อายุ'!CJ141</f>
        <v>165</v>
      </c>
      <c r="CU152" s="56">
        <f>'pop อายุ'!CK141</f>
        <v>126</v>
      </c>
      <c r="CV152" s="56">
        <f>'pop อายุ'!CL141</f>
        <v>99</v>
      </c>
      <c r="CW152" s="56">
        <f>'pop อายุ'!CM141</f>
        <v>96</v>
      </c>
      <c r="CX152" s="56">
        <f>'pop อายุ'!CN141</f>
        <v>84</v>
      </c>
      <c r="CY152" s="56">
        <f>'pop อายุ'!CO141</f>
        <v>59</v>
      </c>
      <c r="CZ152" s="56">
        <f>'pop อายุ'!CP141</f>
        <v>41</v>
      </c>
      <c r="DA152" s="56">
        <f>'pop อายุ'!CQ141</f>
        <v>30</v>
      </c>
      <c r="DB152" s="56">
        <f>'pop อายุ'!CR141</f>
        <v>30</v>
      </c>
      <c r="DC152" s="39"/>
      <c r="DD152" s="31" t="s">
        <v>0</v>
      </c>
      <c r="DE152" s="56">
        <f>'pop อายุ'!CS141</f>
        <v>32</v>
      </c>
      <c r="DF152" s="56">
        <f>'pop อายุ'!CT141</f>
        <v>16</v>
      </c>
      <c r="DG152" s="56">
        <f>'pop อายุ'!CU141</f>
        <v>13</v>
      </c>
      <c r="DH152" s="56">
        <f>'pop อายุ'!CV141</f>
        <v>15</v>
      </c>
      <c r="DI152" s="56">
        <f>'pop อายุ'!CW141</f>
        <v>6</v>
      </c>
      <c r="DJ152" s="56">
        <f>'pop อายุ'!CX141</f>
        <v>9</v>
      </c>
      <c r="DK152" s="56">
        <f>'pop อายุ'!CY141</f>
        <v>2</v>
      </c>
      <c r="DL152" s="56">
        <f>'pop อายุ'!CZ141</f>
        <v>4</v>
      </c>
      <c r="DM152" s="56">
        <f>'pop อายุ'!DA141</f>
        <v>0</v>
      </c>
      <c r="DN152" s="56">
        <f>'pop อายุ'!DB141</f>
        <v>497</v>
      </c>
      <c r="DO152" s="56">
        <f>'pop อายุ'!DC141</f>
        <v>250</v>
      </c>
      <c r="DP152" s="56">
        <f>'pop อายุ'!DD141</f>
        <v>26</v>
      </c>
      <c r="DQ152" s="56">
        <f>'pop อายุ'!DE141</f>
        <v>109142</v>
      </c>
    </row>
    <row r="153" spans="1:121" s="52" customFormat="1">
      <c r="A153" s="40"/>
      <c r="B153" s="51" t="s">
        <v>250</v>
      </c>
      <c r="C153" s="55">
        <f>'pop อายุ'!C142</f>
        <v>1539</v>
      </c>
      <c r="D153" s="55">
        <f>'pop อายุ'!D142</f>
        <v>1867</v>
      </c>
      <c r="E153" s="55">
        <f>'pop อายุ'!E142</f>
        <v>1957</v>
      </c>
      <c r="F153" s="55">
        <f>'pop อายุ'!F142</f>
        <v>2061</v>
      </c>
      <c r="G153" s="55">
        <f>'pop อายุ'!G142</f>
        <v>2108</v>
      </c>
      <c r="H153" s="55">
        <f>'pop อายุ'!H142</f>
        <v>2240</v>
      </c>
      <c r="I153" s="55">
        <f>'pop อายุ'!I142</f>
        <v>2331</v>
      </c>
      <c r="J153" s="55">
        <f>'pop อายุ'!J142</f>
        <v>2391</v>
      </c>
      <c r="K153" s="55">
        <f>'pop อายุ'!K142</f>
        <v>2376</v>
      </c>
      <c r="L153" s="55">
        <f>'pop อายุ'!L142</f>
        <v>2648</v>
      </c>
      <c r="M153" s="55">
        <f>'pop อายุ'!M142</f>
        <v>2541</v>
      </c>
      <c r="N153" s="55">
        <f>'pop อายุ'!N142</f>
        <v>2396</v>
      </c>
      <c r="O153" s="55">
        <f>'pop อายุ'!O142</f>
        <v>2516</v>
      </c>
      <c r="P153" s="55">
        <f>'pop อายุ'!P142</f>
        <v>2582</v>
      </c>
      <c r="Q153" s="55">
        <f>'pop อายุ'!Q142</f>
        <v>2645</v>
      </c>
      <c r="R153" s="55">
        <f>'pop อายุ'!R142</f>
        <v>2692</v>
      </c>
      <c r="S153" s="40"/>
      <c r="T153" s="51" t="s">
        <v>250</v>
      </c>
      <c r="U153" s="55">
        <f>'pop อายุ'!S142</f>
        <v>2641</v>
      </c>
      <c r="V153" s="55">
        <f>'pop อายุ'!T142</f>
        <v>2760</v>
      </c>
      <c r="W153" s="55">
        <f>'pop อายุ'!U142</f>
        <v>2701</v>
      </c>
      <c r="X153" s="55">
        <f>'pop อายุ'!V142</f>
        <v>2627</v>
      </c>
      <c r="Y153" s="55">
        <f>'pop อายุ'!W142</f>
        <v>2526</v>
      </c>
      <c r="Z153" s="55">
        <f>'pop อายุ'!X142</f>
        <v>2778</v>
      </c>
      <c r="AA153" s="55">
        <f>'pop อายุ'!Y142</f>
        <v>2561</v>
      </c>
      <c r="AB153" s="55">
        <f>'pop อายุ'!Z142</f>
        <v>2807</v>
      </c>
      <c r="AC153" s="55">
        <f>'pop อายุ'!AA142</f>
        <v>3017</v>
      </c>
      <c r="AD153" s="55">
        <f>'pop อายุ'!AB142</f>
        <v>3170</v>
      </c>
      <c r="AE153" s="55">
        <f>'pop อายุ'!AC142</f>
        <v>3131</v>
      </c>
      <c r="AF153" s="55">
        <f>'pop อายุ'!AD142</f>
        <v>2938</v>
      </c>
      <c r="AG153" s="55">
        <f>'pop อายุ'!AE142</f>
        <v>2923</v>
      </c>
      <c r="AH153" s="55">
        <f>'pop อายุ'!AF142</f>
        <v>2986</v>
      </c>
      <c r="AI153" s="55">
        <f>'pop อายุ'!AG142</f>
        <v>2922</v>
      </c>
      <c r="AJ153" s="40"/>
      <c r="AK153" s="51" t="s">
        <v>250</v>
      </c>
      <c r="AL153" s="55">
        <f>'pop อายุ'!AH142</f>
        <v>2887</v>
      </c>
      <c r="AM153" s="55">
        <f>'pop อายุ'!AI142</f>
        <v>2713</v>
      </c>
      <c r="AN153" s="55">
        <f>'pop อายุ'!AJ142</f>
        <v>2709</v>
      </c>
      <c r="AO153" s="55">
        <f>'pop อายุ'!AK142</f>
        <v>2724</v>
      </c>
      <c r="AP153" s="55">
        <f>'pop อายุ'!AL142</f>
        <v>2949</v>
      </c>
      <c r="AQ153" s="55">
        <f>'pop อายุ'!AM142</f>
        <v>3134</v>
      </c>
      <c r="AR153" s="55">
        <f>'pop อายุ'!AN142</f>
        <v>3121</v>
      </c>
      <c r="AS153" s="55">
        <f>'pop อายุ'!AO142</f>
        <v>3319</v>
      </c>
      <c r="AT153" s="55">
        <f>'pop อายุ'!AP142</f>
        <v>3514</v>
      </c>
      <c r="AU153" s="55">
        <f>'pop อายุ'!AQ142</f>
        <v>3656</v>
      </c>
      <c r="AV153" s="55">
        <f>'pop อายุ'!AR142</f>
        <v>3688</v>
      </c>
      <c r="AW153" s="55">
        <f>'pop อายุ'!AS142</f>
        <v>3746</v>
      </c>
      <c r="AX153" s="55">
        <f>'pop อายุ'!AT142</f>
        <v>3613</v>
      </c>
      <c r="AY153" s="55">
        <f>'pop อายุ'!AU142</f>
        <v>3644</v>
      </c>
      <c r="AZ153" s="55">
        <f>'pop อายุ'!AV142</f>
        <v>3665</v>
      </c>
      <c r="BA153" s="40"/>
      <c r="BB153" s="51" t="s">
        <v>250</v>
      </c>
      <c r="BC153" s="55">
        <f>'pop อายุ'!AW142</f>
        <v>3604</v>
      </c>
      <c r="BD153" s="55">
        <f>'pop อายุ'!AX142</f>
        <v>3585</v>
      </c>
      <c r="BE153" s="55">
        <f>'pop อายุ'!AY142</f>
        <v>3422</v>
      </c>
      <c r="BF153" s="55">
        <f>'pop อายุ'!AZ142</f>
        <v>3707</v>
      </c>
      <c r="BG153" s="55">
        <f>'pop อายุ'!BA142</f>
        <v>3778</v>
      </c>
      <c r="BH153" s="55">
        <f>'pop อายุ'!BB142</f>
        <v>3847</v>
      </c>
      <c r="BI153" s="55">
        <f>'pop อายุ'!BC142</f>
        <v>3724</v>
      </c>
      <c r="BJ153" s="55">
        <f>'pop อายุ'!BD142</f>
        <v>3807</v>
      </c>
      <c r="BK153" s="55">
        <f>'pop อายุ'!BE142</f>
        <v>3573</v>
      </c>
      <c r="BL153" s="55">
        <f>'pop อายุ'!BF142</f>
        <v>3417</v>
      </c>
      <c r="BM153" s="55">
        <f>'pop อายุ'!BG142</f>
        <v>3412</v>
      </c>
      <c r="BN153" s="55">
        <f>'pop อายุ'!BH142</f>
        <v>3145</v>
      </c>
      <c r="BO153" s="55">
        <f>'pop อายุ'!BI142</f>
        <v>2877</v>
      </c>
      <c r="BP153" s="55">
        <f>'pop อายุ'!BJ142</f>
        <v>2754</v>
      </c>
      <c r="BQ153" s="55">
        <f>'pop อายุ'!BK142</f>
        <v>2524</v>
      </c>
      <c r="BR153" s="40"/>
      <c r="BS153" s="51" t="s">
        <v>250</v>
      </c>
      <c r="BT153" s="55">
        <f>'pop อายุ'!BL142</f>
        <v>2501</v>
      </c>
      <c r="BU153" s="55">
        <f>'pop อายุ'!BM142</f>
        <v>2225</v>
      </c>
      <c r="BV153" s="55">
        <f>'pop อายุ'!BN142</f>
        <v>1870</v>
      </c>
      <c r="BW153" s="55">
        <f>'pop อายุ'!BO142</f>
        <v>1780</v>
      </c>
      <c r="BX153" s="55">
        <f>'pop อายุ'!BP142</f>
        <v>1673</v>
      </c>
      <c r="BY153" s="55">
        <f>'pop อายุ'!BQ142</f>
        <v>1480</v>
      </c>
      <c r="BZ153" s="55">
        <f>'pop อายุ'!BR142</f>
        <v>1376</v>
      </c>
      <c r="CA153" s="55">
        <f>'pop อายุ'!BS142</f>
        <v>1255</v>
      </c>
      <c r="CB153" s="55">
        <f>'pop อายุ'!BT142</f>
        <v>1122</v>
      </c>
      <c r="CC153" s="55">
        <f>'pop อายุ'!BU142</f>
        <v>1023</v>
      </c>
      <c r="CD153" s="55">
        <f>'pop อายุ'!BV142</f>
        <v>969</v>
      </c>
      <c r="CE153" s="55">
        <f>'pop อายุ'!BW142</f>
        <v>883</v>
      </c>
      <c r="CF153" s="55">
        <f>'pop อายุ'!BX142</f>
        <v>770</v>
      </c>
      <c r="CG153" s="55">
        <f>'pop อายุ'!BY142</f>
        <v>703</v>
      </c>
      <c r="CH153" s="55">
        <f>'pop อายุ'!BZ142</f>
        <v>595</v>
      </c>
      <c r="CI153" s="40"/>
      <c r="CJ153" s="51" t="s">
        <v>250</v>
      </c>
      <c r="CK153" s="55">
        <f>'pop อายุ'!CA142</f>
        <v>546</v>
      </c>
      <c r="CL153" s="55">
        <f>'pop อายุ'!CB142</f>
        <v>509</v>
      </c>
      <c r="CM153" s="55">
        <f>'pop อายุ'!CC142</f>
        <v>450</v>
      </c>
      <c r="CN153" s="55">
        <f>'pop อายุ'!CD142</f>
        <v>443</v>
      </c>
      <c r="CO153" s="55">
        <f>'pop อายุ'!CE142</f>
        <v>419</v>
      </c>
      <c r="CP153" s="55">
        <f>'pop อายุ'!CF142</f>
        <v>318</v>
      </c>
      <c r="CQ153" s="55">
        <f>'pop อายุ'!CG142</f>
        <v>350</v>
      </c>
      <c r="CR153" s="55">
        <f>'pop อายุ'!CH142</f>
        <v>276</v>
      </c>
      <c r="CS153" s="55">
        <f>'pop อายุ'!CI142</f>
        <v>245</v>
      </c>
      <c r="CT153" s="55">
        <f>'pop อายุ'!CJ142</f>
        <v>243</v>
      </c>
      <c r="CU153" s="55">
        <f>'pop อายุ'!CK142</f>
        <v>187</v>
      </c>
      <c r="CV153" s="55">
        <f>'pop อายุ'!CL142</f>
        <v>151</v>
      </c>
      <c r="CW153" s="55">
        <f>'pop อายุ'!CM142</f>
        <v>131</v>
      </c>
      <c r="CX153" s="55">
        <f>'pop อายุ'!CN142</f>
        <v>127</v>
      </c>
      <c r="CY153" s="55">
        <f>'pop อายุ'!CO142</f>
        <v>89</v>
      </c>
      <c r="CZ153" s="55">
        <f>'pop อายุ'!CP142</f>
        <v>62</v>
      </c>
      <c r="DA153" s="55">
        <f>'pop อายุ'!CQ142</f>
        <v>48</v>
      </c>
      <c r="DB153" s="55">
        <f>'pop อายุ'!CR142</f>
        <v>40</v>
      </c>
      <c r="DC153" s="40"/>
      <c r="DD153" s="51" t="s">
        <v>250</v>
      </c>
      <c r="DE153" s="55">
        <f>'pop อายุ'!CS142</f>
        <v>39</v>
      </c>
      <c r="DF153" s="55">
        <f>'pop อายุ'!CT142</f>
        <v>24</v>
      </c>
      <c r="DG153" s="55">
        <f>'pop อายุ'!CU142</f>
        <v>21</v>
      </c>
      <c r="DH153" s="55">
        <f>'pop อายุ'!CV142</f>
        <v>19</v>
      </c>
      <c r="DI153" s="55">
        <f>'pop อายุ'!CW142</f>
        <v>7</v>
      </c>
      <c r="DJ153" s="55">
        <f>'pop อายุ'!CX142</f>
        <v>9</v>
      </c>
      <c r="DK153" s="55">
        <f>'pop อายุ'!CY142</f>
        <v>3</v>
      </c>
      <c r="DL153" s="55">
        <f>'pop อายุ'!CZ142</f>
        <v>9</v>
      </c>
      <c r="DM153" s="55">
        <f>'pop อายุ'!DA142</f>
        <v>0</v>
      </c>
      <c r="DN153" s="55">
        <f>'pop อายุ'!DB142</f>
        <v>1139</v>
      </c>
      <c r="DO153" s="55">
        <f>'pop อายุ'!DC142</f>
        <v>608</v>
      </c>
      <c r="DP153" s="55">
        <f>'pop อายุ'!DD142</f>
        <v>64</v>
      </c>
      <c r="DQ153" s="55">
        <f>'pop อายุ'!DE142</f>
        <v>206437</v>
      </c>
    </row>
    <row r="154" spans="1:121" ht="21">
      <c r="A154" s="50" t="s">
        <v>254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 t="s">
        <v>254</v>
      </c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 t="s">
        <v>254</v>
      </c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 t="s">
        <v>254</v>
      </c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 t="s">
        <v>254</v>
      </c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49" t="s">
        <v>254</v>
      </c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50" t="s">
        <v>254</v>
      </c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</row>
    <row r="155" spans="1:121">
      <c r="A155" s="34" t="s">
        <v>145</v>
      </c>
      <c r="B155" s="34" t="s">
        <v>144</v>
      </c>
      <c r="C155" s="59" t="s">
        <v>147</v>
      </c>
      <c r="D155" s="59" t="s">
        <v>148</v>
      </c>
      <c r="E155" s="59" t="s">
        <v>149</v>
      </c>
      <c r="F155" s="59" t="s">
        <v>150</v>
      </c>
      <c r="G155" s="59" t="s">
        <v>151</v>
      </c>
      <c r="H155" s="59" t="s">
        <v>152</v>
      </c>
      <c r="I155" s="59" t="s">
        <v>153</v>
      </c>
      <c r="J155" s="59" t="s">
        <v>154</v>
      </c>
      <c r="K155" s="59" t="s">
        <v>155</v>
      </c>
      <c r="L155" s="59" t="s">
        <v>156</v>
      </c>
      <c r="M155" s="59" t="s">
        <v>157</v>
      </c>
      <c r="N155" s="59" t="s">
        <v>158</v>
      </c>
      <c r="O155" s="59" t="s">
        <v>159</v>
      </c>
      <c r="P155" s="59" t="s">
        <v>160</v>
      </c>
      <c r="Q155" s="59" t="s">
        <v>161</v>
      </c>
      <c r="R155" s="59" t="s">
        <v>162</v>
      </c>
      <c r="S155" s="34" t="s">
        <v>145</v>
      </c>
      <c r="T155" s="34" t="s">
        <v>144</v>
      </c>
      <c r="U155" s="59" t="s">
        <v>163</v>
      </c>
      <c r="V155" s="59" t="s">
        <v>164</v>
      </c>
      <c r="W155" s="59" t="s">
        <v>165</v>
      </c>
      <c r="X155" s="59" t="s">
        <v>166</v>
      </c>
      <c r="Y155" s="59" t="s">
        <v>167</v>
      </c>
      <c r="Z155" s="59" t="s">
        <v>168</v>
      </c>
      <c r="AA155" s="59" t="s">
        <v>169</v>
      </c>
      <c r="AB155" s="59" t="s">
        <v>170</v>
      </c>
      <c r="AC155" s="59" t="s">
        <v>171</v>
      </c>
      <c r="AD155" s="59" t="s">
        <v>172</v>
      </c>
      <c r="AE155" s="59" t="s">
        <v>173</v>
      </c>
      <c r="AF155" s="59" t="s">
        <v>174</v>
      </c>
      <c r="AG155" s="59" t="s">
        <v>175</v>
      </c>
      <c r="AH155" s="59" t="s">
        <v>176</v>
      </c>
      <c r="AI155" s="59" t="s">
        <v>177</v>
      </c>
      <c r="AJ155" s="34" t="s">
        <v>145</v>
      </c>
      <c r="AK155" s="34" t="s">
        <v>144</v>
      </c>
      <c r="AL155" s="59" t="s">
        <v>178</v>
      </c>
      <c r="AM155" s="59" t="s">
        <v>179</v>
      </c>
      <c r="AN155" s="59" t="s">
        <v>180</v>
      </c>
      <c r="AO155" s="59" t="s">
        <v>181</v>
      </c>
      <c r="AP155" s="59" t="s">
        <v>182</v>
      </c>
      <c r="AQ155" s="59" t="s">
        <v>183</v>
      </c>
      <c r="AR155" s="59" t="s">
        <v>184</v>
      </c>
      <c r="AS155" s="59" t="s">
        <v>185</v>
      </c>
      <c r="AT155" s="59" t="s">
        <v>186</v>
      </c>
      <c r="AU155" s="59" t="s">
        <v>187</v>
      </c>
      <c r="AV155" s="59" t="s">
        <v>188</v>
      </c>
      <c r="AW155" s="59" t="s">
        <v>189</v>
      </c>
      <c r="AX155" s="59" t="s">
        <v>190</v>
      </c>
      <c r="AY155" s="59" t="s">
        <v>191</v>
      </c>
      <c r="AZ155" s="59" t="s">
        <v>192</v>
      </c>
      <c r="BA155" s="34" t="s">
        <v>145</v>
      </c>
      <c r="BB155" s="34" t="s">
        <v>144</v>
      </c>
      <c r="BC155" s="59" t="s">
        <v>193</v>
      </c>
      <c r="BD155" s="59" t="s">
        <v>194</v>
      </c>
      <c r="BE155" s="59" t="s">
        <v>195</v>
      </c>
      <c r="BF155" s="59" t="s">
        <v>196</v>
      </c>
      <c r="BG155" s="59" t="s">
        <v>197</v>
      </c>
      <c r="BH155" s="59" t="s">
        <v>198</v>
      </c>
      <c r="BI155" s="59" t="s">
        <v>199</v>
      </c>
      <c r="BJ155" s="59" t="s">
        <v>200</v>
      </c>
      <c r="BK155" s="59" t="s">
        <v>201</v>
      </c>
      <c r="BL155" s="59" t="s">
        <v>202</v>
      </c>
      <c r="BM155" s="59" t="s">
        <v>203</v>
      </c>
      <c r="BN155" s="59" t="s">
        <v>204</v>
      </c>
      <c r="BO155" s="59" t="s">
        <v>205</v>
      </c>
      <c r="BP155" s="59" t="s">
        <v>206</v>
      </c>
      <c r="BQ155" s="59" t="s">
        <v>207</v>
      </c>
      <c r="BR155" s="34" t="s">
        <v>145</v>
      </c>
      <c r="BS155" s="34" t="s">
        <v>144</v>
      </c>
      <c r="BT155" s="59" t="s">
        <v>208</v>
      </c>
      <c r="BU155" s="59" t="s">
        <v>209</v>
      </c>
      <c r="BV155" s="59" t="s">
        <v>210</v>
      </c>
      <c r="BW155" s="59" t="s">
        <v>211</v>
      </c>
      <c r="BX155" s="59" t="s">
        <v>212</v>
      </c>
      <c r="BY155" s="59" t="s">
        <v>213</v>
      </c>
      <c r="BZ155" s="59" t="s">
        <v>214</v>
      </c>
      <c r="CA155" s="59" t="s">
        <v>215</v>
      </c>
      <c r="CB155" s="59" t="s">
        <v>216</v>
      </c>
      <c r="CC155" s="59" t="s">
        <v>217</v>
      </c>
      <c r="CD155" s="59" t="s">
        <v>218</v>
      </c>
      <c r="CE155" s="59" t="s">
        <v>219</v>
      </c>
      <c r="CF155" s="59" t="s">
        <v>220</v>
      </c>
      <c r="CG155" s="59" t="s">
        <v>221</v>
      </c>
      <c r="CH155" s="59" t="s">
        <v>222</v>
      </c>
      <c r="CI155" s="24" t="s">
        <v>145</v>
      </c>
      <c r="CJ155" s="24" t="s">
        <v>144</v>
      </c>
      <c r="CK155" s="63" t="s">
        <v>223</v>
      </c>
      <c r="CL155" s="63" t="s">
        <v>224</v>
      </c>
      <c r="CM155" s="63" t="s">
        <v>225</v>
      </c>
      <c r="CN155" s="63" t="s">
        <v>226</v>
      </c>
      <c r="CO155" s="63" t="s">
        <v>227</v>
      </c>
      <c r="CP155" s="63" t="s">
        <v>228</v>
      </c>
      <c r="CQ155" s="63" t="s">
        <v>229</v>
      </c>
      <c r="CR155" s="63" t="s">
        <v>230</v>
      </c>
      <c r="CS155" s="63" t="s">
        <v>231</v>
      </c>
      <c r="CT155" s="63" t="s">
        <v>232</v>
      </c>
      <c r="CU155" s="63" t="s">
        <v>233</v>
      </c>
      <c r="CV155" s="63" t="s">
        <v>234</v>
      </c>
      <c r="CW155" s="63" t="s">
        <v>235</v>
      </c>
      <c r="CX155" s="63" t="s">
        <v>236</v>
      </c>
      <c r="CY155" s="63" t="s">
        <v>237</v>
      </c>
      <c r="CZ155" s="63" t="s">
        <v>238</v>
      </c>
      <c r="DA155" s="63" t="s">
        <v>239</v>
      </c>
      <c r="DB155" s="63" t="s">
        <v>240</v>
      </c>
      <c r="DC155" s="34" t="s">
        <v>145</v>
      </c>
      <c r="DD155" s="34" t="s">
        <v>144</v>
      </c>
      <c r="DE155" s="59" t="s">
        <v>241</v>
      </c>
      <c r="DF155" s="59" t="s">
        <v>242</v>
      </c>
      <c r="DG155" s="59" t="s">
        <v>243</v>
      </c>
      <c r="DH155" s="59" t="s">
        <v>244</v>
      </c>
      <c r="DI155" s="59" t="s">
        <v>245</v>
      </c>
      <c r="DJ155" s="59" t="s">
        <v>246</v>
      </c>
      <c r="DK155" s="59" t="s">
        <v>247</v>
      </c>
      <c r="DL155" s="59" t="s">
        <v>248</v>
      </c>
      <c r="DM155" s="59" t="s">
        <v>57</v>
      </c>
      <c r="DN155" s="62" t="s">
        <v>56</v>
      </c>
      <c r="DO155" s="62" t="s">
        <v>55</v>
      </c>
      <c r="DP155" s="62" t="s">
        <v>54</v>
      </c>
      <c r="DQ155" s="62" t="s">
        <v>53</v>
      </c>
    </row>
    <row r="156" spans="1:121">
      <c r="A156" s="38" t="s">
        <v>5</v>
      </c>
      <c r="B156" s="28" t="s">
        <v>1</v>
      </c>
      <c r="C156" s="53">
        <f>'pop อายุ'!C143</f>
        <v>186</v>
      </c>
      <c r="D156" s="53">
        <v>278</v>
      </c>
      <c r="E156" s="53">
        <v>264</v>
      </c>
      <c r="F156" s="53">
        <v>298</v>
      </c>
      <c r="G156" s="53">
        <v>306</v>
      </c>
      <c r="H156" s="53">
        <v>347</v>
      </c>
      <c r="I156" s="53">
        <v>342</v>
      </c>
      <c r="J156" s="53">
        <v>353</v>
      </c>
      <c r="K156" s="53">
        <v>388</v>
      </c>
      <c r="L156" s="53">
        <v>382</v>
      </c>
      <c r="M156" s="53">
        <v>398</v>
      </c>
      <c r="N156" s="53">
        <v>425</v>
      </c>
      <c r="O156" s="53">
        <v>401</v>
      </c>
      <c r="P156" s="53">
        <v>429</v>
      </c>
      <c r="Q156" s="53">
        <v>461</v>
      </c>
      <c r="R156" s="53">
        <v>485</v>
      </c>
      <c r="S156" s="38" t="s">
        <v>5</v>
      </c>
      <c r="T156" s="28" t="s">
        <v>1</v>
      </c>
      <c r="U156" s="53">
        <f>'pop อายุ'!S143</f>
        <v>465</v>
      </c>
      <c r="V156" s="53">
        <f>'pop อายุ'!T143</f>
        <v>452</v>
      </c>
      <c r="W156" s="53">
        <f>'pop อายุ'!U143</f>
        <v>436</v>
      </c>
      <c r="X156" s="53">
        <f>'pop อายุ'!V143</f>
        <v>464</v>
      </c>
      <c r="Y156" s="53">
        <f>'pop อายุ'!W143</f>
        <v>462</v>
      </c>
      <c r="Z156" s="53">
        <f>'pop อายุ'!X143</f>
        <v>468</v>
      </c>
      <c r="AA156" s="53">
        <f>'pop อายุ'!Y143</f>
        <v>471</v>
      </c>
      <c r="AB156" s="53">
        <f>'pop อายุ'!Z143</f>
        <v>505</v>
      </c>
      <c r="AC156" s="53">
        <f>'pop อายุ'!AA143</f>
        <v>581</v>
      </c>
      <c r="AD156" s="53">
        <f>'pop อายุ'!AB143</f>
        <v>642</v>
      </c>
      <c r="AE156" s="53">
        <f>'pop อายุ'!AC143</f>
        <v>621</v>
      </c>
      <c r="AF156" s="53">
        <f>'pop อายุ'!AD143</f>
        <v>613</v>
      </c>
      <c r="AG156" s="53">
        <f>'pop อายุ'!AE143</f>
        <v>624</v>
      </c>
      <c r="AH156" s="53">
        <f>'pop อายุ'!AF143</f>
        <v>662</v>
      </c>
      <c r="AI156" s="53">
        <f>'pop อายุ'!AG143</f>
        <v>693</v>
      </c>
      <c r="AJ156" s="38" t="s">
        <v>5</v>
      </c>
      <c r="AK156" s="28" t="s">
        <v>1</v>
      </c>
      <c r="AL156" s="53">
        <f>'pop อายุ'!AH143</f>
        <v>633</v>
      </c>
      <c r="AM156" s="53">
        <f>'pop อายุ'!AI143</f>
        <v>619</v>
      </c>
      <c r="AN156" s="53">
        <f>'pop อายุ'!AJ143</f>
        <v>632</v>
      </c>
      <c r="AO156" s="53">
        <f>'pop อายุ'!AK143</f>
        <v>532</v>
      </c>
      <c r="AP156" s="53">
        <f>'pop อายุ'!AL143</f>
        <v>584</v>
      </c>
      <c r="AQ156" s="53">
        <f>'pop อายุ'!AM143</f>
        <v>603</v>
      </c>
      <c r="AR156" s="53">
        <f>'pop อายุ'!AN143</f>
        <v>648</v>
      </c>
      <c r="AS156" s="53">
        <f>'pop อายุ'!AO143</f>
        <v>661</v>
      </c>
      <c r="AT156" s="53">
        <f>'pop อายุ'!AP143</f>
        <v>610</v>
      </c>
      <c r="AU156" s="53">
        <f>'pop อายุ'!AQ143</f>
        <v>676</v>
      </c>
      <c r="AV156" s="53">
        <f>'pop อายุ'!AR143</f>
        <v>634</v>
      </c>
      <c r="AW156" s="53">
        <f>'pop อายุ'!AS143</f>
        <v>664</v>
      </c>
      <c r="AX156" s="53">
        <f>'pop อายุ'!AT143</f>
        <v>620</v>
      </c>
      <c r="AY156" s="53">
        <f>'pop อายุ'!AU143</f>
        <v>684</v>
      </c>
      <c r="AZ156" s="53">
        <f>'pop อายุ'!AV143</f>
        <v>623</v>
      </c>
      <c r="BA156" s="38" t="s">
        <v>5</v>
      </c>
      <c r="BB156" s="28" t="s">
        <v>1</v>
      </c>
      <c r="BC156" s="53">
        <f>'pop อายุ'!AW143</f>
        <v>606</v>
      </c>
      <c r="BD156" s="53">
        <f>'pop อายุ'!AX143</f>
        <v>587</v>
      </c>
      <c r="BE156" s="53">
        <f>'pop อายุ'!AY143</f>
        <v>632</v>
      </c>
      <c r="BF156" s="53">
        <f>'pop อายุ'!AZ143</f>
        <v>577</v>
      </c>
      <c r="BG156" s="53">
        <f>'pop อายุ'!BA143</f>
        <v>599</v>
      </c>
      <c r="BH156" s="53">
        <f>'pop อายุ'!BB143</f>
        <v>627</v>
      </c>
      <c r="BI156" s="53">
        <f>'pop อายุ'!BC143</f>
        <v>601</v>
      </c>
      <c r="BJ156" s="53">
        <f>'pop อายุ'!BD143</f>
        <v>613</v>
      </c>
      <c r="BK156" s="53">
        <f>'pop อายุ'!BE143</f>
        <v>615</v>
      </c>
      <c r="BL156" s="53">
        <f>'pop อายุ'!BF143</f>
        <v>597</v>
      </c>
      <c r="BM156" s="53">
        <f>'pop อายุ'!BG143</f>
        <v>537</v>
      </c>
      <c r="BN156" s="53">
        <f>'pop อายุ'!BH143</f>
        <v>668</v>
      </c>
      <c r="BO156" s="53">
        <f>'pop อายุ'!BI143</f>
        <v>638</v>
      </c>
      <c r="BP156" s="53">
        <f>'pop อายุ'!BJ143</f>
        <v>567</v>
      </c>
      <c r="BQ156" s="53">
        <f>'pop อายุ'!BK143</f>
        <v>516</v>
      </c>
      <c r="BR156" s="38" t="s">
        <v>5</v>
      </c>
      <c r="BS156" s="28" t="s">
        <v>1</v>
      </c>
      <c r="BT156" s="53">
        <f>'pop อายุ'!BL143</f>
        <v>530</v>
      </c>
      <c r="BU156" s="53">
        <f>'pop อายุ'!BM143</f>
        <v>518</v>
      </c>
      <c r="BV156" s="53">
        <f>'pop อายุ'!BN143</f>
        <v>476</v>
      </c>
      <c r="BW156" s="53">
        <f>'pop อายุ'!BO143</f>
        <v>435</v>
      </c>
      <c r="BX156" s="53">
        <f>'pop อายุ'!BP143</f>
        <v>439</v>
      </c>
      <c r="BY156" s="53">
        <f>'pop อายุ'!BQ143</f>
        <v>411</v>
      </c>
      <c r="BZ156" s="53">
        <f>'pop อายุ'!BR143</f>
        <v>360</v>
      </c>
      <c r="CA156" s="53">
        <f>'pop อายุ'!BS143</f>
        <v>356</v>
      </c>
      <c r="CB156" s="53">
        <f>'pop อายุ'!BT143</f>
        <v>329</v>
      </c>
      <c r="CC156" s="53">
        <f>'pop อายุ'!BU143</f>
        <v>330</v>
      </c>
      <c r="CD156" s="53">
        <f>'pop อายุ'!BV143</f>
        <v>332</v>
      </c>
      <c r="CE156" s="53">
        <f>'pop อายุ'!BW143</f>
        <v>308</v>
      </c>
      <c r="CF156" s="53">
        <f>'pop อายุ'!BX143</f>
        <v>265</v>
      </c>
      <c r="CG156" s="53">
        <f>'pop อายุ'!BY143</f>
        <v>204</v>
      </c>
      <c r="CH156" s="53">
        <f>'pop อายุ'!BZ143</f>
        <v>208</v>
      </c>
      <c r="CI156" s="38" t="s">
        <v>5</v>
      </c>
      <c r="CJ156" s="28" t="s">
        <v>1</v>
      </c>
      <c r="CK156" s="53">
        <f>'pop อายุ'!CA143</f>
        <v>176</v>
      </c>
      <c r="CL156" s="53">
        <f>'pop อายุ'!CB143</f>
        <v>158</v>
      </c>
      <c r="CM156" s="53">
        <f>'pop อายุ'!CC143</f>
        <v>144</v>
      </c>
      <c r="CN156" s="53">
        <f>'pop อายุ'!CD143</f>
        <v>126</v>
      </c>
      <c r="CO156" s="53">
        <f>'pop อายุ'!CE143</f>
        <v>132</v>
      </c>
      <c r="CP156" s="53">
        <f>'pop อายุ'!CF143</f>
        <v>117</v>
      </c>
      <c r="CQ156" s="53">
        <f>'pop อายุ'!CG143</f>
        <v>108</v>
      </c>
      <c r="CR156" s="53">
        <f>'pop อายุ'!CH143</f>
        <v>126</v>
      </c>
      <c r="CS156" s="53">
        <f>'pop อายุ'!CI143</f>
        <v>76</v>
      </c>
      <c r="CT156" s="53">
        <f>'pop อายุ'!CJ143</f>
        <v>63</v>
      </c>
      <c r="CU156" s="53">
        <f>'pop อายุ'!CK143</f>
        <v>60</v>
      </c>
      <c r="CV156" s="53">
        <f>'pop อายุ'!CL143</f>
        <v>67</v>
      </c>
      <c r="CW156" s="53">
        <f>'pop อายุ'!CM143</f>
        <v>63</v>
      </c>
      <c r="CX156" s="53">
        <f>'pop อายุ'!CN143</f>
        <v>45</v>
      </c>
      <c r="CY156" s="53">
        <f>'pop อายุ'!CO143</f>
        <v>37</v>
      </c>
      <c r="CZ156" s="53">
        <f>'pop อายุ'!CP143</f>
        <v>26</v>
      </c>
      <c r="DA156" s="53">
        <f>'pop อายุ'!CQ143</f>
        <v>23</v>
      </c>
      <c r="DB156" s="53">
        <f>'pop อายุ'!CR143</f>
        <v>30</v>
      </c>
      <c r="DC156" s="38" t="s">
        <v>5</v>
      </c>
      <c r="DD156" s="28" t="s">
        <v>1</v>
      </c>
      <c r="DE156" s="53">
        <f>'pop อายุ'!CS143</f>
        <v>18</v>
      </c>
      <c r="DF156" s="53">
        <f>'pop อายุ'!CT143</f>
        <v>11</v>
      </c>
      <c r="DG156" s="53">
        <f>'pop อายุ'!CU143</f>
        <v>11</v>
      </c>
      <c r="DH156" s="53">
        <f>'pop อายุ'!CV143</f>
        <v>8</v>
      </c>
      <c r="DI156" s="53">
        <f>'pop อายุ'!CW143</f>
        <v>8</v>
      </c>
      <c r="DJ156" s="53">
        <f>'pop อายุ'!CX143</f>
        <v>9</v>
      </c>
      <c r="DK156" s="53">
        <f>'pop อายุ'!CY143</f>
        <v>8</v>
      </c>
      <c r="DL156" s="53">
        <f>'pop อายุ'!CZ143</f>
        <v>27</v>
      </c>
      <c r="DM156" s="53">
        <f>'pop อายุ'!DA143</f>
        <v>0</v>
      </c>
      <c r="DN156" s="53">
        <f>'pop อายุ'!DB143</f>
        <v>471</v>
      </c>
      <c r="DO156" s="53">
        <f>'pop อายุ'!DC143</f>
        <v>773</v>
      </c>
      <c r="DP156" s="53">
        <f>'pop อายุ'!DD143</f>
        <v>31</v>
      </c>
      <c r="DQ156" s="53">
        <f>'pop อายุ'!DE143</f>
        <v>40379</v>
      </c>
    </row>
    <row r="157" spans="1:121">
      <c r="A157" s="39"/>
      <c r="B157" s="31" t="s">
        <v>0</v>
      </c>
      <c r="C157" s="54">
        <v>215</v>
      </c>
      <c r="D157" s="54">
        <v>243</v>
      </c>
      <c r="E157" s="54">
        <v>268</v>
      </c>
      <c r="F157" s="54">
        <v>309</v>
      </c>
      <c r="G157" s="54">
        <v>294</v>
      </c>
      <c r="H157" s="54">
        <v>293</v>
      </c>
      <c r="I157" s="54">
        <v>329</v>
      </c>
      <c r="J157" s="54">
        <v>339</v>
      </c>
      <c r="K157" s="54">
        <v>388</v>
      </c>
      <c r="L157" s="54">
        <v>381</v>
      </c>
      <c r="M157" s="54">
        <v>355</v>
      </c>
      <c r="N157" s="54">
        <v>382</v>
      </c>
      <c r="O157" s="54">
        <v>395</v>
      </c>
      <c r="P157" s="54">
        <v>397</v>
      </c>
      <c r="Q157" s="54">
        <v>436</v>
      </c>
      <c r="R157" s="54">
        <v>426</v>
      </c>
      <c r="S157" s="39"/>
      <c r="T157" s="31" t="s">
        <v>0</v>
      </c>
      <c r="U157" s="56">
        <f>'pop อายุ'!S144</f>
        <v>417</v>
      </c>
      <c r="V157" s="56">
        <f>'pop อายุ'!T144</f>
        <v>415</v>
      </c>
      <c r="W157" s="56">
        <f>'pop อายุ'!U144</f>
        <v>411</v>
      </c>
      <c r="X157" s="56">
        <f>'pop อายุ'!V144</f>
        <v>398</v>
      </c>
      <c r="Y157" s="56">
        <f>'pop อายุ'!W144</f>
        <v>486</v>
      </c>
      <c r="Z157" s="56">
        <f>'pop อายุ'!X144</f>
        <v>509</v>
      </c>
      <c r="AA157" s="56">
        <f>'pop อายุ'!Y144</f>
        <v>433</v>
      </c>
      <c r="AB157" s="56">
        <f>'pop อายุ'!Z144</f>
        <v>488</v>
      </c>
      <c r="AC157" s="56">
        <f>'pop อายุ'!AA144</f>
        <v>573</v>
      </c>
      <c r="AD157" s="56">
        <f>'pop อายุ'!AB144</f>
        <v>596</v>
      </c>
      <c r="AE157" s="56">
        <f>'pop อายุ'!AC144</f>
        <v>626</v>
      </c>
      <c r="AF157" s="56">
        <f>'pop อายุ'!AD144</f>
        <v>624</v>
      </c>
      <c r="AG157" s="56">
        <f>'pop อายุ'!AE144</f>
        <v>670</v>
      </c>
      <c r="AH157" s="56">
        <f>'pop อายุ'!AF144</f>
        <v>691</v>
      </c>
      <c r="AI157" s="56">
        <f>'pop อายุ'!AG144</f>
        <v>750</v>
      </c>
      <c r="AJ157" s="39"/>
      <c r="AK157" s="31" t="s">
        <v>0</v>
      </c>
      <c r="AL157" s="56">
        <f>'pop อายุ'!AH144</f>
        <v>644</v>
      </c>
      <c r="AM157" s="56">
        <f>'pop อายุ'!AI144</f>
        <v>721</v>
      </c>
      <c r="AN157" s="56">
        <f>'pop อายุ'!AJ144</f>
        <v>718</v>
      </c>
      <c r="AO157" s="56">
        <f>'pop อายุ'!AK144</f>
        <v>674</v>
      </c>
      <c r="AP157" s="56">
        <f>'pop อายุ'!AL144</f>
        <v>669</v>
      </c>
      <c r="AQ157" s="56">
        <f>'pop อายุ'!AM144</f>
        <v>732</v>
      </c>
      <c r="AR157" s="56">
        <f>'pop อายุ'!AN144</f>
        <v>759</v>
      </c>
      <c r="AS157" s="56">
        <f>'pop อายุ'!AO144</f>
        <v>731</v>
      </c>
      <c r="AT157" s="56">
        <f>'pop อายุ'!AP144</f>
        <v>766</v>
      </c>
      <c r="AU157" s="56">
        <f>'pop อายุ'!AQ144</f>
        <v>793</v>
      </c>
      <c r="AV157" s="56">
        <f>'pop อายุ'!AR144</f>
        <v>812</v>
      </c>
      <c r="AW157" s="56">
        <f>'pop อายุ'!AS144</f>
        <v>841</v>
      </c>
      <c r="AX157" s="56">
        <f>'pop อายุ'!AT144</f>
        <v>780</v>
      </c>
      <c r="AY157" s="56">
        <f>'pop อายุ'!AU144</f>
        <v>755</v>
      </c>
      <c r="AZ157" s="56">
        <f>'pop อายุ'!AV144</f>
        <v>762</v>
      </c>
      <c r="BA157" s="39"/>
      <c r="BB157" s="31" t="s">
        <v>0</v>
      </c>
      <c r="BC157" s="56">
        <f>'pop อายุ'!AW144</f>
        <v>769</v>
      </c>
      <c r="BD157" s="56">
        <f>'pop อายุ'!AX144</f>
        <v>731</v>
      </c>
      <c r="BE157" s="56">
        <f>'pop อายุ'!AY144</f>
        <v>708</v>
      </c>
      <c r="BF157" s="56">
        <f>'pop อายุ'!AZ144</f>
        <v>723</v>
      </c>
      <c r="BG157" s="56">
        <f>'pop อายุ'!BA144</f>
        <v>757</v>
      </c>
      <c r="BH157" s="56">
        <f>'pop อายุ'!BB144</f>
        <v>755</v>
      </c>
      <c r="BI157" s="56">
        <f>'pop อายุ'!BC144</f>
        <v>754</v>
      </c>
      <c r="BJ157" s="56">
        <f>'pop อายุ'!BD144</f>
        <v>760</v>
      </c>
      <c r="BK157" s="56">
        <f>'pop อายุ'!BE144</f>
        <v>682</v>
      </c>
      <c r="BL157" s="56">
        <f>'pop อายุ'!BF144</f>
        <v>729</v>
      </c>
      <c r="BM157" s="56">
        <f>'pop อายุ'!BG144</f>
        <v>730</v>
      </c>
      <c r="BN157" s="56">
        <f>'pop อายุ'!BH144</f>
        <v>731</v>
      </c>
      <c r="BO157" s="56">
        <f>'pop อายุ'!BI144</f>
        <v>755</v>
      </c>
      <c r="BP157" s="56">
        <f>'pop อายุ'!BJ144</f>
        <v>762</v>
      </c>
      <c r="BQ157" s="56">
        <f>'pop อายุ'!BK144</f>
        <v>727</v>
      </c>
      <c r="BR157" s="39"/>
      <c r="BS157" s="31" t="s">
        <v>0</v>
      </c>
      <c r="BT157" s="56">
        <f>'pop อายุ'!BL144</f>
        <v>671</v>
      </c>
      <c r="BU157" s="56">
        <f>'pop อายุ'!BM144</f>
        <v>657</v>
      </c>
      <c r="BV157" s="56">
        <f>'pop อายุ'!BN144</f>
        <v>667</v>
      </c>
      <c r="BW157" s="56">
        <f>'pop อายุ'!BO144</f>
        <v>661</v>
      </c>
      <c r="BX157" s="56">
        <f>'pop อายุ'!BP144</f>
        <v>564</v>
      </c>
      <c r="BY157" s="56">
        <f>'pop อายุ'!BQ144</f>
        <v>530</v>
      </c>
      <c r="BZ157" s="56">
        <f>'pop อายุ'!BR144</f>
        <v>559</v>
      </c>
      <c r="CA157" s="56">
        <f>'pop อายุ'!BS144</f>
        <v>491</v>
      </c>
      <c r="CB157" s="56">
        <f>'pop อายุ'!BT144</f>
        <v>484</v>
      </c>
      <c r="CC157" s="56">
        <f>'pop อายุ'!BU144</f>
        <v>492</v>
      </c>
      <c r="CD157" s="56">
        <f>'pop อายุ'!BV144</f>
        <v>439</v>
      </c>
      <c r="CE157" s="56">
        <f>'pop อายุ'!BW144</f>
        <v>422</v>
      </c>
      <c r="CF157" s="56">
        <f>'pop อายุ'!BX144</f>
        <v>354</v>
      </c>
      <c r="CG157" s="56">
        <f>'pop อายุ'!BY144</f>
        <v>295</v>
      </c>
      <c r="CH157" s="56">
        <f>'pop อายุ'!BZ144</f>
        <v>296</v>
      </c>
      <c r="CI157" s="39"/>
      <c r="CJ157" s="31" t="s">
        <v>0</v>
      </c>
      <c r="CK157" s="56">
        <f>'pop อายุ'!CA144</f>
        <v>244</v>
      </c>
      <c r="CL157" s="56">
        <f>'pop อายุ'!CB144</f>
        <v>260</v>
      </c>
      <c r="CM157" s="56">
        <f>'pop อายุ'!CC144</f>
        <v>247</v>
      </c>
      <c r="CN157" s="56">
        <f>'pop อายุ'!CD144</f>
        <v>214</v>
      </c>
      <c r="CO157" s="56">
        <f>'pop อายุ'!CE144</f>
        <v>196</v>
      </c>
      <c r="CP157" s="56">
        <f>'pop อายุ'!CF144</f>
        <v>179</v>
      </c>
      <c r="CQ157" s="56">
        <f>'pop อายุ'!CG144</f>
        <v>210</v>
      </c>
      <c r="CR157" s="56">
        <f>'pop อายุ'!CH144</f>
        <v>174</v>
      </c>
      <c r="CS157" s="56">
        <f>'pop อายุ'!CI144</f>
        <v>152</v>
      </c>
      <c r="CT157" s="56">
        <f>'pop อายุ'!CJ144</f>
        <v>150</v>
      </c>
      <c r="CU157" s="56">
        <f>'pop อายุ'!CK144</f>
        <v>126</v>
      </c>
      <c r="CV157" s="56">
        <f>'pop อายุ'!CL144</f>
        <v>103</v>
      </c>
      <c r="CW157" s="56">
        <f>'pop อายุ'!CM144</f>
        <v>82</v>
      </c>
      <c r="CX157" s="56">
        <f>'pop อายุ'!CN144</f>
        <v>88</v>
      </c>
      <c r="CY157" s="56">
        <f>'pop อายุ'!CO144</f>
        <v>77</v>
      </c>
      <c r="CZ157" s="56">
        <f>'pop อายุ'!CP144</f>
        <v>52</v>
      </c>
      <c r="DA157" s="56">
        <f>'pop อายุ'!CQ144</f>
        <v>41</v>
      </c>
      <c r="DB157" s="56">
        <f>'pop อายุ'!CR144</f>
        <v>50</v>
      </c>
      <c r="DC157" s="39"/>
      <c r="DD157" s="31" t="s">
        <v>0</v>
      </c>
      <c r="DE157" s="56">
        <f>'pop อายุ'!CS144</f>
        <v>35</v>
      </c>
      <c r="DF157" s="56">
        <f>'pop อายุ'!CT144</f>
        <v>25</v>
      </c>
      <c r="DG157" s="56">
        <f>'pop อายุ'!CU144</f>
        <v>15</v>
      </c>
      <c r="DH157" s="56">
        <f>'pop อายุ'!CV144</f>
        <v>18</v>
      </c>
      <c r="DI157" s="56">
        <f>'pop อายุ'!CW144</f>
        <v>11</v>
      </c>
      <c r="DJ157" s="56">
        <f>'pop อายุ'!CX144</f>
        <v>9</v>
      </c>
      <c r="DK157" s="56">
        <f>'pop อายุ'!CY144</f>
        <v>10</v>
      </c>
      <c r="DL157" s="56">
        <f>'pop อายุ'!CZ144</f>
        <v>27</v>
      </c>
      <c r="DM157" s="56">
        <f>'pop อายุ'!DA144</f>
        <v>0</v>
      </c>
      <c r="DN157" s="56">
        <f>'pop อายุ'!DB144</f>
        <v>317</v>
      </c>
      <c r="DO157" s="56">
        <f>'pop อายุ'!DC144</f>
        <v>536</v>
      </c>
      <c r="DP157" s="56">
        <f>'pop อายุ'!DD144</f>
        <v>30</v>
      </c>
      <c r="DQ157" s="56">
        <f>'pop อายุ'!DE144</f>
        <v>46674</v>
      </c>
    </row>
    <row r="158" spans="1:121" s="52" customFormat="1">
      <c r="A158" s="40"/>
      <c r="B158" s="51" t="s">
        <v>250</v>
      </c>
      <c r="C158" s="55">
        <f>SUM(C156:C157)</f>
        <v>401</v>
      </c>
      <c r="D158" s="55">
        <f t="shared" ref="D158:R158" si="1">SUM(D156:D157)</f>
        <v>521</v>
      </c>
      <c r="E158" s="55">
        <f t="shared" si="1"/>
        <v>532</v>
      </c>
      <c r="F158" s="55">
        <f t="shared" si="1"/>
        <v>607</v>
      </c>
      <c r="G158" s="55">
        <f t="shared" si="1"/>
        <v>600</v>
      </c>
      <c r="H158" s="55">
        <f t="shared" si="1"/>
        <v>640</v>
      </c>
      <c r="I158" s="55">
        <f t="shared" si="1"/>
        <v>671</v>
      </c>
      <c r="J158" s="55">
        <f t="shared" si="1"/>
        <v>692</v>
      </c>
      <c r="K158" s="55">
        <f t="shared" si="1"/>
        <v>776</v>
      </c>
      <c r="L158" s="55">
        <f t="shared" si="1"/>
        <v>763</v>
      </c>
      <c r="M158" s="55">
        <f t="shared" si="1"/>
        <v>753</v>
      </c>
      <c r="N158" s="55">
        <f t="shared" si="1"/>
        <v>807</v>
      </c>
      <c r="O158" s="55">
        <f t="shared" si="1"/>
        <v>796</v>
      </c>
      <c r="P158" s="55">
        <f t="shared" si="1"/>
        <v>826</v>
      </c>
      <c r="Q158" s="55">
        <f t="shared" si="1"/>
        <v>897</v>
      </c>
      <c r="R158" s="55">
        <f t="shared" si="1"/>
        <v>911</v>
      </c>
      <c r="S158" s="40"/>
      <c r="T158" s="51" t="s">
        <v>250</v>
      </c>
      <c r="U158" s="55">
        <f>'pop อายุ'!S145</f>
        <v>882</v>
      </c>
      <c r="V158" s="55">
        <f>'pop อายุ'!T145</f>
        <v>867</v>
      </c>
      <c r="W158" s="55">
        <f>'pop อายุ'!U145</f>
        <v>847</v>
      </c>
      <c r="X158" s="55">
        <f>'pop อายุ'!V145</f>
        <v>862</v>
      </c>
      <c r="Y158" s="55">
        <f>'pop อายุ'!W145</f>
        <v>948</v>
      </c>
      <c r="Z158" s="55">
        <f>'pop อายุ'!X145</f>
        <v>977</v>
      </c>
      <c r="AA158" s="55">
        <f>'pop อายุ'!Y145</f>
        <v>904</v>
      </c>
      <c r="AB158" s="55">
        <f>'pop อายุ'!Z145</f>
        <v>993</v>
      </c>
      <c r="AC158" s="55">
        <f>'pop อายุ'!AA145</f>
        <v>1154</v>
      </c>
      <c r="AD158" s="55">
        <f>'pop อายุ'!AB145</f>
        <v>1238</v>
      </c>
      <c r="AE158" s="55">
        <f>'pop อายุ'!AC145</f>
        <v>1247</v>
      </c>
      <c r="AF158" s="55">
        <f>'pop อายุ'!AD145</f>
        <v>1237</v>
      </c>
      <c r="AG158" s="55">
        <f>'pop อายุ'!AE145</f>
        <v>1294</v>
      </c>
      <c r="AH158" s="55">
        <f>'pop อายุ'!AF145</f>
        <v>1353</v>
      </c>
      <c r="AI158" s="55">
        <f>'pop อายุ'!AG145</f>
        <v>1443</v>
      </c>
      <c r="AJ158" s="40"/>
      <c r="AK158" s="51" t="s">
        <v>250</v>
      </c>
      <c r="AL158" s="55">
        <f>'pop อายุ'!AH145</f>
        <v>1277</v>
      </c>
      <c r="AM158" s="55">
        <f>'pop อายุ'!AI145</f>
        <v>1340</v>
      </c>
      <c r="AN158" s="55">
        <f>'pop อายุ'!AJ145</f>
        <v>1350</v>
      </c>
      <c r="AO158" s="55">
        <f>'pop อายุ'!AK145</f>
        <v>1206</v>
      </c>
      <c r="AP158" s="55">
        <f>'pop อายุ'!AL145</f>
        <v>1253</v>
      </c>
      <c r="AQ158" s="55">
        <f>'pop อายุ'!AM145</f>
        <v>1335</v>
      </c>
      <c r="AR158" s="55">
        <f>'pop อายุ'!AN145</f>
        <v>1407</v>
      </c>
      <c r="AS158" s="55">
        <f>'pop อายุ'!AO145</f>
        <v>1392</v>
      </c>
      <c r="AT158" s="55">
        <f>'pop อายุ'!AP145</f>
        <v>1376</v>
      </c>
      <c r="AU158" s="55">
        <f>'pop อายุ'!AQ145</f>
        <v>1469</v>
      </c>
      <c r="AV158" s="55">
        <f>'pop อายุ'!AR145</f>
        <v>1446</v>
      </c>
      <c r="AW158" s="55">
        <f>'pop อายุ'!AS145</f>
        <v>1505</v>
      </c>
      <c r="AX158" s="55">
        <f>'pop อายุ'!AT145</f>
        <v>1400</v>
      </c>
      <c r="AY158" s="55">
        <f>'pop อายุ'!AU145</f>
        <v>1439</v>
      </c>
      <c r="AZ158" s="55">
        <f>'pop อายุ'!AV145</f>
        <v>1385</v>
      </c>
      <c r="BA158" s="40"/>
      <c r="BB158" s="51" t="s">
        <v>250</v>
      </c>
      <c r="BC158" s="55">
        <f>'pop อายุ'!AW145</f>
        <v>1375</v>
      </c>
      <c r="BD158" s="55">
        <f>'pop อายุ'!AX145</f>
        <v>1318</v>
      </c>
      <c r="BE158" s="55">
        <f>'pop อายุ'!AY145</f>
        <v>1340</v>
      </c>
      <c r="BF158" s="55">
        <f>'pop อายุ'!AZ145</f>
        <v>1300</v>
      </c>
      <c r="BG158" s="55">
        <f>'pop อายุ'!BA145</f>
        <v>1356</v>
      </c>
      <c r="BH158" s="55">
        <f>'pop อายุ'!BB145</f>
        <v>1382</v>
      </c>
      <c r="BI158" s="55">
        <f>'pop อายุ'!BC145</f>
        <v>1355</v>
      </c>
      <c r="BJ158" s="55">
        <f>'pop อายุ'!BD145</f>
        <v>1373</v>
      </c>
      <c r="BK158" s="55">
        <f>'pop อายุ'!BE145</f>
        <v>1297</v>
      </c>
      <c r="BL158" s="55">
        <f>'pop อายุ'!BF145</f>
        <v>1326</v>
      </c>
      <c r="BM158" s="55">
        <f>'pop อายุ'!BG145</f>
        <v>1267</v>
      </c>
      <c r="BN158" s="55">
        <f>'pop อายุ'!BH145</f>
        <v>1399</v>
      </c>
      <c r="BO158" s="55">
        <f>'pop อายุ'!BI145</f>
        <v>1393</v>
      </c>
      <c r="BP158" s="55">
        <f>'pop อายุ'!BJ145</f>
        <v>1329</v>
      </c>
      <c r="BQ158" s="55">
        <f>'pop อายุ'!BK145</f>
        <v>1243</v>
      </c>
      <c r="BR158" s="40"/>
      <c r="BS158" s="51" t="s">
        <v>250</v>
      </c>
      <c r="BT158" s="55">
        <f>'pop อายุ'!BL145</f>
        <v>1201</v>
      </c>
      <c r="BU158" s="55">
        <f>'pop อายุ'!BM145</f>
        <v>1175</v>
      </c>
      <c r="BV158" s="55">
        <f>'pop อายุ'!BN145</f>
        <v>1143</v>
      </c>
      <c r="BW158" s="55">
        <f>'pop อายุ'!BO145</f>
        <v>1096</v>
      </c>
      <c r="BX158" s="55">
        <f>'pop อายุ'!BP145</f>
        <v>1003</v>
      </c>
      <c r="BY158" s="55">
        <f>'pop อายุ'!BQ145</f>
        <v>941</v>
      </c>
      <c r="BZ158" s="55">
        <f>'pop อายุ'!BR145</f>
        <v>919</v>
      </c>
      <c r="CA158" s="55">
        <f>'pop อายุ'!BS145</f>
        <v>847</v>
      </c>
      <c r="CB158" s="55">
        <f>'pop อายุ'!BT145</f>
        <v>813</v>
      </c>
      <c r="CC158" s="55">
        <f>'pop อายุ'!BU145</f>
        <v>822</v>
      </c>
      <c r="CD158" s="55">
        <f>'pop อายุ'!BV145</f>
        <v>771</v>
      </c>
      <c r="CE158" s="55">
        <f>'pop อายุ'!BW145</f>
        <v>730</v>
      </c>
      <c r="CF158" s="55">
        <f>'pop อายุ'!BX145</f>
        <v>619</v>
      </c>
      <c r="CG158" s="55">
        <f>'pop อายุ'!BY145</f>
        <v>499</v>
      </c>
      <c r="CH158" s="55">
        <f>'pop อายุ'!BZ145</f>
        <v>504</v>
      </c>
      <c r="CI158" s="40"/>
      <c r="CJ158" s="51" t="s">
        <v>250</v>
      </c>
      <c r="CK158" s="55">
        <f>'pop อายุ'!CA145</f>
        <v>420</v>
      </c>
      <c r="CL158" s="55">
        <f>'pop อายุ'!CB145</f>
        <v>418</v>
      </c>
      <c r="CM158" s="55">
        <f>'pop อายุ'!CC145</f>
        <v>391</v>
      </c>
      <c r="CN158" s="55">
        <f>'pop อายุ'!CD145</f>
        <v>340</v>
      </c>
      <c r="CO158" s="55">
        <f>'pop อายุ'!CE145</f>
        <v>328</v>
      </c>
      <c r="CP158" s="55">
        <f>'pop อายุ'!CF145</f>
        <v>296</v>
      </c>
      <c r="CQ158" s="55">
        <f>'pop อายุ'!CG145</f>
        <v>318</v>
      </c>
      <c r="CR158" s="55">
        <f>'pop อายุ'!CH145</f>
        <v>300</v>
      </c>
      <c r="CS158" s="55">
        <f>'pop อายุ'!CI145</f>
        <v>228</v>
      </c>
      <c r="CT158" s="55">
        <f>'pop อายุ'!CJ145</f>
        <v>213</v>
      </c>
      <c r="CU158" s="55">
        <f>'pop อายุ'!CK145</f>
        <v>186</v>
      </c>
      <c r="CV158" s="55">
        <f>'pop อายุ'!CL145</f>
        <v>170</v>
      </c>
      <c r="CW158" s="55">
        <f>'pop อายุ'!CM145</f>
        <v>145</v>
      </c>
      <c r="CX158" s="55">
        <f>'pop อายุ'!CN145</f>
        <v>133</v>
      </c>
      <c r="CY158" s="55">
        <f>'pop อายุ'!CO145</f>
        <v>114</v>
      </c>
      <c r="CZ158" s="55">
        <f>'pop อายุ'!CP145</f>
        <v>78</v>
      </c>
      <c r="DA158" s="55">
        <f>'pop อายุ'!CQ145</f>
        <v>64</v>
      </c>
      <c r="DB158" s="55">
        <f>'pop อายุ'!CR145</f>
        <v>80</v>
      </c>
      <c r="DC158" s="40"/>
      <c r="DD158" s="51" t="s">
        <v>250</v>
      </c>
      <c r="DE158" s="55">
        <f>'pop อายุ'!CS145</f>
        <v>53</v>
      </c>
      <c r="DF158" s="55">
        <f>'pop อายุ'!CT145</f>
        <v>36</v>
      </c>
      <c r="DG158" s="55">
        <f>'pop อายุ'!CU145</f>
        <v>26</v>
      </c>
      <c r="DH158" s="55">
        <f>'pop อายุ'!CV145</f>
        <v>26</v>
      </c>
      <c r="DI158" s="55">
        <f>'pop อายุ'!CW145</f>
        <v>19</v>
      </c>
      <c r="DJ158" s="55">
        <f>'pop อายุ'!CX145</f>
        <v>18</v>
      </c>
      <c r="DK158" s="55">
        <f>'pop อายุ'!CY145</f>
        <v>18</v>
      </c>
      <c r="DL158" s="55">
        <f>'pop อายุ'!CZ145</f>
        <v>54</v>
      </c>
      <c r="DM158" s="55">
        <f>'pop อายุ'!DA145</f>
        <v>0</v>
      </c>
      <c r="DN158" s="55">
        <f>'pop อายุ'!DB145</f>
        <v>788</v>
      </c>
      <c r="DO158" s="55">
        <f>'pop อายุ'!DC145</f>
        <v>1309</v>
      </c>
      <c r="DP158" s="55">
        <f>'pop อายุ'!DD145</f>
        <v>61</v>
      </c>
      <c r="DQ158" s="55">
        <f>'pop อายุ'!DE145</f>
        <v>87053</v>
      </c>
    </row>
    <row r="159" spans="1:121">
      <c r="A159" s="38" t="s">
        <v>4</v>
      </c>
      <c r="B159" s="28" t="s">
        <v>1</v>
      </c>
      <c r="C159" s="53">
        <v>247</v>
      </c>
      <c r="D159" s="53">
        <v>277</v>
      </c>
      <c r="E159" s="53">
        <v>251</v>
      </c>
      <c r="F159" s="53">
        <v>321</v>
      </c>
      <c r="G159" s="53">
        <v>297</v>
      </c>
      <c r="H159" s="53">
        <v>315</v>
      </c>
      <c r="I159" s="53">
        <v>352</v>
      </c>
      <c r="J159" s="53">
        <v>359</v>
      </c>
      <c r="K159" s="53">
        <v>401</v>
      </c>
      <c r="L159" s="53">
        <v>413</v>
      </c>
      <c r="M159" s="53">
        <v>385</v>
      </c>
      <c r="N159" s="53">
        <v>387</v>
      </c>
      <c r="O159" s="53">
        <v>403</v>
      </c>
      <c r="P159" s="53">
        <v>413</v>
      </c>
      <c r="Q159" s="53">
        <v>427</v>
      </c>
      <c r="R159" s="53">
        <v>410</v>
      </c>
      <c r="S159" s="38" t="s">
        <v>4</v>
      </c>
      <c r="T159" s="28" t="s">
        <v>1</v>
      </c>
      <c r="U159" s="53">
        <f>'pop อายุ'!S146</f>
        <v>403</v>
      </c>
      <c r="V159" s="53">
        <f>'pop อายุ'!T146</f>
        <v>465</v>
      </c>
      <c r="W159" s="53">
        <f>'pop อายุ'!U146</f>
        <v>474</v>
      </c>
      <c r="X159" s="53">
        <f>'pop อายุ'!V146</f>
        <v>417</v>
      </c>
      <c r="Y159" s="53">
        <f>'pop อายุ'!W146</f>
        <v>395</v>
      </c>
      <c r="Z159" s="53">
        <f>'pop อายุ'!X146</f>
        <v>462</v>
      </c>
      <c r="AA159" s="53">
        <f>'pop อายุ'!Y146</f>
        <v>403</v>
      </c>
      <c r="AB159" s="53">
        <f>'pop อายุ'!Z146</f>
        <v>471</v>
      </c>
      <c r="AC159" s="53">
        <f>'pop อายุ'!AA146</f>
        <v>551</v>
      </c>
      <c r="AD159" s="53">
        <f>'pop อายุ'!AB146</f>
        <v>600</v>
      </c>
      <c r="AE159" s="53">
        <f>'pop อายุ'!AC146</f>
        <v>606</v>
      </c>
      <c r="AF159" s="53">
        <f>'pop อายุ'!AD146</f>
        <v>554</v>
      </c>
      <c r="AG159" s="53">
        <f>'pop อายุ'!AE146</f>
        <v>560</v>
      </c>
      <c r="AH159" s="53">
        <f>'pop อายุ'!AF146</f>
        <v>514</v>
      </c>
      <c r="AI159" s="53">
        <f>'pop อายุ'!AG146</f>
        <v>520</v>
      </c>
      <c r="AJ159" s="38" t="s">
        <v>4</v>
      </c>
      <c r="AK159" s="28" t="s">
        <v>1</v>
      </c>
      <c r="AL159" s="53">
        <f>'pop อายุ'!AH146</f>
        <v>510</v>
      </c>
      <c r="AM159" s="53">
        <f>'pop อายุ'!AI146</f>
        <v>469</v>
      </c>
      <c r="AN159" s="53">
        <f>'pop อายุ'!AJ146</f>
        <v>484</v>
      </c>
      <c r="AO159" s="53">
        <f>'pop อายุ'!AK146</f>
        <v>461</v>
      </c>
      <c r="AP159" s="53">
        <f>'pop อายุ'!AL146</f>
        <v>516</v>
      </c>
      <c r="AQ159" s="53">
        <f>'pop อายุ'!AM146</f>
        <v>496</v>
      </c>
      <c r="AR159" s="53">
        <f>'pop อายุ'!AN146</f>
        <v>477</v>
      </c>
      <c r="AS159" s="53">
        <f>'pop อายุ'!AO146</f>
        <v>498</v>
      </c>
      <c r="AT159" s="53">
        <f>'pop อายุ'!AP146</f>
        <v>474</v>
      </c>
      <c r="AU159" s="53">
        <f>'pop อายุ'!AQ146</f>
        <v>479</v>
      </c>
      <c r="AV159" s="53">
        <f>'pop อายุ'!AR146</f>
        <v>507</v>
      </c>
      <c r="AW159" s="53">
        <f>'pop อายุ'!AS146</f>
        <v>567</v>
      </c>
      <c r="AX159" s="53">
        <f>'pop อายุ'!AT146</f>
        <v>546</v>
      </c>
      <c r="AY159" s="53">
        <f>'pop อายุ'!AU146</f>
        <v>514</v>
      </c>
      <c r="AZ159" s="53">
        <f>'pop อายุ'!AV146</f>
        <v>536</v>
      </c>
      <c r="BA159" s="38" t="s">
        <v>4</v>
      </c>
      <c r="BB159" s="28" t="s">
        <v>1</v>
      </c>
      <c r="BC159" s="53">
        <f>'pop อายุ'!AW146</f>
        <v>527</v>
      </c>
      <c r="BD159" s="53">
        <f>'pop อายุ'!AX146</f>
        <v>491</v>
      </c>
      <c r="BE159" s="53">
        <f>'pop อายุ'!AY146</f>
        <v>516</v>
      </c>
      <c r="BF159" s="53">
        <f>'pop อายุ'!AZ146</f>
        <v>563</v>
      </c>
      <c r="BG159" s="53">
        <f>'pop อายุ'!BA146</f>
        <v>566</v>
      </c>
      <c r="BH159" s="53">
        <f>'pop อายุ'!BB146</f>
        <v>553</v>
      </c>
      <c r="BI159" s="53">
        <f>'pop อายุ'!BC146</f>
        <v>561</v>
      </c>
      <c r="BJ159" s="53">
        <f>'pop อายุ'!BD146</f>
        <v>566</v>
      </c>
      <c r="BK159" s="53">
        <f>'pop อายุ'!BE146</f>
        <v>526</v>
      </c>
      <c r="BL159" s="53">
        <f>'pop อายุ'!BF146</f>
        <v>556</v>
      </c>
      <c r="BM159" s="53">
        <f>'pop อายุ'!BG146</f>
        <v>575</v>
      </c>
      <c r="BN159" s="53">
        <f>'pop อายุ'!BH146</f>
        <v>584</v>
      </c>
      <c r="BO159" s="53">
        <f>'pop อายุ'!BI146</f>
        <v>582</v>
      </c>
      <c r="BP159" s="53">
        <f>'pop อายุ'!BJ146</f>
        <v>595</v>
      </c>
      <c r="BQ159" s="53">
        <f>'pop อายุ'!BK146</f>
        <v>558</v>
      </c>
      <c r="BR159" s="38" t="s">
        <v>4</v>
      </c>
      <c r="BS159" s="28" t="s">
        <v>1</v>
      </c>
      <c r="BT159" s="53">
        <f>'pop อายุ'!BL146</f>
        <v>519</v>
      </c>
      <c r="BU159" s="53">
        <f>'pop อายุ'!BM146</f>
        <v>598</v>
      </c>
      <c r="BV159" s="53">
        <f>'pop อายุ'!BN146</f>
        <v>516</v>
      </c>
      <c r="BW159" s="53">
        <f>'pop อายุ'!BO146</f>
        <v>501</v>
      </c>
      <c r="BX159" s="53">
        <f>'pop อายุ'!BP146</f>
        <v>464</v>
      </c>
      <c r="BY159" s="53">
        <f>'pop อายุ'!BQ146</f>
        <v>457</v>
      </c>
      <c r="BZ159" s="53">
        <f>'pop อายุ'!BR146</f>
        <v>427</v>
      </c>
      <c r="CA159" s="53">
        <f>'pop อายุ'!BS146</f>
        <v>397</v>
      </c>
      <c r="CB159" s="53">
        <f>'pop อายุ'!BT146</f>
        <v>342</v>
      </c>
      <c r="CC159" s="53">
        <f>'pop อายุ'!BU146</f>
        <v>359</v>
      </c>
      <c r="CD159" s="53">
        <f>'pop อายุ'!BV146</f>
        <v>296</v>
      </c>
      <c r="CE159" s="53">
        <f>'pop อายุ'!BW146</f>
        <v>289</v>
      </c>
      <c r="CF159" s="53">
        <f>'pop อายุ'!BX146</f>
        <v>243</v>
      </c>
      <c r="CG159" s="53">
        <f>'pop อายุ'!BY146</f>
        <v>214</v>
      </c>
      <c r="CH159" s="53">
        <f>'pop อายุ'!BZ146</f>
        <v>194</v>
      </c>
      <c r="CI159" s="38" t="s">
        <v>4</v>
      </c>
      <c r="CJ159" s="28" t="s">
        <v>1</v>
      </c>
      <c r="CK159" s="53">
        <f>'pop อายุ'!CA146</f>
        <v>180</v>
      </c>
      <c r="CL159" s="53">
        <f>'pop อายุ'!CB146</f>
        <v>153</v>
      </c>
      <c r="CM159" s="53">
        <f>'pop อายุ'!CC146</f>
        <v>143</v>
      </c>
      <c r="CN159" s="53">
        <f>'pop อายุ'!CD146</f>
        <v>133</v>
      </c>
      <c r="CO159" s="53">
        <f>'pop อายุ'!CE146</f>
        <v>110</v>
      </c>
      <c r="CP159" s="53">
        <f>'pop อายุ'!CF146</f>
        <v>94</v>
      </c>
      <c r="CQ159" s="53">
        <f>'pop อายุ'!CG146</f>
        <v>110</v>
      </c>
      <c r="CR159" s="53">
        <f>'pop อายุ'!CH146</f>
        <v>83</v>
      </c>
      <c r="CS159" s="53">
        <f>'pop อายุ'!CI146</f>
        <v>86</v>
      </c>
      <c r="CT159" s="53">
        <f>'pop อายุ'!CJ146</f>
        <v>72</v>
      </c>
      <c r="CU159" s="53">
        <f>'pop อายุ'!CK146</f>
        <v>57</v>
      </c>
      <c r="CV159" s="53">
        <f>'pop อายุ'!CL146</f>
        <v>49</v>
      </c>
      <c r="CW159" s="53">
        <f>'pop อายุ'!CM146</f>
        <v>51</v>
      </c>
      <c r="CX159" s="53">
        <f>'pop อายุ'!CN146</f>
        <v>25</v>
      </c>
      <c r="CY159" s="53">
        <f>'pop อายุ'!CO146</f>
        <v>13</v>
      </c>
      <c r="CZ159" s="53">
        <f>'pop อายุ'!CP146</f>
        <v>25</v>
      </c>
      <c r="DA159" s="53">
        <f>'pop อายุ'!CQ146</f>
        <v>10</v>
      </c>
      <c r="DB159" s="53">
        <f>'pop อายุ'!CR146</f>
        <v>10</v>
      </c>
      <c r="DC159" s="38" t="s">
        <v>4</v>
      </c>
      <c r="DD159" s="28" t="s">
        <v>1</v>
      </c>
      <c r="DE159" s="53">
        <f>'pop อายุ'!CS146</f>
        <v>14</v>
      </c>
      <c r="DF159" s="53">
        <f>'pop อายุ'!CT146</f>
        <v>3</v>
      </c>
      <c r="DG159" s="53">
        <f>'pop อายุ'!CU146</f>
        <v>6</v>
      </c>
      <c r="DH159" s="53">
        <f>'pop อายุ'!CV146</f>
        <v>6</v>
      </c>
      <c r="DI159" s="53">
        <f>'pop อายุ'!CW146</f>
        <v>4</v>
      </c>
      <c r="DJ159" s="53">
        <f>'pop อายุ'!CX146</f>
        <v>2</v>
      </c>
      <c r="DK159" s="53">
        <f>'pop อายุ'!CY146</f>
        <v>4</v>
      </c>
      <c r="DL159" s="53">
        <f>'pop อายุ'!CZ146</f>
        <v>8</v>
      </c>
      <c r="DM159" s="53">
        <f>'pop อายุ'!DA146</f>
        <v>0</v>
      </c>
      <c r="DN159" s="53">
        <f>'pop อายุ'!DB146</f>
        <v>154</v>
      </c>
      <c r="DO159" s="53">
        <f>'pop อายุ'!DC146</f>
        <v>262</v>
      </c>
      <c r="DP159" s="53">
        <f>'pop อายุ'!DD146</f>
        <v>11</v>
      </c>
      <c r="DQ159" s="53">
        <f>'pop อายุ'!DE146</f>
        <v>36457</v>
      </c>
    </row>
    <row r="160" spans="1:121">
      <c r="A160" s="39"/>
      <c r="B160" s="31" t="s">
        <v>0</v>
      </c>
      <c r="C160" s="54">
        <v>257</v>
      </c>
      <c r="D160" s="54">
        <v>278</v>
      </c>
      <c r="E160" s="54">
        <v>272</v>
      </c>
      <c r="F160" s="54">
        <v>295</v>
      </c>
      <c r="G160" s="54">
        <v>288</v>
      </c>
      <c r="H160" s="54">
        <v>313</v>
      </c>
      <c r="I160" s="54">
        <v>300</v>
      </c>
      <c r="J160" s="54">
        <v>331</v>
      </c>
      <c r="K160" s="54">
        <v>362</v>
      </c>
      <c r="L160" s="54">
        <v>343</v>
      </c>
      <c r="M160" s="54">
        <v>352</v>
      </c>
      <c r="N160" s="54">
        <v>397</v>
      </c>
      <c r="O160" s="54">
        <v>407</v>
      </c>
      <c r="P160" s="54">
        <v>415</v>
      </c>
      <c r="Q160" s="54">
        <v>435</v>
      </c>
      <c r="R160" s="54">
        <v>402</v>
      </c>
      <c r="S160" s="39"/>
      <c r="T160" s="31" t="s">
        <v>0</v>
      </c>
      <c r="U160" s="56">
        <f>'pop อายุ'!S147</f>
        <v>405</v>
      </c>
      <c r="V160" s="56">
        <f>'pop อายุ'!T147</f>
        <v>416</v>
      </c>
      <c r="W160" s="56">
        <f>'pop อายุ'!U147</f>
        <v>411</v>
      </c>
      <c r="X160" s="56">
        <f>'pop อายุ'!V147</f>
        <v>402</v>
      </c>
      <c r="Y160" s="56">
        <f>'pop อายุ'!W147</f>
        <v>423</v>
      </c>
      <c r="Z160" s="56">
        <f>'pop อายุ'!X147</f>
        <v>526</v>
      </c>
      <c r="AA160" s="56">
        <f>'pop อายุ'!Y147</f>
        <v>501</v>
      </c>
      <c r="AB160" s="56">
        <f>'pop อายุ'!Z147</f>
        <v>499</v>
      </c>
      <c r="AC160" s="56">
        <f>'pop อายุ'!AA147</f>
        <v>569</v>
      </c>
      <c r="AD160" s="56">
        <f>'pop อายุ'!AB147</f>
        <v>584</v>
      </c>
      <c r="AE160" s="56">
        <f>'pop อายุ'!AC147</f>
        <v>591</v>
      </c>
      <c r="AF160" s="56">
        <f>'pop อายุ'!AD147</f>
        <v>589</v>
      </c>
      <c r="AG160" s="56">
        <f>'pop อายุ'!AE147</f>
        <v>549</v>
      </c>
      <c r="AH160" s="56">
        <f>'pop อายุ'!AF147</f>
        <v>543</v>
      </c>
      <c r="AI160" s="56">
        <f>'pop อายุ'!AG147</f>
        <v>534</v>
      </c>
      <c r="AJ160" s="39"/>
      <c r="AK160" s="31" t="s">
        <v>0</v>
      </c>
      <c r="AL160" s="56">
        <f>'pop อายุ'!AH147</f>
        <v>579</v>
      </c>
      <c r="AM160" s="56">
        <f>'pop อายุ'!AI147</f>
        <v>538</v>
      </c>
      <c r="AN160" s="56">
        <f>'pop อายุ'!AJ147</f>
        <v>546</v>
      </c>
      <c r="AO160" s="56">
        <f>'pop อายุ'!AK147</f>
        <v>475</v>
      </c>
      <c r="AP160" s="56">
        <f>'pop อายุ'!AL147</f>
        <v>490</v>
      </c>
      <c r="AQ160" s="56">
        <f>'pop อายุ'!AM147</f>
        <v>540</v>
      </c>
      <c r="AR160" s="56">
        <f>'pop อายุ'!AN147</f>
        <v>546</v>
      </c>
      <c r="AS160" s="56">
        <f>'pop อายุ'!AO147</f>
        <v>564</v>
      </c>
      <c r="AT160" s="56">
        <f>'pop อายุ'!AP147</f>
        <v>576</v>
      </c>
      <c r="AU160" s="56">
        <f>'pop อายุ'!AQ147</f>
        <v>590</v>
      </c>
      <c r="AV160" s="56">
        <f>'pop อายุ'!AR147</f>
        <v>600</v>
      </c>
      <c r="AW160" s="56">
        <f>'pop อายุ'!AS147</f>
        <v>633</v>
      </c>
      <c r="AX160" s="56">
        <f>'pop อายุ'!AT147</f>
        <v>613</v>
      </c>
      <c r="AY160" s="56">
        <f>'pop อายุ'!AU147</f>
        <v>636</v>
      </c>
      <c r="AZ160" s="56">
        <f>'pop อายุ'!AV147</f>
        <v>620</v>
      </c>
      <c r="BA160" s="39"/>
      <c r="BB160" s="31" t="s">
        <v>0</v>
      </c>
      <c r="BC160" s="56">
        <f>'pop อายุ'!AW147</f>
        <v>599</v>
      </c>
      <c r="BD160" s="56">
        <f>'pop อายุ'!AX147</f>
        <v>663</v>
      </c>
      <c r="BE160" s="56">
        <f>'pop อายุ'!AY147</f>
        <v>662</v>
      </c>
      <c r="BF160" s="56">
        <f>'pop อายุ'!AZ147</f>
        <v>671</v>
      </c>
      <c r="BG160" s="56">
        <f>'pop อายุ'!BA147</f>
        <v>720</v>
      </c>
      <c r="BH160" s="56">
        <f>'pop อายุ'!BB147</f>
        <v>733</v>
      </c>
      <c r="BI160" s="56">
        <f>'pop อายุ'!BC147</f>
        <v>724</v>
      </c>
      <c r="BJ160" s="56">
        <f>'pop อายุ'!BD147</f>
        <v>725</v>
      </c>
      <c r="BK160" s="56">
        <f>'pop อายุ'!BE147</f>
        <v>699</v>
      </c>
      <c r="BL160" s="56">
        <f>'pop อายุ'!BF147</f>
        <v>704</v>
      </c>
      <c r="BM160" s="56">
        <f>'pop อายุ'!BG147</f>
        <v>747</v>
      </c>
      <c r="BN160" s="56">
        <f>'pop อายุ'!BH147</f>
        <v>730</v>
      </c>
      <c r="BO160" s="56">
        <f>'pop อายุ'!BI147</f>
        <v>779</v>
      </c>
      <c r="BP160" s="56">
        <f>'pop อายุ'!BJ147</f>
        <v>734</v>
      </c>
      <c r="BQ160" s="56">
        <f>'pop อายุ'!BK147</f>
        <v>699</v>
      </c>
      <c r="BR160" s="39"/>
      <c r="BS160" s="31" t="s">
        <v>0</v>
      </c>
      <c r="BT160" s="56">
        <f>'pop อายุ'!BL147</f>
        <v>753</v>
      </c>
      <c r="BU160" s="56">
        <f>'pop อายุ'!BM147</f>
        <v>725</v>
      </c>
      <c r="BV160" s="56">
        <f>'pop อายุ'!BN147</f>
        <v>702</v>
      </c>
      <c r="BW160" s="56">
        <f>'pop อายุ'!BO147</f>
        <v>691</v>
      </c>
      <c r="BX160" s="56">
        <f>'pop อายุ'!BP147</f>
        <v>632</v>
      </c>
      <c r="BY160" s="56">
        <f>'pop อายุ'!BQ147</f>
        <v>586</v>
      </c>
      <c r="BZ160" s="56">
        <f>'pop อายุ'!BR147</f>
        <v>587</v>
      </c>
      <c r="CA160" s="56">
        <f>'pop อายุ'!BS147</f>
        <v>523</v>
      </c>
      <c r="CB160" s="56">
        <f>'pop อายุ'!BT147</f>
        <v>480</v>
      </c>
      <c r="CC160" s="56">
        <f>'pop อายุ'!BU147</f>
        <v>422</v>
      </c>
      <c r="CD160" s="56">
        <f>'pop อายุ'!BV147</f>
        <v>424</v>
      </c>
      <c r="CE160" s="56">
        <f>'pop อายุ'!BW147</f>
        <v>379</v>
      </c>
      <c r="CF160" s="56">
        <f>'pop อายุ'!BX147</f>
        <v>324</v>
      </c>
      <c r="CG160" s="56">
        <f>'pop อายุ'!BY147</f>
        <v>295</v>
      </c>
      <c r="CH160" s="56">
        <f>'pop อายุ'!BZ147</f>
        <v>268</v>
      </c>
      <c r="CI160" s="39"/>
      <c r="CJ160" s="31" t="s">
        <v>0</v>
      </c>
      <c r="CK160" s="56">
        <f>'pop อายุ'!CA147</f>
        <v>231</v>
      </c>
      <c r="CL160" s="56">
        <f>'pop อายุ'!CB147</f>
        <v>202</v>
      </c>
      <c r="CM160" s="56">
        <f>'pop อายุ'!CC147</f>
        <v>220</v>
      </c>
      <c r="CN160" s="56">
        <f>'pop อายุ'!CD147</f>
        <v>186</v>
      </c>
      <c r="CO160" s="56">
        <f>'pop อายุ'!CE147</f>
        <v>179</v>
      </c>
      <c r="CP160" s="56">
        <f>'pop อายุ'!CF147</f>
        <v>136</v>
      </c>
      <c r="CQ160" s="56">
        <f>'pop อายุ'!CG147</f>
        <v>132</v>
      </c>
      <c r="CR160" s="56">
        <f>'pop อายุ'!CH147</f>
        <v>159</v>
      </c>
      <c r="CS160" s="56">
        <f>'pop อายุ'!CI147</f>
        <v>118</v>
      </c>
      <c r="CT160" s="56">
        <f>'pop อายุ'!CJ147</f>
        <v>115</v>
      </c>
      <c r="CU160" s="56">
        <f>'pop อายุ'!CK147</f>
        <v>100</v>
      </c>
      <c r="CV160" s="56">
        <f>'pop อายุ'!CL147</f>
        <v>80</v>
      </c>
      <c r="CW160" s="56">
        <f>'pop อายุ'!CM147</f>
        <v>67</v>
      </c>
      <c r="CX160" s="56">
        <f>'pop อายุ'!CN147</f>
        <v>73</v>
      </c>
      <c r="CY160" s="56">
        <f>'pop อายุ'!CO147</f>
        <v>57</v>
      </c>
      <c r="CZ160" s="56">
        <f>'pop อายุ'!CP147</f>
        <v>46</v>
      </c>
      <c r="DA160" s="56">
        <f>'pop อายุ'!CQ147</f>
        <v>37</v>
      </c>
      <c r="DB160" s="56">
        <f>'pop อายุ'!CR147</f>
        <v>32</v>
      </c>
      <c r="DC160" s="39"/>
      <c r="DD160" s="31" t="s">
        <v>0</v>
      </c>
      <c r="DE160" s="56">
        <f>'pop อายุ'!CS147</f>
        <v>20</v>
      </c>
      <c r="DF160" s="56">
        <f>'pop อายุ'!CT147</f>
        <v>17</v>
      </c>
      <c r="DG160" s="56">
        <f>'pop อายุ'!CU147</f>
        <v>11</v>
      </c>
      <c r="DH160" s="56">
        <f>'pop อายุ'!CV147</f>
        <v>7</v>
      </c>
      <c r="DI160" s="56">
        <f>'pop อายุ'!CW147</f>
        <v>9</v>
      </c>
      <c r="DJ160" s="56">
        <f>'pop อายุ'!CX147</f>
        <v>3</v>
      </c>
      <c r="DK160" s="56">
        <f>'pop อายุ'!CY147</f>
        <v>1</v>
      </c>
      <c r="DL160" s="56">
        <f>'pop อายุ'!CZ147</f>
        <v>6</v>
      </c>
      <c r="DM160" s="56">
        <f>'pop อายุ'!DA147</f>
        <v>0</v>
      </c>
      <c r="DN160" s="56">
        <f>'pop อายุ'!DB147</f>
        <v>126</v>
      </c>
      <c r="DO160" s="56">
        <f>'pop อายุ'!DC147</f>
        <v>224</v>
      </c>
      <c r="DP160" s="56">
        <f>'pop อายุ'!DD147</f>
        <v>11</v>
      </c>
      <c r="DQ160" s="56">
        <f>'pop อายุ'!DE147</f>
        <v>42341</v>
      </c>
    </row>
    <row r="161" spans="1:121" s="52" customFormat="1">
      <c r="A161" s="40"/>
      <c r="B161" s="51" t="s">
        <v>250</v>
      </c>
      <c r="C161" s="55">
        <f>SUM(C159:C160)</f>
        <v>504</v>
      </c>
      <c r="D161" s="55">
        <f t="shared" ref="D161:R161" si="2">SUM(D159:D160)</f>
        <v>555</v>
      </c>
      <c r="E161" s="55">
        <f t="shared" si="2"/>
        <v>523</v>
      </c>
      <c r="F161" s="55">
        <f t="shared" si="2"/>
        <v>616</v>
      </c>
      <c r="G161" s="55">
        <f t="shared" si="2"/>
        <v>585</v>
      </c>
      <c r="H161" s="55">
        <f t="shared" si="2"/>
        <v>628</v>
      </c>
      <c r="I161" s="55">
        <f t="shared" si="2"/>
        <v>652</v>
      </c>
      <c r="J161" s="55">
        <f t="shared" si="2"/>
        <v>690</v>
      </c>
      <c r="K161" s="55">
        <f t="shared" si="2"/>
        <v>763</v>
      </c>
      <c r="L161" s="55">
        <f t="shared" si="2"/>
        <v>756</v>
      </c>
      <c r="M161" s="55">
        <f t="shared" si="2"/>
        <v>737</v>
      </c>
      <c r="N161" s="55">
        <f t="shared" si="2"/>
        <v>784</v>
      </c>
      <c r="O161" s="55">
        <f t="shared" si="2"/>
        <v>810</v>
      </c>
      <c r="P161" s="55">
        <f t="shared" si="2"/>
        <v>828</v>
      </c>
      <c r="Q161" s="55">
        <f t="shared" si="2"/>
        <v>862</v>
      </c>
      <c r="R161" s="55">
        <f t="shared" si="2"/>
        <v>812</v>
      </c>
      <c r="S161" s="40"/>
      <c r="T161" s="51" t="s">
        <v>250</v>
      </c>
      <c r="U161" s="55">
        <f>'pop อายุ'!S148</f>
        <v>808</v>
      </c>
      <c r="V161" s="55">
        <f>'pop อายุ'!T148</f>
        <v>881</v>
      </c>
      <c r="W161" s="55">
        <f>'pop อายุ'!U148</f>
        <v>885</v>
      </c>
      <c r="X161" s="55">
        <f>'pop อายุ'!V148</f>
        <v>819</v>
      </c>
      <c r="Y161" s="55">
        <f>'pop อายุ'!W148</f>
        <v>818</v>
      </c>
      <c r="Z161" s="55">
        <f>'pop อายุ'!X148</f>
        <v>988</v>
      </c>
      <c r="AA161" s="55">
        <f>'pop อายุ'!Y148</f>
        <v>904</v>
      </c>
      <c r="AB161" s="55">
        <f>'pop อายุ'!Z148</f>
        <v>970</v>
      </c>
      <c r="AC161" s="55">
        <f>'pop อายุ'!AA148</f>
        <v>1120</v>
      </c>
      <c r="AD161" s="55">
        <f>'pop อายุ'!AB148</f>
        <v>1184</v>
      </c>
      <c r="AE161" s="55">
        <f>'pop อายุ'!AC148</f>
        <v>1197</v>
      </c>
      <c r="AF161" s="55">
        <f>'pop อายุ'!AD148</f>
        <v>1143</v>
      </c>
      <c r="AG161" s="55">
        <f>'pop อายุ'!AE148</f>
        <v>1109</v>
      </c>
      <c r="AH161" s="55">
        <f>'pop อายุ'!AF148</f>
        <v>1057</v>
      </c>
      <c r="AI161" s="55">
        <f>'pop อายุ'!AG148</f>
        <v>1054</v>
      </c>
      <c r="AJ161" s="40"/>
      <c r="AK161" s="51" t="s">
        <v>250</v>
      </c>
      <c r="AL161" s="55">
        <f>'pop อายุ'!AH148</f>
        <v>1089</v>
      </c>
      <c r="AM161" s="55">
        <f>'pop อายุ'!AI148</f>
        <v>1007</v>
      </c>
      <c r="AN161" s="55">
        <f>'pop อายุ'!AJ148</f>
        <v>1030</v>
      </c>
      <c r="AO161" s="55">
        <f>'pop อายุ'!AK148</f>
        <v>936</v>
      </c>
      <c r="AP161" s="55">
        <f>'pop อายุ'!AL148</f>
        <v>1006</v>
      </c>
      <c r="AQ161" s="55">
        <f>'pop อายุ'!AM148</f>
        <v>1036</v>
      </c>
      <c r="AR161" s="55">
        <f>'pop อายุ'!AN148</f>
        <v>1023</v>
      </c>
      <c r="AS161" s="55">
        <f>'pop อายุ'!AO148</f>
        <v>1062</v>
      </c>
      <c r="AT161" s="55">
        <f>'pop อายุ'!AP148</f>
        <v>1050</v>
      </c>
      <c r="AU161" s="55">
        <f>'pop อายุ'!AQ148</f>
        <v>1069</v>
      </c>
      <c r="AV161" s="55">
        <f>'pop อายุ'!AR148</f>
        <v>1107</v>
      </c>
      <c r="AW161" s="55">
        <f>'pop อายุ'!AS148</f>
        <v>1200</v>
      </c>
      <c r="AX161" s="55">
        <f>'pop อายุ'!AT148</f>
        <v>1159</v>
      </c>
      <c r="AY161" s="55">
        <f>'pop อายุ'!AU148</f>
        <v>1150</v>
      </c>
      <c r="AZ161" s="55">
        <f>'pop อายุ'!AV148</f>
        <v>1156</v>
      </c>
      <c r="BA161" s="40"/>
      <c r="BB161" s="51" t="s">
        <v>250</v>
      </c>
      <c r="BC161" s="55">
        <f>'pop อายุ'!AW148</f>
        <v>1126</v>
      </c>
      <c r="BD161" s="55">
        <f>'pop อายุ'!AX148</f>
        <v>1154</v>
      </c>
      <c r="BE161" s="55">
        <f>'pop อายุ'!AY148</f>
        <v>1178</v>
      </c>
      <c r="BF161" s="55">
        <f>'pop อายุ'!AZ148</f>
        <v>1234</v>
      </c>
      <c r="BG161" s="55">
        <f>'pop อายุ'!BA148</f>
        <v>1286</v>
      </c>
      <c r="BH161" s="55">
        <f>'pop อายุ'!BB148</f>
        <v>1286</v>
      </c>
      <c r="BI161" s="55">
        <f>'pop อายุ'!BC148</f>
        <v>1285</v>
      </c>
      <c r="BJ161" s="55">
        <f>'pop อายุ'!BD148</f>
        <v>1291</v>
      </c>
      <c r="BK161" s="55">
        <f>'pop อายุ'!BE148</f>
        <v>1225</v>
      </c>
      <c r="BL161" s="55">
        <f>'pop อายุ'!BF148</f>
        <v>1260</v>
      </c>
      <c r="BM161" s="55">
        <f>'pop อายุ'!BG148</f>
        <v>1322</v>
      </c>
      <c r="BN161" s="55">
        <f>'pop อายุ'!BH148</f>
        <v>1314</v>
      </c>
      <c r="BO161" s="55">
        <f>'pop อายุ'!BI148</f>
        <v>1361</v>
      </c>
      <c r="BP161" s="55">
        <f>'pop อายุ'!BJ148</f>
        <v>1329</v>
      </c>
      <c r="BQ161" s="55">
        <f>'pop อายุ'!BK148</f>
        <v>1257</v>
      </c>
      <c r="BR161" s="40"/>
      <c r="BS161" s="51" t="s">
        <v>250</v>
      </c>
      <c r="BT161" s="55">
        <f>'pop อายุ'!BL148</f>
        <v>1272</v>
      </c>
      <c r="BU161" s="55">
        <f>'pop อายุ'!BM148</f>
        <v>1323</v>
      </c>
      <c r="BV161" s="55">
        <f>'pop อายุ'!BN148</f>
        <v>1218</v>
      </c>
      <c r="BW161" s="55">
        <f>'pop อายุ'!BO148</f>
        <v>1192</v>
      </c>
      <c r="BX161" s="55">
        <f>'pop อายุ'!BP148</f>
        <v>1096</v>
      </c>
      <c r="BY161" s="55">
        <f>'pop อายุ'!BQ148</f>
        <v>1043</v>
      </c>
      <c r="BZ161" s="55">
        <f>'pop อายุ'!BR148</f>
        <v>1014</v>
      </c>
      <c r="CA161" s="55">
        <f>'pop อายุ'!BS148</f>
        <v>920</v>
      </c>
      <c r="CB161" s="55">
        <f>'pop อายุ'!BT148</f>
        <v>822</v>
      </c>
      <c r="CC161" s="55">
        <f>'pop อายุ'!BU148</f>
        <v>781</v>
      </c>
      <c r="CD161" s="55">
        <f>'pop อายุ'!BV148</f>
        <v>720</v>
      </c>
      <c r="CE161" s="55">
        <f>'pop อายุ'!BW148</f>
        <v>668</v>
      </c>
      <c r="CF161" s="55">
        <f>'pop อายุ'!BX148</f>
        <v>567</v>
      </c>
      <c r="CG161" s="55">
        <f>'pop อายุ'!BY148</f>
        <v>509</v>
      </c>
      <c r="CH161" s="55">
        <f>'pop อายุ'!BZ148</f>
        <v>462</v>
      </c>
      <c r="CI161" s="40"/>
      <c r="CJ161" s="51" t="s">
        <v>250</v>
      </c>
      <c r="CK161" s="55">
        <f>'pop อายุ'!CA148</f>
        <v>411</v>
      </c>
      <c r="CL161" s="55">
        <f>'pop อายุ'!CB148</f>
        <v>355</v>
      </c>
      <c r="CM161" s="55">
        <f>'pop อายุ'!CC148</f>
        <v>363</v>
      </c>
      <c r="CN161" s="55">
        <f>'pop อายุ'!CD148</f>
        <v>319</v>
      </c>
      <c r="CO161" s="55">
        <f>'pop อายุ'!CE148</f>
        <v>289</v>
      </c>
      <c r="CP161" s="55">
        <f>'pop อายุ'!CF148</f>
        <v>230</v>
      </c>
      <c r="CQ161" s="55">
        <f>'pop อายุ'!CG148</f>
        <v>242</v>
      </c>
      <c r="CR161" s="55">
        <f>'pop อายุ'!CH148</f>
        <v>242</v>
      </c>
      <c r="CS161" s="55">
        <f>'pop อายุ'!CI148</f>
        <v>204</v>
      </c>
      <c r="CT161" s="55">
        <f>'pop อายุ'!CJ148</f>
        <v>187</v>
      </c>
      <c r="CU161" s="55">
        <f>'pop อายุ'!CK148</f>
        <v>157</v>
      </c>
      <c r="CV161" s="55">
        <f>'pop อายุ'!CL148</f>
        <v>129</v>
      </c>
      <c r="CW161" s="55">
        <f>'pop อายุ'!CM148</f>
        <v>118</v>
      </c>
      <c r="CX161" s="55">
        <f>'pop อายุ'!CN148</f>
        <v>98</v>
      </c>
      <c r="CY161" s="55">
        <f>'pop อายุ'!CO148</f>
        <v>70</v>
      </c>
      <c r="CZ161" s="55">
        <f>'pop อายุ'!CP148</f>
        <v>71</v>
      </c>
      <c r="DA161" s="55">
        <f>'pop อายุ'!CQ148</f>
        <v>47</v>
      </c>
      <c r="DB161" s="55">
        <f>'pop อายุ'!CR148</f>
        <v>42</v>
      </c>
      <c r="DC161" s="40"/>
      <c r="DD161" s="51" t="s">
        <v>250</v>
      </c>
      <c r="DE161" s="55">
        <f>'pop อายุ'!CS148</f>
        <v>34</v>
      </c>
      <c r="DF161" s="55">
        <f>'pop อายุ'!CT148</f>
        <v>20</v>
      </c>
      <c r="DG161" s="55">
        <f>'pop อายุ'!CU148</f>
        <v>17</v>
      </c>
      <c r="DH161" s="55">
        <f>'pop อายุ'!CV148</f>
        <v>13</v>
      </c>
      <c r="DI161" s="55">
        <f>'pop อายุ'!CW148</f>
        <v>13</v>
      </c>
      <c r="DJ161" s="55">
        <f>'pop อายุ'!CX148</f>
        <v>5</v>
      </c>
      <c r="DK161" s="55">
        <f>'pop อายุ'!CY148</f>
        <v>5</v>
      </c>
      <c r="DL161" s="55">
        <f>'pop อายุ'!CZ148</f>
        <v>14</v>
      </c>
      <c r="DM161" s="55">
        <f>'pop อายุ'!DA148</f>
        <v>0</v>
      </c>
      <c r="DN161" s="55">
        <f>'pop อายุ'!DB148</f>
        <v>280</v>
      </c>
      <c r="DO161" s="55">
        <f>'pop อายุ'!DC148</f>
        <v>486</v>
      </c>
      <c r="DP161" s="55">
        <f>'pop อายุ'!DD148</f>
        <v>22</v>
      </c>
      <c r="DQ161" s="55">
        <f>'pop อายุ'!DE148</f>
        <v>78798</v>
      </c>
    </row>
    <row r="162" spans="1:121">
      <c r="A162" s="38" t="s">
        <v>3</v>
      </c>
      <c r="B162" s="28" t="s">
        <v>1</v>
      </c>
      <c r="C162" s="53">
        <v>438</v>
      </c>
      <c r="D162" s="53">
        <v>505</v>
      </c>
      <c r="E162" s="53">
        <v>498</v>
      </c>
      <c r="F162" s="53">
        <v>632</v>
      </c>
      <c r="G162" s="53">
        <v>576</v>
      </c>
      <c r="H162" s="53">
        <v>623</v>
      </c>
      <c r="I162" s="53">
        <v>668</v>
      </c>
      <c r="J162" s="53">
        <v>657</v>
      </c>
      <c r="K162" s="53">
        <v>691</v>
      </c>
      <c r="L162" s="53">
        <v>668</v>
      </c>
      <c r="M162" s="53">
        <v>623</v>
      </c>
      <c r="N162" s="53">
        <v>684</v>
      </c>
      <c r="O162" s="53">
        <v>701</v>
      </c>
      <c r="P162" s="53">
        <v>772</v>
      </c>
      <c r="Q162" s="53">
        <v>750</v>
      </c>
      <c r="R162" s="53">
        <v>760</v>
      </c>
      <c r="S162" s="38" t="s">
        <v>3</v>
      </c>
      <c r="T162" s="28" t="s">
        <v>1</v>
      </c>
      <c r="U162" s="53">
        <f>'pop อายุ'!S149</f>
        <v>760</v>
      </c>
      <c r="V162" s="53">
        <f>'pop อายุ'!T149</f>
        <v>822</v>
      </c>
      <c r="W162" s="53">
        <f>'pop อายุ'!U149</f>
        <v>707</v>
      </c>
      <c r="X162" s="53">
        <f>'pop อายุ'!V149</f>
        <v>766</v>
      </c>
      <c r="Y162" s="53">
        <f>'pop อายุ'!W149</f>
        <v>752</v>
      </c>
      <c r="Z162" s="53">
        <f>'pop อายุ'!X149</f>
        <v>813</v>
      </c>
      <c r="AA162" s="53">
        <f>'pop อายุ'!Y149</f>
        <v>749</v>
      </c>
      <c r="AB162" s="53">
        <f>'pop อายุ'!Z149</f>
        <v>770</v>
      </c>
      <c r="AC162" s="53">
        <f>'pop อายุ'!AA149</f>
        <v>908</v>
      </c>
      <c r="AD162" s="53">
        <f>'pop อายุ'!AB149</f>
        <v>906</v>
      </c>
      <c r="AE162" s="53">
        <f>'pop อายุ'!AC149</f>
        <v>918</v>
      </c>
      <c r="AF162" s="53">
        <f>'pop อายุ'!AD149</f>
        <v>931</v>
      </c>
      <c r="AG162" s="53">
        <f>'pop อายุ'!AE149</f>
        <v>878</v>
      </c>
      <c r="AH162" s="53">
        <f>'pop อายุ'!AF149</f>
        <v>861</v>
      </c>
      <c r="AI162" s="53">
        <f>'pop อายุ'!AG149</f>
        <v>837</v>
      </c>
      <c r="AJ162" s="38" t="s">
        <v>3</v>
      </c>
      <c r="AK162" s="28" t="s">
        <v>1</v>
      </c>
      <c r="AL162" s="53">
        <f>'pop อายุ'!AH149</f>
        <v>808</v>
      </c>
      <c r="AM162" s="53">
        <f>'pop อายุ'!AI149</f>
        <v>776</v>
      </c>
      <c r="AN162" s="53">
        <f>'pop อายุ'!AJ149</f>
        <v>814</v>
      </c>
      <c r="AO162" s="53">
        <f>'pop อายุ'!AK149</f>
        <v>683</v>
      </c>
      <c r="AP162" s="53">
        <f>'pop อายุ'!AL149</f>
        <v>756</v>
      </c>
      <c r="AQ162" s="53">
        <f>'pop อายุ'!AM149</f>
        <v>819</v>
      </c>
      <c r="AR162" s="53">
        <f>'pop อายุ'!AN149</f>
        <v>890</v>
      </c>
      <c r="AS162" s="53">
        <f>'pop อายุ'!AO149</f>
        <v>873</v>
      </c>
      <c r="AT162" s="53">
        <f>'pop อายุ'!AP149</f>
        <v>922</v>
      </c>
      <c r="AU162" s="53">
        <f>'pop อายุ'!AQ149</f>
        <v>918</v>
      </c>
      <c r="AV162" s="53">
        <f>'pop อายุ'!AR149</f>
        <v>1001</v>
      </c>
      <c r="AW162" s="53">
        <f>'pop อายุ'!AS149</f>
        <v>1007</v>
      </c>
      <c r="AX162" s="53">
        <f>'pop อายุ'!AT149</f>
        <v>910</v>
      </c>
      <c r="AY162" s="53">
        <f>'pop อายุ'!AU149</f>
        <v>942</v>
      </c>
      <c r="AZ162" s="53">
        <f>'pop อายุ'!AV149</f>
        <v>1003</v>
      </c>
      <c r="BA162" s="38" t="s">
        <v>3</v>
      </c>
      <c r="BB162" s="28" t="s">
        <v>1</v>
      </c>
      <c r="BC162" s="53">
        <f>'pop อายุ'!AW149</f>
        <v>923</v>
      </c>
      <c r="BD162" s="53">
        <f>'pop อายุ'!AX149</f>
        <v>930</v>
      </c>
      <c r="BE162" s="53">
        <f>'pop อายุ'!AY149</f>
        <v>865</v>
      </c>
      <c r="BF162" s="53">
        <f>'pop อายุ'!AZ149</f>
        <v>864</v>
      </c>
      <c r="BG162" s="53">
        <f>'pop อายุ'!BA149</f>
        <v>922</v>
      </c>
      <c r="BH162" s="53">
        <f>'pop อายุ'!BB149</f>
        <v>877</v>
      </c>
      <c r="BI162" s="53">
        <f>'pop อายุ'!BC149</f>
        <v>894</v>
      </c>
      <c r="BJ162" s="53">
        <f>'pop อายุ'!BD149</f>
        <v>870</v>
      </c>
      <c r="BK162" s="53">
        <f>'pop อายุ'!BE149</f>
        <v>864</v>
      </c>
      <c r="BL162" s="53">
        <f>'pop อายุ'!BF149</f>
        <v>897</v>
      </c>
      <c r="BM162" s="53">
        <f>'pop อายุ'!BG149</f>
        <v>860</v>
      </c>
      <c r="BN162" s="53">
        <f>'pop อายุ'!BH149</f>
        <v>823</v>
      </c>
      <c r="BO162" s="53">
        <f>'pop อายุ'!BI149</f>
        <v>776</v>
      </c>
      <c r="BP162" s="53">
        <f>'pop อายุ'!BJ149</f>
        <v>824</v>
      </c>
      <c r="BQ162" s="53">
        <f>'pop อายุ'!BK149</f>
        <v>739</v>
      </c>
      <c r="BR162" s="38" t="s">
        <v>3</v>
      </c>
      <c r="BS162" s="28" t="s">
        <v>1</v>
      </c>
      <c r="BT162" s="53">
        <f>'pop อายุ'!BL149</f>
        <v>736</v>
      </c>
      <c r="BU162" s="53">
        <f>'pop อายุ'!BM149</f>
        <v>670</v>
      </c>
      <c r="BV162" s="53">
        <f>'pop อายุ'!BN149</f>
        <v>660</v>
      </c>
      <c r="BW162" s="53">
        <f>'pop อายุ'!BO149</f>
        <v>599</v>
      </c>
      <c r="BX162" s="53">
        <f>'pop อายุ'!BP149</f>
        <v>587</v>
      </c>
      <c r="BY162" s="53">
        <f>'pop อายุ'!BQ149</f>
        <v>490</v>
      </c>
      <c r="BZ162" s="53">
        <f>'pop อายุ'!BR149</f>
        <v>485</v>
      </c>
      <c r="CA162" s="53">
        <f>'pop อายุ'!BS149</f>
        <v>485</v>
      </c>
      <c r="CB162" s="53">
        <f>'pop อายุ'!BT149</f>
        <v>414</v>
      </c>
      <c r="CC162" s="53">
        <f>'pop อายุ'!BU149</f>
        <v>379</v>
      </c>
      <c r="CD162" s="53">
        <f>'pop อายุ'!BV149</f>
        <v>355</v>
      </c>
      <c r="CE162" s="53">
        <f>'pop อายุ'!BW149</f>
        <v>353</v>
      </c>
      <c r="CF162" s="53">
        <f>'pop อายุ'!BX149</f>
        <v>302</v>
      </c>
      <c r="CG162" s="53">
        <f>'pop อายุ'!BY149</f>
        <v>237</v>
      </c>
      <c r="CH162" s="53">
        <f>'pop อายุ'!BZ149</f>
        <v>247</v>
      </c>
      <c r="CI162" s="38" t="s">
        <v>3</v>
      </c>
      <c r="CJ162" s="28" t="s">
        <v>1</v>
      </c>
      <c r="CK162" s="53">
        <f>'pop อายุ'!CA149</f>
        <v>202</v>
      </c>
      <c r="CL162" s="53">
        <f>'pop อายุ'!CB149</f>
        <v>197</v>
      </c>
      <c r="CM162" s="53">
        <f>'pop อายุ'!CC149</f>
        <v>167</v>
      </c>
      <c r="CN162" s="53">
        <f>'pop อายุ'!CD149</f>
        <v>147</v>
      </c>
      <c r="CO162" s="53">
        <f>'pop อายุ'!CE149</f>
        <v>158</v>
      </c>
      <c r="CP162" s="53">
        <f>'pop อายุ'!CF149</f>
        <v>101</v>
      </c>
      <c r="CQ162" s="53">
        <f>'pop อายุ'!CG149</f>
        <v>119</v>
      </c>
      <c r="CR162" s="53">
        <f>'pop อายุ'!CH149</f>
        <v>93</v>
      </c>
      <c r="CS162" s="53">
        <f>'pop อายุ'!CI149</f>
        <v>102</v>
      </c>
      <c r="CT162" s="53">
        <f>'pop อายุ'!CJ149</f>
        <v>74</v>
      </c>
      <c r="CU162" s="53">
        <f>'pop อายุ'!CK149</f>
        <v>73</v>
      </c>
      <c r="CV162" s="53">
        <f>'pop อายุ'!CL149</f>
        <v>52</v>
      </c>
      <c r="CW162" s="53">
        <f>'pop อายุ'!CM149</f>
        <v>32</v>
      </c>
      <c r="CX162" s="53">
        <f>'pop อายุ'!CN149</f>
        <v>26</v>
      </c>
      <c r="CY162" s="53">
        <f>'pop อายุ'!CO149</f>
        <v>19</v>
      </c>
      <c r="CZ162" s="53">
        <f>'pop อายุ'!CP149</f>
        <v>16</v>
      </c>
      <c r="DA162" s="53">
        <f>'pop อายุ'!CQ149</f>
        <v>15</v>
      </c>
      <c r="DB162" s="53">
        <f>'pop อายุ'!CR149</f>
        <v>16</v>
      </c>
      <c r="DC162" s="38" t="s">
        <v>3</v>
      </c>
      <c r="DD162" s="28" t="s">
        <v>1</v>
      </c>
      <c r="DE162" s="53">
        <f>'pop อายุ'!CS149</f>
        <v>9</v>
      </c>
      <c r="DF162" s="53">
        <f>'pop อายุ'!CT149</f>
        <v>7</v>
      </c>
      <c r="DG162" s="53">
        <f>'pop อายุ'!CU149</f>
        <v>5</v>
      </c>
      <c r="DH162" s="53">
        <f>'pop อายุ'!CV149</f>
        <v>2</v>
      </c>
      <c r="DI162" s="53">
        <f>'pop อายุ'!CW149</f>
        <v>2</v>
      </c>
      <c r="DJ162" s="53">
        <f>'pop อายุ'!CX149</f>
        <v>0</v>
      </c>
      <c r="DK162" s="53">
        <f>'pop อายุ'!CY149</f>
        <v>4</v>
      </c>
      <c r="DL162" s="53">
        <f>'pop อายุ'!CZ149</f>
        <v>6</v>
      </c>
      <c r="DM162" s="53">
        <f>'pop อายุ'!DA149</f>
        <v>0</v>
      </c>
      <c r="DN162" s="53">
        <f>'pop อายุ'!DB149</f>
        <v>378</v>
      </c>
      <c r="DO162" s="53">
        <f>'pop อายุ'!DC149</f>
        <v>414</v>
      </c>
      <c r="DP162" s="53">
        <f>'pop อายุ'!DD149</f>
        <v>23</v>
      </c>
      <c r="DQ162" s="53">
        <f>'pop อายุ'!DE149</f>
        <v>57748</v>
      </c>
    </row>
    <row r="163" spans="1:121">
      <c r="A163" s="39"/>
      <c r="B163" s="31" t="s">
        <v>0</v>
      </c>
      <c r="C163" s="54">
        <v>453</v>
      </c>
      <c r="D163" s="54">
        <v>467</v>
      </c>
      <c r="E163" s="54">
        <v>511</v>
      </c>
      <c r="F163" s="54">
        <v>557</v>
      </c>
      <c r="G163" s="54">
        <v>527</v>
      </c>
      <c r="H163" s="54">
        <v>566</v>
      </c>
      <c r="I163" s="54">
        <v>617</v>
      </c>
      <c r="J163" s="54">
        <v>592</v>
      </c>
      <c r="K163" s="54">
        <v>661</v>
      </c>
      <c r="L163" s="54">
        <v>677</v>
      </c>
      <c r="M163" s="54">
        <v>631</v>
      </c>
      <c r="N163" s="54">
        <v>665</v>
      </c>
      <c r="O163" s="54">
        <v>672</v>
      </c>
      <c r="P163" s="54">
        <v>735</v>
      </c>
      <c r="Q163" s="54">
        <v>731</v>
      </c>
      <c r="R163" s="54">
        <v>740</v>
      </c>
      <c r="S163" s="39"/>
      <c r="T163" s="31" t="s">
        <v>0</v>
      </c>
      <c r="U163" s="56">
        <f>'pop อายุ'!S150</f>
        <v>733</v>
      </c>
      <c r="V163" s="56">
        <f>'pop อายุ'!T150</f>
        <v>733</v>
      </c>
      <c r="W163" s="56">
        <f>'pop อายุ'!U150</f>
        <v>744</v>
      </c>
      <c r="X163" s="56">
        <f>'pop อายุ'!V150</f>
        <v>753</v>
      </c>
      <c r="Y163" s="56">
        <f>'pop อายุ'!W150</f>
        <v>730</v>
      </c>
      <c r="Z163" s="56">
        <f>'pop อายุ'!X150</f>
        <v>839</v>
      </c>
      <c r="AA163" s="56">
        <f>'pop อายุ'!Y150</f>
        <v>722</v>
      </c>
      <c r="AB163" s="56">
        <f>'pop อายุ'!Z150</f>
        <v>798</v>
      </c>
      <c r="AC163" s="56">
        <f>'pop อายุ'!AA150</f>
        <v>989</v>
      </c>
      <c r="AD163" s="56">
        <f>'pop อายุ'!AB150</f>
        <v>956</v>
      </c>
      <c r="AE163" s="56">
        <f>'pop อายุ'!AC150</f>
        <v>1017</v>
      </c>
      <c r="AF163" s="56">
        <f>'pop อายุ'!AD150</f>
        <v>902</v>
      </c>
      <c r="AG163" s="56">
        <f>'pop อายุ'!AE150</f>
        <v>856</v>
      </c>
      <c r="AH163" s="56">
        <f>'pop อายุ'!AF150</f>
        <v>907</v>
      </c>
      <c r="AI163" s="56">
        <f>'pop อายุ'!AG150</f>
        <v>893</v>
      </c>
      <c r="AJ163" s="39"/>
      <c r="AK163" s="31" t="s">
        <v>0</v>
      </c>
      <c r="AL163" s="56">
        <f>'pop อายุ'!AH150</f>
        <v>845</v>
      </c>
      <c r="AM163" s="56">
        <f>'pop อายุ'!AI150</f>
        <v>866</v>
      </c>
      <c r="AN163" s="56">
        <f>'pop อายุ'!AJ150</f>
        <v>901</v>
      </c>
      <c r="AO163" s="56">
        <f>'pop อายุ'!AK150</f>
        <v>803</v>
      </c>
      <c r="AP163" s="56">
        <f>'pop อายุ'!AL150</f>
        <v>819</v>
      </c>
      <c r="AQ163" s="56">
        <f>'pop อายุ'!AM150</f>
        <v>904</v>
      </c>
      <c r="AR163" s="56">
        <f>'pop อายุ'!AN150</f>
        <v>892</v>
      </c>
      <c r="AS163" s="56">
        <f>'pop อายุ'!AO150</f>
        <v>1001</v>
      </c>
      <c r="AT163" s="56">
        <f>'pop อายุ'!AP150</f>
        <v>966</v>
      </c>
      <c r="AU163" s="56">
        <f>'pop อายุ'!AQ150</f>
        <v>1066</v>
      </c>
      <c r="AV163" s="56">
        <f>'pop อายุ'!AR150</f>
        <v>1120</v>
      </c>
      <c r="AW163" s="56">
        <f>'pop อายุ'!AS150</f>
        <v>1053</v>
      </c>
      <c r="AX163" s="56">
        <f>'pop อายุ'!AT150</f>
        <v>1083</v>
      </c>
      <c r="AY163" s="56">
        <f>'pop อายุ'!AU150</f>
        <v>1091</v>
      </c>
      <c r="AZ163" s="56">
        <f>'pop อายุ'!AV150</f>
        <v>1059</v>
      </c>
      <c r="BA163" s="39"/>
      <c r="BB163" s="31" t="s">
        <v>0</v>
      </c>
      <c r="BC163" s="56">
        <f>'pop อายุ'!AW150</f>
        <v>1053</v>
      </c>
      <c r="BD163" s="56">
        <f>'pop อายุ'!AX150</f>
        <v>1090</v>
      </c>
      <c r="BE163" s="56">
        <f>'pop อายุ'!AY150</f>
        <v>1054</v>
      </c>
      <c r="BF163" s="56">
        <f>'pop อายุ'!AZ150</f>
        <v>1081</v>
      </c>
      <c r="BG163" s="56">
        <f>'pop อายุ'!BA150</f>
        <v>1176</v>
      </c>
      <c r="BH163" s="56">
        <f>'pop อายุ'!BB150</f>
        <v>1143</v>
      </c>
      <c r="BI163" s="56">
        <f>'pop อายุ'!BC150</f>
        <v>1062</v>
      </c>
      <c r="BJ163" s="56">
        <f>'pop อายุ'!BD150</f>
        <v>1094</v>
      </c>
      <c r="BK163" s="56">
        <f>'pop อายุ'!BE150</f>
        <v>1102</v>
      </c>
      <c r="BL163" s="56">
        <f>'pop อายุ'!BF150</f>
        <v>1026</v>
      </c>
      <c r="BM163" s="56">
        <f>'pop อายุ'!BG150</f>
        <v>1038</v>
      </c>
      <c r="BN163" s="56">
        <f>'pop อายุ'!BH150</f>
        <v>1080</v>
      </c>
      <c r="BO163" s="56">
        <f>'pop อายุ'!BI150</f>
        <v>1028</v>
      </c>
      <c r="BP163" s="56">
        <f>'pop อายุ'!BJ150</f>
        <v>930</v>
      </c>
      <c r="BQ163" s="56">
        <f>'pop อายุ'!BK150</f>
        <v>975</v>
      </c>
      <c r="BR163" s="39"/>
      <c r="BS163" s="31" t="s">
        <v>0</v>
      </c>
      <c r="BT163" s="56">
        <f>'pop อายุ'!BL150</f>
        <v>931</v>
      </c>
      <c r="BU163" s="56">
        <f>'pop อายุ'!BM150</f>
        <v>883</v>
      </c>
      <c r="BV163" s="56">
        <f>'pop อายุ'!BN150</f>
        <v>856</v>
      </c>
      <c r="BW163" s="56">
        <f>'pop อายุ'!BO150</f>
        <v>790</v>
      </c>
      <c r="BX163" s="56">
        <f>'pop อายุ'!BP150</f>
        <v>753</v>
      </c>
      <c r="BY163" s="56">
        <f>'pop อายุ'!BQ150</f>
        <v>712</v>
      </c>
      <c r="BZ163" s="56">
        <f>'pop อายุ'!BR150</f>
        <v>717</v>
      </c>
      <c r="CA163" s="56">
        <f>'pop อายุ'!BS150</f>
        <v>623</v>
      </c>
      <c r="CB163" s="56">
        <f>'pop อายุ'!BT150</f>
        <v>574</v>
      </c>
      <c r="CC163" s="56">
        <f>'pop อายุ'!BU150</f>
        <v>581</v>
      </c>
      <c r="CD163" s="56">
        <f>'pop อายุ'!BV150</f>
        <v>567</v>
      </c>
      <c r="CE163" s="56">
        <f>'pop อายุ'!BW150</f>
        <v>499</v>
      </c>
      <c r="CF163" s="56">
        <f>'pop อายุ'!BX150</f>
        <v>434</v>
      </c>
      <c r="CG163" s="56">
        <f>'pop อายุ'!BY150</f>
        <v>375</v>
      </c>
      <c r="CH163" s="56">
        <f>'pop อายุ'!BZ150</f>
        <v>342</v>
      </c>
      <c r="CI163" s="39"/>
      <c r="CJ163" s="31" t="s">
        <v>0</v>
      </c>
      <c r="CK163" s="56">
        <f>'pop อายุ'!CA150</f>
        <v>331</v>
      </c>
      <c r="CL163" s="56">
        <f>'pop อายุ'!CB150</f>
        <v>314</v>
      </c>
      <c r="CM163" s="56">
        <f>'pop อายุ'!CC150</f>
        <v>285</v>
      </c>
      <c r="CN163" s="56">
        <f>'pop อายุ'!CD150</f>
        <v>224</v>
      </c>
      <c r="CO163" s="56">
        <f>'pop อายุ'!CE150</f>
        <v>280</v>
      </c>
      <c r="CP163" s="56">
        <f>'pop อายุ'!CF150</f>
        <v>175</v>
      </c>
      <c r="CQ163" s="56">
        <f>'pop อายุ'!CG150</f>
        <v>198</v>
      </c>
      <c r="CR163" s="56">
        <f>'pop อายุ'!CH150</f>
        <v>186</v>
      </c>
      <c r="CS163" s="56">
        <f>'pop อายุ'!CI150</f>
        <v>186</v>
      </c>
      <c r="CT163" s="56">
        <f>'pop อายุ'!CJ150</f>
        <v>125</v>
      </c>
      <c r="CU163" s="56">
        <f>'pop อายุ'!CK150</f>
        <v>131</v>
      </c>
      <c r="CV163" s="56">
        <f>'pop อายุ'!CL150</f>
        <v>94</v>
      </c>
      <c r="CW163" s="56">
        <f>'pop อายุ'!CM150</f>
        <v>86</v>
      </c>
      <c r="CX163" s="56">
        <f>'pop อายุ'!CN150</f>
        <v>68</v>
      </c>
      <c r="CY163" s="56">
        <f>'pop อายุ'!CO150</f>
        <v>51</v>
      </c>
      <c r="CZ163" s="56">
        <f>'pop อายุ'!CP150</f>
        <v>43</v>
      </c>
      <c r="DA163" s="56">
        <f>'pop อายุ'!CQ150</f>
        <v>34</v>
      </c>
      <c r="DB163" s="56">
        <f>'pop อายุ'!CR150</f>
        <v>35</v>
      </c>
      <c r="DC163" s="39"/>
      <c r="DD163" s="31" t="s">
        <v>0</v>
      </c>
      <c r="DE163" s="56">
        <f>'pop อายุ'!CS150</f>
        <v>19</v>
      </c>
      <c r="DF163" s="56">
        <f>'pop อายุ'!CT150</f>
        <v>15</v>
      </c>
      <c r="DG163" s="56">
        <f>'pop อายุ'!CU150</f>
        <v>10</v>
      </c>
      <c r="DH163" s="56">
        <f>'pop อายุ'!CV150</f>
        <v>8</v>
      </c>
      <c r="DI163" s="56">
        <f>'pop อายุ'!CW150</f>
        <v>5</v>
      </c>
      <c r="DJ163" s="56">
        <f>'pop อายุ'!CX150</f>
        <v>1</v>
      </c>
      <c r="DK163" s="56">
        <f>'pop อายุ'!CY150</f>
        <v>2</v>
      </c>
      <c r="DL163" s="56">
        <f>'pop อายุ'!CZ150</f>
        <v>13</v>
      </c>
      <c r="DM163" s="56">
        <f>'pop อายุ'!DA150</f>
        <v>0</v>
      </c>
      <c r="DN163" s="56">
        <f>'pop อายุ'!DB150</f>
        <v>302</v>
      </c>
      <c r="DO163" s="56">
        <f>'pop อายุ'!DC150</f>
        <v>313</v>
      </c>
      <c r="DP163" s="56">
        <f>'pop อายุ'!DD150</f>
        <v>14</v>
      </c>
      <c r="DQ163" s="56">
        <f>'pop อายุ'!DE150</f>
        <v>65644</v>
      </c>
    </row>
    <row r="164" spans="1:121" s="52" customFormat="1">
      <c r="A164" s="40"/>
      <c r="B164" s="51" t="s">
        <v>250</v>
      </c>
      <c r="C164" s="55">
        <f>SUM(C162:C163)</f>
        <v>891</v>
      </c>
      <c r="D164" s="55">
        <f t="shared" ref="D164:R164" si="3">SUM(D162:D163)</f>
        <v>972</v>
      </c>
      <c r="E164" s="55">
        <f t="shared" si="3"/>
        <v>1009</v>
      </c>
      <c r="F164" s="55">
        <f t="shared" si="3"/>
        <v>1189</v>
      </c>
      <c r="G164" s="55">
        <f t="shared" si="3"/>
        <v>1103</v>
      </c>
      <c r="H164" s="55">
        <f t="shared" si="3"/>
        <v>1189</v>
      </c>
      <c r="I164" s="55">
        <f t="shared" si="3"/>
        <v>1285</v>
      </c>
      <c r="J164" s="55">
        <f t="shared" si="3"/>
        <v>1249</v>
      </c>
      <c r="K164" s="55">
        <f t="shared" si="3"/>
        <v>1352</v>
      </c>
      <c r="L164" s="55">
        <f t="shared" si="3"/>
        <v>1345</v>
      </c>
      <c r="M164" s="55">
        <f t="shared" si="3"/>
        <v>1254</v>
      </c>
      <c r="N164" s="55">
        <f t="shared" si="3"/>
        <v>1349</v>
      </c>
      <c r="O164" s="55">
        <f t="shared" si="3"/>
        <v>1373</v>
      </c>
      <c r="P164" s="55">
        <f t="shared" si="3"/>
        <v>1507</v>
      </c>
      <c r="Q164" s="55">
        <f t="shared" si="3"/>
        <v>1481</v>
      </c>
      <c r="R164" s="55">
        <f t="shared" si="3"/>
        <v>1500</v>
      </c>
      <c r="S164" s="40"/>
      <c r="T164" s="51" t="s">
        <v>250</v>
      </c>
      <c r="U164" s="55">
        <f>'pop อายุ'!S151</f>
        <v>1493</v>
      </c>
      <c r="V164" s="55">
        <f>'pop อายุ'!T151</f>
        <v>1555</v>
      </c>
      <c r="W164" s="55">
        <f>'pop อายุ'!U151</f>
        <v>1451</v>
      </c>
      <c r="X164" s="55">
        <f>'pop อายุ'!V151</f>
        <v>1519</v>
      </c>
      <c r="Y164" s="55">
        <f>'pop อายุ'!W151</f>
        <v>1482</v>
      </c>
      <c r="Z164" s="55">
        <f>'pop อายุ'!X151</f>
        <v>1652</v>
      </c>
      <c r="AA164" s="55">
        <f>'pop อายุ'!Y151</f>
        <v>1471</v>
      </c>
      <c r="AB164" s="55">
        <f>'pop อายุ'!Z151</f>
        <v>1568</v>
      </c>
      <c r="AC164" s="55">
        <f>'pop อายุ'!AA151</f>
        <v>1897</v>
      </c>
      <c r="AD164" s="55">
        <f>'pop อายุ'!AB151</f>
        <v>1862</v>
      </c>
      <c r="AE164" s="55">
        <f>'pop อายุ'!AC151</f>
        <v>1935</v>
      </c>
      <c r="AF164" s="55">
        <f>'pop อายุ'!AD151</f>
        <v>1833</v>
      </c>
      <c r="AG164" s="55">
        <f>'pop อายุ'!AE151</f>
        <v>1734</v>
      </c>
      <c r="AH164" s="55">
        <f>'pop อายุ'!AF151</f>
        <v>1768</v>
      </c>
      <c r="AI164" s="55">
        <f>'pop อายุ'!AG151</f>
        <v>1730</v>
      </c>
      <c r="AJ164" s="40"/>
      <c r="AK164" s="51" t="s">
        <v>250</v>
      </c>
      <c r="AL164" s="55">
        <f>'pop อายุ'!AH151</f>
        <v>1653</v>
      </c>
      <c r="AM164" s="55">
        <f>'pop อายุ'!AI151</f>
        <v>1642</v>
      </c>
      <c r="AN164" s="55">
        <f>'pop อายุ'!AJ151</f>
        <v>1715</v>
      </c>
      <c r="AO164" s="55">
        <f>'pop อายุ'!AK151</f>
        <v>1486</v>
      </c>
      <c r="AP164" s="55">
        <f>'pop อายุ'!AL151</f>
        <v>1575</v>
      </c>
      <c r="AQ164" s="55">
        <f>'pop อายุ'!AM151</f>
        <v>1723</v>
      </c>
      <c r="AR164" s="55">
        <f>'pop อายุ'!AN151</f>
        <v>1782</v>
      </c>
      <c r="AS164" s="55">
        <f>'pop อายุ'!AO151</f>
        <v>1874</v>
      </c>
      <c r="AT164" s="55">
        <f>'pop อายุ'!AP151</f>
        <v>1888</v>
      </c>
      <c r="AU164" s="55">
        <f>'pop อายุ'!AQ151</f>
        <v>1984</v>
      </c>
      <c r="AV164" s="55">
        <f>'pop อายุ'!AR151</f>
        <v>2121</v>
      </c>
      <c r="AW164" s="55">
        <f>'pop อายุ'!AS151</f>
        <v>2060</v>
      </c>
      <c r="AX164" s="55">
        <f>'pop อายุ'!AT151</f>
        <v>1993</v>
      </c>
      <c r="AY164" s="55">
        <f>'pop อายุ'!AU151</f>
        <v>2033</v>
      </c>
      <c r="AZ164" s="55">
        <f>'pop อายุ'!AV151</f>
        <v>2062</v>
      </c>
      <c r="BA164" s="40"/>
      <c r="BB164" s="51" t="s">
        <v>250</v>
      </c>
      <c r="BC164" s="55">
        <f>'pop อายุ'!AW151</f>
        <v>1976</v>
      </c>
      <c r="BD164" s="55">
        <f>'pop อายุ'!AX151</f>
        <v>2020</v>
      </c>
      <c r="BE164" s="55">
        <f>'pop อายุ'!AY151</f>
        <v>1919</v>
      </c>
      <c r="BF164" s="55">
        <f>'pop อายุ'!AZ151</f>
        <v>1945</v>
      </c>
      <c r="BG164" s="55">
        <f>'pop อายุ'!BA151</f>
        <v>2098</v>
      </c>
      <c r="BH164" s="55">
        <f>'pop อายุ'!BB151</f>
        <v>2020</v>
      </c>
      <c r="BI164" s="55">
        <f>'pop อายุ'!BC151</f>
        <v>1956</v>
      </c>
      <c r="BJ164" s="55">
        <f>'pop อายุ'!BD151</f>
        <v>1964</v>
      </c>
      <c r="BK164" s="55">
        <f>'pop อายุ'!BE151</f>
        <v>1966</v>
      </c>
      <c r="BL164" s="55">
        <f>'pop อายุ'!BF151</f>
        <v>1923</v>
      </c>
      <c r="BM164" s="55">
        <f>'pop อายุ'!BG151</f>
        <v>1898</v>
      </c>
      <c r="BN164" s="55">
        <f>'pop อายุ'!BH151</f>
        <v>1903</v>
      </c>
      <c r="BO164" s="55">
        <f>'pop อายุ'!BI151</f>
        <v>1804</v>
      </c>
      <c r="BP164" s="55">
        <f>'pop อายุ'!BJ151</f>
        <v>1754</v>
      </c>
      <c r="BQ164" s="55">
        <f>'pop อายุ'!BK151</f>
        <v>1714</v>
      </c>
      <c r="BR164" s="40"/>
      <c r="BS164" s="51" t="s">
        <v>250</v>
      </c>
      <c r="BT164" s="55">
        <f>'pop อายุ'!BL151</f>
        <v>1667</v>
      </c>
      <c r="BU164" s="55">
        <f>'pop อายุ'!BM151</f>
        <v>1553</v>
      </c>
      <c r="BV164" s="55">
        <f>'pop อายุ'!BN151</f>
        <v>1516</v>
      </c>
      <c r="BW164" s="55">
        <f>'pop อายุ'!BO151</f>
        <v>1389</v>
      </c>
      <c r="BX164" s="55">
        <f>'pop อายุ'!BP151</f>
        <v>1340</v>
      </c>
      <c r="BY164" s="55">
        <f>'pop อายุ'!BQ151</f>
        <v>1202</v>
      </c>
      <c r="BZ164" s="55">
        <f>'pop อายุ'!BR151</f>
        <v>1202</v>
      </c>
      <c r="CA164" s="55">
        <f>'pop อายุ'!BS151</f>
        <v>1108</v>
      </c>
      <c r="CB164" s="55">
        <f>'pop อายุ'!BT151</f>
        <v>988</v>
      </c>
      <c r="CC164" s="55">
        <f>'pop อายุ'!BU151</f>
        <v>960</v>
      </c>
      <c r="CD164" s="55">
        <f>'pop อายุ'!BV151</f>
        <v>922</v>
      </c>
      <c r="CE164" s="55">
        <f>'pop อายุ'!BW151</f>
        <v>852</v>
      </c>
      <c r="CF164" s="55">
        <f>'pop อายุ'!BX151</f>
        <v>736</v>
      </c>
      <c r="CG164" s="55">
        <f>'pop อายุ'!BY151</f>
        <v>612</v>
      </c>
      <c r="CH164" s="55">
        <f>'pop อายุ'!BZ151</f>
        <v>589</v>
      </c>
      <c r="CI164" s="40"/>
      <c r="CJ164" s="51" t="s">
        <v>250</v>
      </c>
      <c r="CK164" s="55">
        <f>'pop อายุ'!CA151</f>
        <v>533</v>
      </c>
      <c r="CL164" s="55">
        <f>'pop อายุ'!CB151</f>
        <v>511</v>
      </c>
      <c r="CM164" s="55">
        <f>'pop อายุ'!CC151</f>
        <v>452</v>
      </c>
      <c r="CN164" s="55">
        <f>'pop อายุ'!CD151</f>
        <v>371</v>
      </c>
      <c r="CO164" s="55">
        <f>'pop อายุ'!CE151</f>
        <v>438</v>
      </c>
      <c r="CP164" s="55">
        <f>'pop อายุ'!CF151</f>
        <v>276</v>
      </c>
      <c r="CQ164" s="55">
        <f>'pop อายุ'!CG151</f>
        <v>317</v>
      </c>
      <c r="CR164" s="55">
        <f>'pop อายุ'!CH151</f>
        <v>279</v>
      </c>
      <c r="CS164" s="55">
        <f>'pop อายุ'!CI151</f>
        <v>288</v>
      </c>
      <c r="CT164" s="55">
        <f>'pop อายุ'!CJ151</f>
        <v>199</v>
      </c>
      <c r="CU164" s="55">
        <f>'pop อายุ'!CK151</f>
        <v>204</v>
      </c>
      <c r="CV164" s="55">
        <f>'pop อายุ'!CL151</f>
        <v>146</v>
      </c>
      <c r="CW164" s="55">
        <f>'pop อายุ'!CM151</f>
        <v>118</v>
      </c>
      <c r="CX164" s="55">
        <f>'pop อายุ'!CN151</f>
        <v>94</v>
      </c>
      <c r="CY164" s="55">
        <f>'pop อายุ'!CO151</f>
        <v>70</v>
      </c>
      <c r="CZ164" s="55">
        <f>'pop อายุ'!CP151</f>
        <v>59</v>
      </c>
      <c r="DA164" s="55">
        <f>'pop อายุ'!CQ151</f>
        <v>49</v>
      </c>
      <c r="DB164" s="55">
        <f>'pop อายุ'!CR151</f>
        <v>51</v>
      </c>
      <c r="DC164" s="40"/>
      <c r="DD164" s="51" t="s">
        <v>250</v>
      </c>
      <c r="DE164" s="55">
        <f>'pop อายุ'!CS151</f>
        <v>28</v>
      </c>
      <c r="DF164" s="55">
        <f>'pop อายุ'!CT151</f>
        <v>22</v>
      </c>
      <c r="DG164" s="55">
        <f>'pop อายุ'!CU151</f>
        <v>15</v>
      </c>
      <c r="DH164" s="55">
        <f>'pop อายุ'!CV151</f>
        <v>10</v>
      </c>
      <c r="DI164" s="55">
        <f>'pop อายุ'!CW151</f>
        <v>7</v>
      </c>
      <c r="DJ164" s="55">
        <f>'pop อายุ'!CX151</f>
        <v>1</v>
      </c>
      <c r="DK164" s="55">
        <f>'pop อายุ'!CY151</f>
        <v>6</v>
      </c>
      <c r="DL164" s="55">
        <f>'pop อายุ'!CZ151</f>
        <v>19</v>
      </c>
      <c r="DM164" s="55">
        <f>'pop อายุ'!DA151</f>
        <v>0</v>
      </c>
      <c r="DN164" s="55">
        <f>'pop อายุ'!DB151</f>
        <v>680</v>
      </c>
      <c r="DO164" s="55">
        <f>'pop อายุ'!DC151</f>
        <v>727</v>
      </c>
      <c r="DP164" s="55">
        <f>'pop อายุ'!DD151</f>
        <v>37</v>
      </c>
      <c r="DQ164" s="55">
        <f>'pop อายุ'!DE151</f>
        <v>123392</v>
      </c>
    </row>
    <row r="165" spans="1:121">
      <c r="A165" s="38" t="s">
        <v>2</v>
      </c>
      <c r="B165" s="28" t="s">
        <v>1</v>
      </c>
      <c r="C165" s="53">
        <v>336</v>
      </c>
      <c r="D165" s="53">
        <v>399</v>
      </c>
      <c r="E165" s="53">
        <v>416</v>
      </c>
      <c r="F165" s="53">
        <v>462</v>
      </c>
      <c r="G165" s="53">
        <v>482</v>
      </c>
      <c r="H165" s="53">
        <v>522</v>
      </c>
      <c r="I165" s="53">
        <v>564</v>
      </c>
      <c r="J165" s="53">
        <v>530</v>
      </c>
      <c r="K165" s="53">
        <v>640</v>
      </c>
      <c r="L165" s="53">
        <v>607</v>
      </c>
      <c r="M165" s="53">
        <v>623</v>
      </c>
      <c r="N165" s="53">
        <v>647</v>
      </c>
      <c r="O165" s="53">
        <v>644</v>
      </c>
      <c r="P165" s="53">
        <v>713</v>
      </c>
      <c r="Q165" s="53">
        <v>678</v>
      </c>
      <c r="R165" s="53">
        <v>733</v>
      </c>
      <c r="S165" s="38" t="s">
        <v>2</v>
      </c>
      <c r="T165" s="28" t="s">
        <v>1</v>
      </c>
      <c r="U165" s="53">
        <f>'pop อายุ'!S152</f>
        <v>714</v>
      </c>
      <c r="V165" s="53">
        <f>'pop อายุ'!T152</f>
        <v>716</v>
      </c>
      <c r="W165" s="53">
        <f>'pop อายุ'!U152</f>
        <v>676</v>
      </c>
      <c r="X165" s="53">
        <f>'pop อายุ'!V152</f>
        <v>743</v>
      </c>
      <c r="Y165" s="53">
        <f>'pop อายุ'!W152</f>
        <v>696</v>
      </c>
      <c r="Z165" s="53">
        <f>'pop อายุ'!X152</f>
        <v>716</v>
      </c>
      <c r="AA165" s="53">
        <f>'pop อายุ'!Y152</f>
        <v>669</v>
      </c>
      <c r="AB165" s="53">
        <f>'pop อายุ'!Z152</f>
        <v>713</v>
      </c>
      <c r="AC165" s="53">
        <f>'pop อายุ'!AA152</f>
        <v>836</v>
      </c>
      <c r="AD165" s="53">
        <f>'pop อายุ'!AB152</f>
        <v>852</v>
      </c>
      <c r="AE165" s="53">
        <f>'pop อายุ'!AC152</f>
        <v>807</v>
      </c>
      <c r="AF165" s="53">
        <f>'pop อายุ'!AD152</f>
        <v>797</v>
      </c>
      <c r="AG165" s="53">
        <f>'pop อายุ'!AE152</f>
        <v>729</v>
      </c>
      <c r="AH165" s="53">
        <f>'pop อายุ'!AF152</f>
        <v>779</v>
      </c>
      <c r="AI165" s="53">
        <f>'pop อายุ'!AG152</f>
        <v>649</v>
      </c>
      <c r="AJ165" s="38" t="s">
        <v>2</v>
      </c>
      <c r="AK165" s="28" t="s">
        <v>1</v>
      </c>
      <c r="AL165" s="53">
        <f>'pop อายุ'!AH152</f>
        <v>672</v>
      </c>
      <c r="AM165" s="53">
        <f>'pop อายุ'!AI152</f>
        <v>636</v>
      </c>
      <c r="AN165" s="53">
        <f>'pop อายุ'!AJ152</f>
        <v>665</v>
      </c>
      <c r="AO165" s="53">
        <f>'pop อายุ'!AK152</f>
        <v>574</v>
      </c>
      <c r="AP165" s="53">
        <f>'pop อายุ'!AL152</f>
        <v>571</v>
      </c>
      <c r="AQ165" s="53">
        <f>'pop อายุ'!AM152</f>
        <v>625</v>
      </c>
      <c r="AR165" s="53">
        <f>'pop อายุ'!AN152</f>
        <v>635</v>
      </c>
      <c r="AS165" s="53">
        <f>'pop อายุ'!AO152</f>
        <v>586</v>
      </c>
      <c r="AT165" s="53">
        <f>'pop อายุ'!AP152</f>
        <v>661</v>
      </c>
      <c r="AU165" s="53">
        <f>'pop อายุ'!AQ152</f>
        <v>670</v>
      </c>
      <c r="AV165" s="53">
        <f>'pop อายุ'!AR152</f>
        <v>686</v>
      </c>
      <c r="AW165" s="53">
        <f>'pop อายุ'!AS152</f>
        <v>692</v>
      </c>
      <c r="AX165" s="53">
        <f>'pop อายุ'!AT152</f>
        <v>711</v>
      </c>
      <c r="AY165" s="53">
        <f>'pop อายุ'!AU152</f>
        <v>694</v>
      </c>
      <c r="AZ165" s="53">
        <f>'pop อายุ'!AV152</f>
        <v>700</v>
      </c>
      <c r="BA165" s="38" t="s">
        <v>2</v>
      </c>
      <c r="BB165" s="28" t="s">
        <v>1</v>
      </c>
      <c r="BC165" s="53">
        <f>'pop อายุ'!AW152</f>
        <v>683</v>
      </c>
      <c r="BD165" s="53">
        <f>'pop อายุ'!AX152</f>
        <v>671</v>
      </c>
      <c r="BE165" s="53">
        <f>'pop อายุ'!AY152</f>
        <v>724</v>
      </c>
      <c r="BF165" s="53">
        <f>'pop อายุ'!AZ152</f>
        <v>759</v>
      </c>
      <c r="BG165" s="53">
        <f>'pop อายุ'!BA152</f>
        <v>763</v>
      </c>
      <c r="BH165" s="53">
        <f>'pop อายุ'!BB152</f>
        <v>811</v>
      </c>
      <c r="BI165" s="53">
        <f>'pop อายุ'!BC152</f>
        <v>723</v>
      </c>
      <c r="BJ165" s="53">
        <f>'pop อายุ'!BD152</f>
        <v>793</v>
      </c>
      <c r="BK165" s="53">
        <f>'pop อายุ'!BE152</f>
        <v>789</v>
      </c>
      <c r="BL165" s="53">
        <f>'pop อายุ'!BF152</f>
        <v>734</v>
      </c>
      <c r="BM165" s="53">
        <f>'pop อายุ'!BG152</f>
        <v>733</v>
      </c>
      <c r="BN165" s="53">
        <f>'pop อายุ'!BH152</f>
        <v>819</v>
      </c>
      <c r="BO165" s="53">
        <f>'pop อายุ'!BI152</f>
        <v>741</v>
      </c>
      <c r="BP165" s="53">
        <f>'pop อายุ'!BJ152</f>
        <v>709</v>
      </c>
      <c r="BQ165" s="53">
        <f>'pop อายุ'!BK152</f>
        <v>646</v>
      </c>
      <c r="BR165" s="38" t="s">
        <v>2</v>
      </c>
      <c r="BS165" s="28" t="s">
        <v>1</v>
      </c>
      <c r="BT165" s="53">
        <f>'pop อายุ'!BL152</f>
        <v>676</v>
      </c>
      <c r="BU165" s="53">
        <f>'pop อายุ'!BM152</f>
        <v>558</v>
      </c>
      <c r="BV165" s="53">
        <f>'pop อายุ'!BN152</f>
        <v>543</v>
      </c>
      <c r="BW165" s="53">
        <f>'pop อายุ'!BO152</f>
        <v>544</v>
      </c>
      <c r="BX165" s="53">
        <f>'pop อายุ'!BP152</f>
        <v>475</v>
      </c>
      <c r="BY165" s="53">
        <f>'pop อายุ'!BQ152</f>
        <v>400</v>
      </c>
      <c r="BZ165" s="53">
        <f>'pop อายุ'!BR152</f>
        <v>433</v>
      </c>
      <c r="CA165" s="53">
        <f>'pop อายุ'!BS152</f>
        <v>372</v>
      </c>
      <c r="CB165" s="53">
        <f>'pop อายุ'!BT152</f>
        <v>384</v>
      </c>
      <c r="CC165" s="53">
        <f>'pop อายุ'!BU152</f>
        <v>320</v>
      </c>
      <c r="CD165" s="53">
        <f>'pop อายุ'!BV152</f>
        <v>291</v>
      </c>
      <c r="CE165" s="53">
        <f>'pop อายุ'!BW152</f>
        <v>272</v>
      </c>
      <c r="CF165" s="53">
        <f>'pop อายุ'!BX152</f>
        <v>249</v>
      </c>
      <c r="CG165" s="53">
        <f>'pop อายุ'!BY152</f>
        <v>181</v>
      </c>
      <c r="CH165" s="53">
        <f>'pop อายุ'!BZ152</f>
        <v>160</v>
      </c>
      <c r="CI165" s="38" t="s">
        <v>2</v>
      </c>
      <c r="CJ165" s="28" t="s">
        <v>1</v>
      </c>
      <c r="CK165" s="53">
        <f>'pop อายุ'!CA152</f>
        <v>121</v>
      </c>
      <c r="CL165" s="53">
        <f>'pop อายุ'!CB152</f>
        <v>141</v>
      </c>
      <c r="CM165" s="53">
        <f>'pop อายุ'!CC152</f>
        <v>118</v>
      </c>
      <c r="CN165" s="53">
        <f>'pop อายุ'!CD152</f>
        <v>107</v>
      </c>
      <c r="CO165" s="53">
        <f>'pop อายุ'!CE152</f>
        <v>119</v>
      </c>
      <c r="CP165" s="53">
        <f>'pop อายุ'!CF152</f>
        <v>99</v>
      </c>
      <c r="CQ165" s="53">
        <f>'pop อายุ'!CG152</f>
        <v>81</v>
      </c>
      <c r="CR165" s="53">
        <f>'pop อายุ'!CH152</f>
        <v>78</v>
      </c>
      <c r="CS165" s="53">
        <f>'pop อายุ'!CI152</f>
        <v>62</v>
      </c>
      <c r="CT165" s="53">
        <f>'pop อายุ'!CJ152</f>
        <v>65</v>
      </c>
      <c r="CU165" s="53">
        <f>'pop อายุ'!CK152</f>
        <v>45</v>
      </c>
      <c r="CV165" s="53">
        <f>'pop อายุ'!CL152</f>
        <v>40</v>
      </c>
      <c r="CW165" s="53">
        <f>'pop อายุ'!CM152</f>
        <v>23</v>
      </c>
      <c r="CX165" s="53">
        <f>'pop อายุ'!CN152</f>
        <v>20</v>
      </c>
      <c r="CY165" s="53">
        <f>'pop อายุ'!CO152</f>
        <v>21</v>
      </c>
      <c r="CZ165" s="53">
        <f>'pop อายุ'!CP152</f>
        <v>12</v>
      </c>
      <c r="DA165" s="53">
        <f>'pop อายุ'!CQ152</f>
        <v>7</v>
      </c>
      <c r="DB165" s="53">
        <f>'pop อายุ'!CR152</f>
        <v>13</v>
      </c>
      <c r="DC165" s="38" t="s">
        <v>2</v>
      </c>
      <c r="DD165" s="28" t="s">
        <v>1</v>
      </c>
      <c r="DE165" s="53">
        <f>'pop อายุ'!CS152</f>
        <v>9</v>
      </c>
      <c r="DF165" s="53">
        <f>'pop อายุ'!CT152</f>
        <v>4</v>
      </c>
      <c r="DG165" s="53">
        <f>'pop อายุ'!CU152</f>
        <v>2</v>
      </c>
      <c r="DH165" s="53">
        <f>'pop อายุ'!CV152</f>
        <v>0</v>
      </c>
      <c r="DI165" s="53">
        <f>'pop อายุ'!CW152</f>
        <v>2</v>
      </c>
      <c r="DJ165" s="53">
        <f>'pop อายุ'!CX152</f>
        <v>0</v>
      </c>
      <c r="DK165" s="53">
        <f>'pop อายุ'!CY152</f>
        <v>0</v>
      </c>
      <c r="DL165" s="53">
        <f>'pop อายุ'!CZ152</f>
        <v>6</v>
      </c>
      <c r="DM165" s="53">
        <f>'pop อายุ'!DA152</f>
        <v>0</v>
      </c>
      <c r="DN165" s="53">
        <f>'pop อายุ'!DB152</f>
        <v>321</v>
      </c>
      <c r="DO165" s="53">
        <f>'pop อายุ'!DC152</f>
        <v>1194</v>
      </c>
      <c r="DP165" s="53">
        <f>'pop อายุ'!DD152</f>
        <v>17</v>
      </c>
      <c r="DQ165" s="53">
        <f>'pop อายุ'!DE152</f>
        <v>48980</v>
      </c>
    </row>
    <row r="166" spans="1:121">
      <c r="A166" s="39"/>
      <c r="B166" s="31" t="s">
        <v>0</v>
      </c>
      <c r="C166" s="54">
        <v>331</v>
      </c>
      <c r="D166" s="54">
        <v>324</v>
      </c>
      <c r="E166" s="54">
        <v>391</v>
      </c>
      <c r="F166" s="54">
        <v>421</v>
      </c>
      <c r="G166" s="54">
        <v>443</v>
      </c>
      <c r="H166" s="54">
        <v>442</v>
      </c>
      <c r="I166" s="54">
        <v>486</v>
      </c>
      <c r="J166" s="54">
        <v>546</v>
      </c>
      <c r="K166" s="54">
        <v>616</v>
      </c>
      <c r="L166" s="54">
        <v>631</v>
      </c>
      <c r="M166" s="54">
        <v>614</v>
      </c>
      <c r="N166" s="54">
        <v>616</v>
      </c>
      <c r="O166" s="54">
        <v>602</v>
      </c>
      <c r="P166" s="54">
        <v>685</v>
      </c>
      <c r="Q166" s="54">
        <v>682</v>
      </c>
      <c r="R166" s="54">
        <v>724</v>
      </c>
      <c r="S166" s="39"/>
      <c r="T166" s="31" t="s">
        <v>0</v>
      </c>
      <c r="U166" s="56">
        <f>'pop อายุ'!S153</f>
        <v>697</v>
      </c>
      <c r="V166" s="56">
        <f>'pop อายุ'!T153</f>
        <v>747</v>
      </c>
      <c r="W166" s="56">
        <f>'pop อายุ'!U153</f>
        <v>662</v>
      </c>
      <c r="X166" s="56">
        <f>'pop อายุ'!V153</f>
        <v>672</v>
      </c>
      <c r="Y166" s="56">
        <f>'pop อายุ'!W153</f>
        <v>665</v>
      </c>
      <c r="Z166" s="56">
        <f>'pop อายุ'!X153</f>
        <v>802</v>
      </c>
      <c r="AA166" s="56">
        <f>'pop อายุ'!Y153</f>
        <v>670</v>
      </c>
      <c r="AB166" s="56">
        <f>'pop อายุ'!Z153</f>
        <v>762</v>
      </c>
      <c r="AC166" s="56">
        <f>'pop อายุ'!AA153</f>
        <v>819</v>
      </c>
      <c r="AD166" s="56">
        <f>'pop อายุ'!AB153</f>
        <v>841</v>
      </c>
      <c r="AE166" s="56">
        <f>'pop อายุ'!AC153</f>
        <v>836</v>
      </c>
      <c r="AF166" s="56">
        <f>'pop อายุ'!AD153</f>
        <v>726</v>
      </c>
      <c r="AG166" s="56">
        <f>'pop อายุ'!AE153</f>
        <v>744</v>
      </c>
      <c r="AH166" s="56">
        <f>'pop อายุ'!AF153</f>
        <v>704</v>
      </c>
      <c r="AI166" s="56">
        <f>'pop อายุ'!AG153</f>
        <v>704</v>
      </c>
      <c r="AJ166" s="39"/>
      <c r="AK166" s="31" t="s">
        <v>0</v>
      </c>
      <c r="AL166" s="56">
        <f>'pop อายุ'!AH153</f>
        <v>674</v>
      </c>
      <c r="AM166" s="56">
        <f>'pop อายุ'!AI153</f>
        <v>649</v>
      </c>
      <c r="AN166" s="56">
        <f>'pop อายุ'!AJ153</f>
        <v>614</v>
      </c>
      <c r="AO166" s="56">
        <f>'pop อายุ'!AK153</f>
        <v>613</v>
      </c>
      <c r="AP166" s="56">
        <f>'pop อายุ'!AL153</f>
        <v>639</v>
      </c>
      <c r="AQ166" s="56">
        <f>'pop อายุ'!AM153</f>
        <v>629</v>
      </c>
      <c r="AR166" s="56">
        <f>'pop อายุ'!AN153</f>
        <v>637</v>
      </c>
      <c r="AS166" s="56">
        <f>'pop อายุ'!AO153</f>
        <v>650</v>
      </c>
      <c r="AT166" s="56">
        <f>'pop อายุ'!AP153</f>
        <v>711</v>
      </c>
      <c r="AU166" s="56">
        <f>'pop อายุ'!AQ153</f>
        <v>760</v>
      </c>
      <c r="AV166" s="56">
        <f>'pop อายุ'!AR153</f>
        <v>755</v>
      </c>
      <c r="AW166" s="56">
        <f>'pop อายุ'!AS153</f>
        <v>759</v>
      </c>
      <c r="AX166" s="56">
        <f>'pop อายุ'!AT153</f>
        <v>803</v>
      </c>
      <c r="AY166" s="56">
        <f>'pop อายุ'!AU153</f>
        <v>834</v>
      </c>
      <c r="AZ166" s="56">
        <f>'pop อายุ'!AV153</f>
        <v>853</v>
      </c>
      <c r="BA166" s="39"/>
      <c r="BB166" s="31" t="s">
        <v>0</v>
      </c>
      <c r="BC166" s="56">
        <f>'pop อายุ'!AW153</f>
        <v>827</v>
      </c>
      <c r="BD166" s="56">
        <f>'pop อายุ'!AX153</f>
        <v>888</v>
      </c>
      <c r="BE166" s="56">
        <f>'pop อายุ'!AY153</f>
        <v>865</v>
      </c>
      <c r="BF166" s="56">
        <f>'pop อายุ'!AZ153</f>
        <v>855</v>
      </c>
      <c r="BG166" s="56">
        <f>'pop อายุ'!BA153</f>
        <v>874</v>
      </c>
      <c r="BH166" s="56">
        <f>'pop อายุ'!BB153</f>
        <v>901</v>
      </c>
      <c r="BI166" s="56">
        <f>'pop อายุ'!BC153</f>
        <v>892</v>
      </c>
      <c r="BJ166" s="56">
        <f>'pop อายุ'!BD153</f>
        <v>940</v>
      </c>
      <c r="BK166" s="56">
        <f>'pop อายุ'!BE153</f>
        <v>865</v>
      </c>
      <c r="BL166" s="56">
        <f>'pop อายุ'!BF153</f>
        <v>866</v>
      </c>
      <c r="BM166" s="56">
        <f>'pop อายุ'!BG153</f>
        <v>872</v>
      </c>
      <c r="BN166" s="56">
        <f>'pop อายุ'!BH153</f>
        <v>946</v>
      </c>
      <c r="BO166" s="56">
        <f>'pop อายุ'!BI153</f>
        <v>837</v>
      </c>
      <c r="BP166" s="56">
        <f>'pop อายุ'!BJ153</f>
        <v>809</v>
      </c>
      <c r="BQ166" s="56">
        <f>'pop อายุ'!BK153</f>
        <v>726</v>
      </c>
      <c r="BR166" s="39"/>
      <c r="BS166" s="31" t="s">
        <v>0</v>
      </c>
      <c r="BT166" s="56">
        <f>'pop อายุ'!BL153</f>
        <v>786</v>
      </c>
      <c r="BU166" s="56">
        <f>'pop อายุ'!BM153</f>
        <v>693</v>
      </c>
      <c r="BV166" s="56">
        <f>'pop อายุ'!BN153</f>
        <v>683</v>
      </c>
      <c r="BW166" s="56">
        <f>'pop อายุ'!BO153</f>
        <v>648</v>
      </c>
      <c r="BX166" s="56">
        <f>'pop อายุ'!BP153</f>
        <v>637</v>
      </c>
      <c r="BY166" s="56">
        <f>'pop อายุ'!BQ153</f>
        <v>482</v>
      </c>
      <c r="BZ166" s="56">
        <f>'pop อายุ'!BR153</f>
        <v>550</v>
      </c>
      <c r="CA166" s="56">
        <f>'pop อายุ'!BS153</f>
        <v>493</v>
      </c>
      <c r="CB166" s="56">
        <f>'pop อายุ'!BT153</f>
        <v>449</v>
      </c>
      <c r="CC166" s="56">
        <f>'pop อายุ'!BU153</f>
        <v>455</v>
      </c>
      <c r="CD166" s="56">
        <f>'pop อายุ'!BV153</f>
        <v>443</v>
      </c>
      <c r="CE166" s="56">
        <f>'pop อายุ'!BW153</f>
        <v>370</v>
      </c>
      <c r="CF166" s="56">
        <f>'pop อายุ'!BX153</f>
        <v>344</v>
      </c>
      <c r="CG166" s="56">
        <f>'pop อายุ'!BY153</f>
        <v>280</v>
      </c>
      <c r="CH166" s="56">
        <f>'pop อายุ'!BZ153</f>
        <v>231</v>
      </c>
      <c r="CI166" s="39"/>
      <c r="CJ166" s="31" t="s">
        <v>0</v>
      </c>
      <c r="CK166" s="56">
        <f>'pop อายุ'!CA153</f>
        <v>222</v>
      </c>
      <c r="CL166" s="56">
        <f>'pop อายุ'!CB153</f>
        <v>214</v>
      </c>
      <c r="CM166" s="56">
        <f>'pop อายุ'!CC153</f>
        <v>194</v>
      </c>
      <c r="CN166" s="56">
        <f>'pop อายุ'!CD153</f>
        <v>180</v>
      </c>
      <c r="CO166" s="56">
        <f>'pop อายุ'!CE153</f>
        <v>178</v>
      </c>
      <c r="CP166" s="56">
        <f>'pop อายุ'!CF153</f>
        <v>121</v>
      </c>
      <c r="CQ166" s="56">
        <f>'pop อายุ'!CG153</f>
        <v>170</v>
      </c>
      <c r="CR166" s="56">
        <f>'pop อายุ'!CH153</f>
        <v>127</v>
      </c>
      <c r="CS166" s="56">
        <f>'pop อายุ'!CI153</f>
        <v>129</v>
      </c>
      <c r="CT166" s="56">
        <f>'pop อายุ'!CJ153</f>
        <v>126</v>
      </c>
      <c r="CU166" s="56">
        <f>'pop อายุ'!CK153</f>
        <v>97</v>
      </c>
      <c r="CV166" s="56">
        <f>'pop อายุ'!CL153</f>
        <v>65</v>
      </c>
      <c r="CW166" s="56">
        <f>'pop อายุ'!CM153</f>
        <v>66</v>
      </c>
      <c r="CX166" s="56">
        <f>'pop อายุ'!CN153</f>
        <v>49</v>
      </c>
      <c r="CY166" s="56">
        <f>'pop อายุ'!CO153</f>
        <v>40</v>
      </c>
      <c r="CZ166" s="56">
        <f>'pop อายุ'!CP153</f>
        <v>30</v>
      </c>
      <c r="DA166" s="56">
        <f>'pop อายุ'!CQ153</f>
        <v>33</v>
      </c>
      <c r="DB166" s="56">
        <f>'pop อายุ'!CR153</f>
        <v>23</v>
      </c>
      <c r="DC166" s="39"/>
      <c r="DD166" s="31" t="s">
        <v>0</v>
      </c>
      <c r="DE166" s="56">
        <f>'pop อายุ'!CS153</f>
        <v>12</v>
      </c>
      <c r="DF166" s="56">
        <f>'pop อายุ'!CT153</f>
        <v>21</v>
      </c>
      <c r="DG166" s="56">
        <f>'pop อายุ'!CU153</f>
        <v>6</v>
      </c>
      <c r="DH166" s="56">
        <f>'pop อายุ'!CV153</f>
        <v>4</v>
      </c>
      <c r="DI166" s="56">
        <f>'pop อายุ'!CW153</f>
        <v>3</v>
      </c>
      <c r="DJ166" s="56">
        <f>'pop อายุ'!CX153</f>
        <v>5</v>
      </c>
      <c r="DK166" s="56">
        <f>'pop อายุ'!CY153</f>
        <v>2</v>
      </c>
      <c r="DL166" s="56">
        <f>'pop อายุ'!CZ153</f>
        <v>8</v>
      </c>
      <c r="DM166" s="56">
        <f>'pop อายุ'!DA153</f>
        <v>0</v>
      </c>
      <c r="DN166" s="56">
        <f>'pop อายุ'!DB153</f>
        <v>299</v>
      </c>
      <c r="DO166" s="56">
        <f>'pop อายุ'!DC153</f>
        <v>1074</v>
      </c>
      <c r="DP166" s="56">
        <f>'pop อายุ'!DD153</f>
        <v>12</v>
      </c>
      <c r="DQ166" s="56">
        <f>'pop อายุ'!DE153</f>
        <v>53655</v>
      </c>
    </row>
    <row r="167" spans="1:121" s="52" customFormat="1">
      <c r="A167" s="40"/>
      <c r="B167" s="51" t="s">
        <v>250</v>
      </c>
      <c r="C167" s="55">
        <f>SUM(C165:C166)</f>
        <v>667</v>
      </c>
      <c r="D167" s="55">
        <f t="shared" ref="D167:R167" si="4">SUM(D165:D166)</f>
        <v>723</v>
      </c>
      <c r="E167" s="55">
        <f t="shared" si="4"/>
        <v>807</v>
      </c>
      <c r="F167" s="55">
        <f t="shared" si="4"/>
        <v>883</v>
      </c>
      <c r="G167" s="55">
        <f t="shared" si="4"/>
        <v>925</v>
      </c>
      <c r="H167" s="55">
        <f t="shared" si="4"/>
        <v>964</v>
      </c>
      <c r="I167" s="55">
        <f t="shared" si="4"/>
        <v>1050</v>
      </c>
      <c r="J167" s="55">
        <f t="shared" si="4"/>
        <v>1076</v>
      </c>
      <c r="K167" s="55">
        <f t="shared" si="4"/>
        <v>1256</v>
      </c>
      <c r="L167" s="55">
        <f t="shared" si="4"/>
        <v>1238</v>
      </c>
      <c r="M167" s="55">
        <f t="shared" si="4"/>
        <v>1237</v>
      </c>
      <c r="N167" s="55">
        <f t="shared" si="4"/>
        <v>1263</v>
      </c>
      <c r="O167" s="55">
        <f t="shared" si="4"/>
        <v>1246</v>
      </c>
      <c r="P167" s="55">
        <f t="shared" si="4"/>
        <v>1398</v>
      </c>
      <c r="Q167" s="55">
        <f t="shared" si="4"/>
        <v>1360</v>
      </c>
      <c r="R167" s="55">
        <f t="shared" si="4"/>
        <v>1457</v>
      </c>
      <c r="S167" s="40"/>
      <c r="T167" s="51" t="s">
        <v>250</v>
      </c>
      <c r="U167" s="55">
        <f>'pop อายุ'!S154</f>
        <v>1411</v>
      </c>
      <c r="V167" s="55">
        <f>'pop อายุ'!T154</f>
        <v>1463</v>
      </c>
      <c r="W167" s="55">
        <f>'pop อายุ'!U154</f>
        <v>1338</v>
      </c>
      <c r="X167" s="55">
        <f>'pop อายุ'!V154</f>
        <v>1415</v>
      </c>
      <c r="Y167" s="55">
        <f>'pop อายุ'!W154</f>
        <v>1361</v>
      </c>
      <c r="Z167" s="55">
        <f>'pop อายุ'!X154</f>
        <v>1518</v>
      </c>
      <c r="AA167" s="55">
        <f>'pop อายุ'!Y154</f>
        <v>1339</v>
      </c>
      <c r="AB167" s="55">
        <f>'pop อายุ'!Z154</f>
        <v>1475</v>
      </c>
      <c r="AC167" s="55">
        <f>'pop อายุ'!AA154</f>
        <v>1655</v>
      </c>
      <c r="AD167" s="55">
        <f>'pop อายุ'!AB154</f>
        <v>1693</v>
      </c>
      <c r="AE167" s="55">
        <f>'pop อายุ'!AC154</f>
        <v>1643</v>
      </c>
      <c r="AF167" s="55">
        <f>'pop อายุ'!AD154</f>
        <v>1523</v>
      </c>
      <c r="AG167" s="55">
        <f>'pop อายุ'!AE154</f>
        <v>1473</v>
      </c>
      <c r="AH167" s="55">
        <f>'pop อายุ'!AF154</f>
        <v>1483</v>
      </c>
      <c r="AI167" s="55">
        <f>'pop อายุ'!AG154</f>
        <v>1353</v>
      </c>
      <c r="AJ167" s="40"/>
      <c r="AK167" s="51" t="s">
        <v>250</v>
      </c>
      <c r="AL167" s="55">
        <f>'pop อายุ'!AH154</f>
        <v>1346</v>
      </c>
      <c r="AM167" s="55">
        <f>'pop อายุ'!AI154</f>
        <v>1285</v>
      </c>
      <c r="AN167" s="55">
        <f>'pop อายุ'!AJ154</f>
        <v>1279</v>
      </c>
      <c r="AO167" s="55">
        <f>'pop อายุ'!AK154</f>
        <v>1187</v>
      </c>
      <c r="AP167" s="55">
        <f>'pop อายุ'!AL154</f>
        <v>1210</v>
      </c>
      <c r="AQ167" s="55">
        <f>'pop อายุ'!AM154</f>
        <v>1254</v>
      </c>
      <c r="AR167" s="55">
        <f>'pop อายุ'!AN154</f>
        <v>1272</v>
      </c>
      <c r="AS167" s="55">
        <f>'pop อายุ'!AO154</f>
        <v>1236</v>
      </c>
      <c r="AT167" s="55">
        <f>'pop อายุ'!AP154</f>
        <v>1372</v>
      </c>
      <c r="AU167" s="55">
        <f>'pop อายุ'!AQ154</f>
        <v>1430</v>
      </c>
      <c r="AV167" s="55">
        <f>'pop อายุ'!AR154</f>
        <v>1441</v>
      </c>
      <c r="AW167" s="55">
        <f>'pop อายุ'!AS154</f>
        <v>1451</v>
      </c>
      <c r="AX167" s="55">
        <f>'pop อายุ'!AT154</f>
        <v>1514</v>
      </c>
      <c r="AY167" s="55">
        <f>'pop อายุ'!AU154</f>
        <v>1528</v>
      </c>
      <c r="AZ167" s="55">
        <f>'pop อายุ'!AV154</f>
        <v>1553</v>
      </c>
      <c r="BA167" s="40"/>
      <c r="BB167" s="51" t="s">
        <v>250</v>
      </c>
      <c r="BC167" s="55">
        <f>'pop อายุ'!AW154</f>
        <v>1510</v>
      </c>
      <c r="BD167" s="55">
        <f>'pop อายุ'!AX154</f>
        <v>1559</v>
      </c>
      <c r="BE167" s="55">
        <f>'pop อายุ'!AY154</f>
        <v>1589</v>
      </c>
      <c r="BF167" s="55">
        <f>'pop อายุ'!AZ154</f>
        <v>1614</v>
      </c>
      <c r="BG167" s="55">
        <f>'pop อายุ'!BA154</f>
        <v>1637</v>
      </c>
      <c r="BH167" s="55">
        <f>'pop อายุ'!BB154</f>
        <v>1712</v>
      </c>
      <c r="BI167" s="55">
        <f>'pop อายุ'!BC154</f>
        <v>1615</v>
      </c>
      <c r="BJ167" s="55">
        <f>'pop อายุ'!BD154</f>
        <v>1733</v>
      </c>
      <c r="BK167" s="55">
        <f>'pop อายุ'!BE154</f>
        <v>1654</v>
      </c>
      <c r="BL167" s="55">
        <f>'pop อายุ'!BF154</f>
        <v>1600</v>
      </c>
      <c r="BM167" s="55">
        <f>'pop อายุ'!BG154</f>
        <v>1605</v>
      </c>
      <c r="BN167" s="55">
        <f>'pop อายุ'!BH154</f>
        <v>1765</v>
      </c>
      <c r="BO167" s="55">
        <f>'pop อายุ'!BI154</f>
        <v>1578</v>
      </c>
      <c r="BP167" s="55">
        <f>'pop อายุ'!BJ154</f>
        <v>1518</v>
      </c>
      <c r="BQ167" s="55">
        <f>'pop อายุ'!BK154</f>
        <v>1372</v>
      </c>
      <c r="BR167" s="40"/>
      <c r="BS167" s="51" t="s">
        <v>250</v>
      </c>
      <c r="BT167" s="55">
        <f>'pop อายุ'!BL154</f>
        <v>1462</v>
      </c>
      <c r="BU167" s="55">
        <f>'pop อายุ'!BM154</f>
        <v>1251</v>
      </c>
      <c r="BV167" s="55">
        <f>'pop อายุ'!BN154</f>
        <v>1226</v>
      </c>
      <c r="BW167" s="55">
        <f>'pop อายุ'!BO154</f>
        <v>1192</v>
      </c>
      <c r="BX167" s="55">
        <f>'pop อายุ'!BP154</f>
        <v>1112</v>
      </c>
      <c r="BY167" s="55">
        <f>'pop อายุ'!BQ154</f>
        <v>882</v>
      </c>
      <c r="BZ167" s="55">
        <f>'pop อายุ'!BR154</f>
        <v>983</v>
      </c>
      <c r="CA167" s="55">
        <f>'pop อายุ'!BS154</f>
        <v>865</v>
      </c>
      <c r="CB167" s="55">
        <f>'pop อายุ'!BT154</f>
        <v>833</v>
      </c>
      <c r="CC167" s="55">
        <f>'pop อายุ'!BU154</f>
        <v>775</v>
      </c>
      <c r="CD167" s="55">
        <f>'pop อายุ'!BV154</f>
        <v>734</v>
      </c>
      <c r="CE167" s="55">
        <f>'pop อายุ'!BW154</f>
        <v>642</v>
      </c>
      <c r="CF167" s="55">
        <f>'pop อายุ'!BX154</f>
        <v>593</v>
      </c>
      <c r="CG167" s="55">
        <f>'pop อายุ'!BY154</f>
        <v>461</v>
      </c>
      <c r="CH167" s="55">
        <f>'pop อายุ'!BZ154</f>
        <v>391</v>
      </c>
      <c r="CI167" s="40"/>
      <c r="CJ167" s="51" t="s">
        <v>250</v>
      </c>
      <c r="CK167" s="55">
        <f>'pop อายุ'!CA154</f>
        <v>343</v>
      </c>
      <c r="CL167" s="55">
        <f>'pop อายุ'!CB154</f>
        <v>355</v>
      </c>
      <c r="CM167" s="55">
        <f>'pop อายุ'!CC154</f>
        <v>312</v>
      </c>
      <c r="CN167" s="55">
        <f>'pop อายุ'!CD154</f>
        <v>287</v>
      </c>
      <c r="CO167" s="55">
        <f>'pop อายุ'!CE154</f>
        <v>297</v>
      </c>
      <c r="CP167" s="55">
        <f>'pop อายุ'!CF154</f>
        <v>220</v>
      </c>
      <c r="CQ167" s="55">
        <f>'pop อายุ'!CG154</f>
        <v>251</v>
      </c>
      <c r="CR167" s="55">
        <f>'pop อายุ'!CH154</f>
        <v>205</v>
      </c>
      <c r="CS167" s="55">
        <f>'pop อายุ'!CI154</f>
        <v>191</v>
      </c>
      <c r="CT167" s="55">
        <f>'pop อายุ'!CJ154</f>
        <v>191</v>
      </c>
      <c r="CU167" s="55">
        <f>'pop อายุ'!CK154</f>
        <v>142</v>
      </c>
      <c r="CV167" s="55">
        <f>'pop อายุ'!CL154</f>
        <v>105</v>
      </c>
      <c r="CW167" s="55">
        <f>'pop อายุ'!CM154</f>
        <v>89</v>
      </c>
      <c r="CX167" s="55">
        <f>'pop อายุ'!CN154</f>
        <v>69</v>
      </c>
      <c r="CY167" s="55">
        <f>'pop อายุ'!CO154</f>
        <v>61</v>
      </c>
      <c r="CZ167" s="55">
        <f>'pop อายุ'!CP154</f>
        <v>42</v>
      </c>
      <c r="DA167" s="55">
        <f>'pop อายุ'!CQ154</f>
        <v>40</v>
      </c>
      <c r="DB167" s="55">
        <f>'pop อายุ'!CR154</f>
        <v>36</v>
      </c>
      <c r="DC167" s="40"/>
      <c r="DD167" s="51" t="s">
        <v>250</v>
      </c>
      <c r="DE167" s="55">
        <f>'pop อายุ'!CS154</f>
        <v>21</v>
      </c>
      <c r="DF167" s="55">
        <f>'pop อายุ'!CT154</f>
        <v>25</v>
      </c>
      <c r="DG167" s="55">
        <f>'pop อายุ'!CU154</f>
        <v>8</v>
      </c>
      <c r="DH167" s="55">
        <f>'pop อายุ'!CV154</f>
        <v>4</v>
      </c>
      <c r="DI167" s="55">
        <f>'pop อายุ'!CW154</f>
        <v>5</v>
      </c>
      <c r="DJ167" s="55">
        <f>'pop อายุ'!CX154</f>
        <v>5</v>
      </c>
      <c r="DK167" s="55">
        <f>'pop อายุ'!CY154</f>
        <v>2</v>
      </c>
      <c r="DL167" s="55">
        <f>'pop อายุ'!CZ154</f>
        <v>14</v>
      </c>
      <c r="DM167" s="55">
        <f>'pop อายุ'!DA154</f>
        <v>0</v>
      </c>
      <c r="DN167" s="55">
        <f>'pop อายุ'!DB154</f>
        <v>620</v>
      </c>
      <c r="DO167" s="55">
        <f>'pop อายุ'!DC154</f>
        <v>2268</v>
      </c>
      <c r="DP167" s="55">
        <f>'pop อายุ'!DD154</f>
        <v>29</v>
      </c>
      <c r="DQ167" s="55">
        <f>'pop อายุ'!DE154</f>
        <v>102635</v>
      </c>
    </row>
    <row r="168" spans="1:121">
      <c r="A168" s="45"/>
      <c r="B168" s="46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45"/>
      <c r="T168" s="46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45"/>
      <c r="AK168" s="46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45"/>
      <c r="BB168" s="46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45"/>
      <c r="BS168" s="46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45"/>
      <c r="CJ168" s="46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45"/>
      <c r="DD168" s="46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</row>
    <row r="169" spans="1:121">
      <c r="A169" s="47"/>
      <c r="B169" s="47" t="s">
        <v>251</v>
      </c>
      <c r="T169" s="47" t="s">
        <v>251</v>
      </c>
      <c r="AK169" s="47" t="s">
        <v>251</v>
      </c>
      <c r="BB169" s="47" t="s">
        <v>251</v>
      </c>
      <c r="BS169" s="47" t="s">
        <v>251</v>
      </c>
      <c r="CJ169" s="47" t="s">
        <v>251</v>
      </c>
      <c r="DD169" s="47" t="s">
        <v>251</v>
      </c>
    </row>
    <row r="170" spans="1:121">
      <c r="A170" s="47"/>
      <c r="B170" s="47" t="s">
        <v>252</v>
      </c>
      <c r="T170" s="47" t="s">
        <v>252</v>
      </c>
      <c r="AK170" s="47" t="s">
        <v>252</v>
      </c>
      <c r="BB170" s="47" t="s">
        <v>252</v>
      </c>
      <c r="BS170" s="47" t="s">
        <v>252</v>
      </c>
      <c r="CJ170" s="47" t="s">
        <v>252</v>
      </c>
      <c r="DD170" s="47" t="s">
        <v>252</v>
      </c>
    </row>
    <row r="171" spans="1:121">
      <c r="A171" s="48"/>
      <c r="B171" s="48" t="s">
        <v>255</v>
      </c>
      <c r="T171" s="48" t="s">
        <v>255</v>
      </c>
      <c r="AK171" s="48" t="s">
        <v>255</v>
      </c>
      <c r="BB171" s="48" t="s">
        <v>255</v>
      </c>
      <c r="BS171" s="48" t="s">
        <v>255</v>
      </c>
      <c r="CJ171" s="48" t="s">
        <v>255</v>
      </c>
      <c r="DD171" s="48" t="s">
        <v>255</v>
      </c>
    </row>
    <row r="172" spans="1:121">
      <c r="A172" s="48"/>
      <c r="B172" s="48" t="s">
        <v>256</v>
      </c>
      <c r="T172" s="48" t="s">
        <v>256</v>
      </c>
      <c r="AK172" s="48" t="s">
        <v>256</v>
      </c>
      <c r="BB172" s="48" t="s">
        <v>256</v>
      </c>
      <c r="BS172" s="48" t="s">
        <v>256</v>
      </c>
      <c r="CJ172" s="48" t="s">
        <v>256</v>
      </c>
      <c r="DD172" s="48" t="s">
        <v>256</v>
      </c>
    </row>
    <row r="173" spans="1:121">
      <c r="A173" s="48"/>
      <c r="B173" s="48" t="s">
        <v>257</v>
      </c>
      <c r="T173" s="48" t="s">
        <v>257</v>
      </c>
      <c r="AK173" s="48" t="s">
        <v>257</v>
      </c>
      <c r="BB173" s="48" t="s">
        <v>257</v>
      </c>
      <c r="BS173" s="48" t="s">
        <v>257</v>
      </c>
      <c r="CJ173" s="48" t="s">
        <v>257</v>
      </c>
      <c r="DD173" s="48" t="s">
        <v>257</v>
      </c>
    </row>
  </sheetData>
  <mergeCells count="406">
    <mergeCell ref="DC1:DQ1"/>
    <mergeCell ref="DC27:DQ27"/>
    <mergeCell ref="DC53:DQ53"/>
    <mergeCell ref="DC79:DQ79"/>
    <mergeCell ref="DC105:DQ105"/>
    <mergeCell ref="DC131:DQ131"/>
    <mergeCell ref="DC154:DQ154"/>
    <mergeCell ref="BR1:CH1"/>
    <mergeCell ref="BR27:CH27"/>
    <mergeCell ref="BR53:CH53"/>
    <mergeCell ref="BR79:CH79"/>
    <mergeCell ref="BR105:CH105"/>
    <mergeCell ref="BR131:CH131"/>
    <mergeCell ref="BR154:CH154"/>
    <mergeCell ref="CI1:DB1"/>
    <mergeCell ref="CI27:DB27"/>
    <mergeCell ref="CI53:DB53"/>
    <mergeCell ref="CI79:DB79"/>
    <mergeCell ref="CI105:DB105"/>
    <mergeCell ref="CI131:DB131"/>
    <mergeCell ref="CI154:DB154"/>
    <mergeCell ref="S131:AI131"/>
    <mergeCell ref="S154:AI154"/>
    <mergeCell ref="AJ27:AZ27"/>
    <mergeCell ref="AJ53:AZ53"/>
    <mergeCell ref="AJ79:AZ79"/>
    <mergeCell ref="AJ105:AZ105"/>
    <mergeCell ref="AJ131:AZ131"/>
    <mergeCell ref="AJ154:AZ154"/>
    <mergeCell ref="BA1:BQ1"/>
    <mergeCell ref="BA27:BQ27"/>
    <mergeCell ref="BA53:BQ53"/>
    <mergeCell ref="BA79:BQ79"/>
    <mergeCell ref="BA105:BQ105"/>
    <mergeCell ref="BA131:BQ131"/>
    <mergeCell ref="BA154:BQ154"/>
    <mergeCell ref="A1:R1"/>
    <mergeCell ref="S1:AI1"/>
    <mergeCell ref="AJ1:AZ1"/>
    <mergeCell ref="A27:R27"/>
    <mergeCell ref="A53:R53"/>
    <mergeCell ref="A79:R79"/>
    <mergeCell ref="S27:AI27"/>
    <mergeCell ref="S53:AI53"/>
    <mergeCell ref="S79:AI79"/>
    <mergeCell ref="DC148:DC150"/>
    <mergeCell ref="DC151:DC153"/>
    <mergeCell ref="DC156:DC158"/>
    <mergeCell ref="DC159:DC161"/>
    <mergeCell ref="DC162:DC164"/>
    <mergeCell ref="DC165:DC167"/>
    <mergeCell ref="DC128:DC130"/>
    <mergeCell ref="DC133:DC135"/>
    <mergeCell ref="DC136:DC138"/>
    <mergeCell ref="DC139:DC141"/>
    <mergeCell ref="DC142:DC144"/>
    <mergeCell ref="DC145:DC147"/>
    <mergeCell ref="DC110:DC112"/>
    <mergeCell ref="DC113:DC115"/>
    <mergeCell ref="DC116:DC118"/>
    <mergeCell ref="DC119:DC121"/>
    <mergeCell ref="DC122:DC124"/>
    <mergeCell ref="DC125:DC127"/>
    <mergeCell ref="DC90:DC92"/>
    <mergeCell ref="DC93:DC95"/>
    <mergeCell ref="DC96:DC98"/>
    <mergeCell ref="DC99:DC101"/>
    <mergeCell ref="DC102:DC104"/>
    <mergeCell ref="DC107:DC109"/>
    <mergeCell ref="DC70:DC72"/>
    <mergeCell ref="DC73:DC75"/>
    <mergeCell ref="DC76:DC78"/>
    <mergeCell ref="DC81:DC83"/>
    <mergeCell ref="DC84:DC86"/>
    <mergeCell ref="DC87:DC89"/>
    <mergeCell ref="DC50:DC52"/>
    <mergeCell ref="DC55:DC57"/>
    <mergeCell ref="DC58:DC60"/>
    <mergeCell ref="DC61:DC63"/>
    <mergeCell ref="DC64:DC66"/>
    <mergeCell ref="DC67:DC69"/>
    <mergeCell ref="DC32:DC34"/>
    <mergeCell ref="DC35:DC37"/>
    <mergeCell ref="DC38:DC40"/>
    <mergeCell ref="DC41:DC43"/>
    <mergeCell ref="DC44:DC46"/>
    <mergeCell ref="DC47:DC49"/>
    <mergeCell ref="DC3:DC5"/>
    <mergeCell ref="DC6:DC8"/>
    <mergeCell ref="DC9:DC11"/>
    <mergeCell ref="DC12:DC14"/>
    <mergeCell ref="DC15:DC17"/>
    <mergeCell ref="DC18:DC20"/>
    <mergeCell ref="DC21:DC23"/>
    <mergeCell ref="DC24:DC26"/>
    <mergeCell ref="DC29:DC31"/>
    <mergeCell ref="CI162:CI164"/>
    <mergeCell ref="CI165:CI167"/>
    <mergeCell ref="CI142:CI144"/>
    <mergeCell ref="CI145:CI147"/>
    <mergeCell ref="CI148:CI150"/>
    <mergeCell ref="CI151:CI153"/>
    <mergeCell ref="CI156:CI158"/>
    <mergeCell ref="CI159:CI161"/>
    <mergeCell ref="CI122:CI124"/>
    <mergeCell ref="CI125:CI127"/>
    <mergeCell ref="CI128:CI130"/>
    <mergeCell ref="CI133:CI135"/>
    <mergeCell ref="CI136:CI138"/>
    <mergeCell ref="CI139:CI141"/>
    <mergeCell ref="CI102:CI104"/>
    <mergeCell ref="CI107:CI109"/>
    <mergeCell ref="CI110:CI112"/>
    <mergeCell ref="CI113:CI115"/>
    <mergeCell ref="CI116:CI118"/>
    <mergeCell ref="CI119:CI121"/>
    <mergeCell ref="CI84:CI86"/>
    <mergeCell ref="CI87:CI89"/>
    <mergeCell ref="CI90:CI92"/>
    <mergeCell ref="CI93:CI95"/>
    <mergeCell ref="CI96:CI98"/>
    <mergeCell ref="CI99:CI101"/>
    <mergeCell ref="CI64:CI66"/>
    <mergeCell ref="CI67:CI69"/>
    <mergeCell ref="CI70:CI72"/>
    <mergeCell ref="CI73:CI75"/>
    <mergeCell ref="CI76:CI78"/>
    <mergeCell ref="CI81:CI83"/>
    <mergeCell ref="CI44:CI46"/>
    <mergeCell ref="CI47:CI49"/>
    <mergeCell ref="CI50:CI52"/>
    <mergeCell ref="CI55:CI57"/>
    <mergeCell ref="CI58:CI60"/>
    <mergeCell ref="CI61:CI63"/>
    <mergeCell ref="CI24:CI26"/>
    <mergeCell ref="CI29:CI31"/>
    <mergeCell ref="CI32:CI34"/>
    <mergeCell ref="CI35:CI37"/>
    <mergeCell ref="CI38:CI40"/>
    <mergeCell ref="CI41:CI43"/>
    <mergeCell ref="BR159:BR161"/>
    <mergeCell ref="BR162:BR164"/>
    <mergeCell ref="BR165:BR167"/>
    <mergeCell ref="BR145:BR147"/>
    <mergeCell ref="BR148:BR150"/>
    <mergeCell ref="BR151:BR153"/>
    <mergeCell ref="BR156:BR158"/>
    <mergeCell ref="BR90:BR92"/>
    <mergeCell ref="BR93:BR95"/>
    <mergeCell ref="BR96:BR98"/>
    <mergeCell ref="BR61:BR63"/>
    <mergeCell ref="BR64:BR66"/>
    <mergeCell ref="BR67:BR69"/>
    <mergeCell ref="BR70:BR72"/>
    <mergeCell ref="BR73:BR75"/>
    <mergeCell ref="BR76:BR78"/>
    <mergeCell ref="BR41:BR43"/>
    <mergeCell ref="BR44:BR46"/>
    <mergeCell ref="CI3:CI5"/>
    <mergeCell ref="CI6:CI8"/>
    <mergeCell ref="CI9:CI11"/>
    <mergeCell ref="CI12:CI14"/>
    <mergeCell ref="CI15:CI17"/>
    <mergeCell ref="CI18:CI20"/>
    <mergeCell ref="CI21:CI23"/>
    <mergeCell ref="BR139:BR141"/>
    <mergeCell ref="BR142:BR144"/>
    <mergeCell ref="BR119:BR121"/>
    <mergeCell ref="BR122:BR124"/>
    <mergeCell ref="BR125:BR127"/>
    <mergeCell ref="BR128:BR130"/>
    <mergeCell ref="BR133:BR135"/>
    <mergeCell ref="BR136:BR138"/>
    <mergeCell ref="BR99:BR101"/>
    <mergeCell ref="BR102:BR104"/>
    <mergeCell ref="BR107:BR109"/>
    <mergeCell ref="BR110:BR112"/>
    <mergeCell ref="BR113:BR115"/>
    <mergeCell ref="BR116:BR118"/>
    <mergeCell ref="BR81:BR83"/>
    <mergeCell ref="BR84:BR86"/>
    <mergeCell ref="BR87:BR89"/>
    <mergeCell ref="BR47:BR49"/>
    <mergeCell ref="BR50:BR52"/>
    <mergeCell ref="BR55:BR57"/>
    <mergeCell ref="BR58:BR60"/>
    <mergeCell ref="BR21:BR23"/>
    <mergeCell ref="BR24:BR26"/>
    <mergeCell ref="BR29:BR31"/>
    <mergeCell ref="BR32:BR34"/>
    <mergeCell ref="BR35:BR37"/>
    <mergeCell ref="BR38:BR40"/>
    <mergeCell ref="BR3:BR5"/>
    <mergeCell ref="BR6:BR8"/>
    <mergeCell ref="BR9:BR11"/>
    <mergeCell ref="BR12:BR14"/>
    <mergeCell ref="BR15:BR17"/>
    <mergeCell ref="BR18:BR20"/>
    <mergeCell ref="BA148:BA150"/>
    <mergeCell ref="BA151:BA153"/>
    <mergeCell ref="BA156:BA158"/>
    <mergeCell ref="BA110:BA112"/>
    <mergeCell ref="BA113:BA115"/>
    <mergeCell ref="BA116:BA118"/>
    <mergeCell ref="BA119:BA121"/>
    <mergeCell ref="BA122:BA124"/>
    <mergeCell ref="BA125:BA127"/>
    <mergeCell ref="BA90:BA92"/>
    <mergeCell ref="BA93:BA95"/>
    <mergeCell ref="BA96:BA98"/>
    <mergeCell ref="BA99:BA101"/>
    <mergeCell ref="BA102:BA104"/>
    <mergeCell ref="BA107:BA109"/>
    <mergeCell ref="BA70:BA72"/>
    <mergeCell ref="BA73:BA75"/>
    <mergeCell ref="BA76:BA78"/>
    <mergeCell ref="BA159:BA161"/>
    <mergeCell ref="BA162:BA164"/>
    <mergeCell ref="BA165:BA167"/>
    <mergeCell ref="BA128:BA130"/>
    <mergeCell ref="BA133:BA135"/>
    <mergeCell ref="BA136:BA138"/>
    <mergeCell ref="BA139:BA141"/>
    <mergeCell ref="BA142:BA144"/>
    <mergeCell ref="BA145:BA147"/>
    <mergeCell ref="BA81:BA83"/>
    <mergeCell ref="BA84:BA86"/>
    <mergeCell ref="BA87:BA89"/>
    <mergeCell ref="BA50:BA52"/>
    <mergeCell ref="BA55:BA57"/>
    <mergeCell ref="BA58:BA60"/>
    <mergeCell ref="BA61:BA63"/>
    <mergeCell ref="BA64:BA66"/>
    <mergeCell ref="BA67:BA69"/>
    <mergeCell ref="BA32:BA34"/>
    <mergeCell ref="BA35:BA37"/>
    <mergeCell ref="BA38:BA40"/>
    <mergeCell ref="BA41:BA43"/>
    <mergeCell ref="BA44:BA46"/>
    <mergeCell ref="BA47:BA49"/>
    <mergeCell ref="AJ165:AJ167"/>
    <mergeCell ref="BA3:BA5"/>
    <mergeCell ref="BA6:BA8"/>
    <mergeCell ref="BA9:BA11"/>
    <mergeCell ref="BA12:BA14"/>
    <mergeCell ref="BA15:BA17"/>
    <mergeCell ref="BA18:BA20"/>
    <mergeCell ref="BA21:BA23"/>
    <mergeCell ref="BA24:BA26"/>
    <mergeCell ref="BA29:BA31"/>
    <mergeCell ref="AJ145:AJ147"/>
    <mergeCell ref="AJ148:AJ150"/>
    <mergeCell ref="AJ151:AJ153"/>
    <mergeCell ref="AJ156:AJ158"/>
    <mergeCell ref="AJ159:AJ161"/>
    <mergeCell ref="AJ162:AJ164"/>
    <mergeCell ref="AJ125:AJ127"/>
    <mergeCell ref="AJ128:AJ130"/>
    <mergeCell ref="AJ133:AJ135"/>
    <mergeCell ref="AJ136:AJ138"/>
    <mergeCell ref="AJ139:AJ141"/>
    <mergeCell ref="AJ142:AJ144"/>
    <mergeCell ref="AJ107:AJ109"/>
    <mergeCell ref="AJ110:AJ112"/>
    <mergeCell ref="AJ113:AJ115"/>
    <mergeCell ref="AJ116:AJ118"/>
    <mergeCell ref="AJ119:AJ121"/>
    <mergeCell ref="AJ122:AJ124"/>
    <mergeCell ref="AJ87:AJ89"/>
    <mergeCell ref="AJ90:AJ92"/>
    <mergeCell ref="AJ93:AJ95"/>
    <mergeCell ref="AJ96:AJ98"/>
    <mergeCell ref="AJ99:AJ101"/>
    <mergeCell ref="AJ102:AJ104"/>
    <mergeCell ref="AJ67:AJ69"/>
    <mergeCell ref="AJ70:AJ72"/>
    <mergeCell ref="AJ73:AJ75"/>
    <mergeCell ref="AJ76:AJ78"/>
    <mergeCell ref="AJ81:AJ83"/>
    <mergeCell ref="AJ84:AJ86"/>
    <mergeCell ref="AJ47:AJ49"/>
    <mergeCell ref="AJ50:AJ52"/>
    <mergeCell ref="AJ55:AJ57"/>
    <mergeCell ref="AJ58:AJ60"/>
    <mergeCell ref="AJ61:AJ63"/>
    <mergeCell ref="AJ64:AJ66"/>
    <mergeCell ref="AJ29:AJ31"/>
    <mergeCell ref="AJ32:AJ34"/>
    <mergeCell ref="AJ35:AJ37"/>
    <mergeCell ref="AJ38:AJ40"/>
    <mergeCell ref="AJ41:AJ43"/>
    <mergeCell ref="AJ44:AJ46"/>
    <mergeCell ref="S162:S164"/>
    <mergeCell ref="S165:S167"/>
    <mergeCell ref="AJ3:AJ5"/>
    <mergeCell ref="AJ6:AJ8"/>
    <mergeCell ref="AJ9:AJ11"/>
    <mergeCell ref="AJ12:AJ14"/>
    <mergeCell ref="AJ15:AJ17"/>
    <mergeCell ref="AJ18:AJ20"/>
    <mergeCell ref="AJ21:AJ23"/>
    <mergeCell ref="AJ24:AJ26"/>
    <mergeCell ref="S142:S144"/>
    <mergeCell ref="S145:S147"/>
    <mergeCell ref="S148:S150"/>
    <mergeCell ref="S151:S153"/>
    <mergeCell ref="S156:S158"/>
    <mergeCell ref="S159:S161"/>
    <mergeCell ref="S122:S124"/>
    <mergeCell ref="S125:S127"/>
    <mergeCell ref="S128:S130"/>
    <mergeCell ref="S133:S135"/>
    <mergeCell ref="S136:S138"/>
    <mergeCell ref="S139:S141"/>
    <mergeCell ref="S102:S104"/>
    <mergeCell ref="S107:S109"/>
    <mergeCell ref="S110:S112"/>
    <mergeCell ref="S113:S115"/>
    <mergeCell ref="S116:S118"/>
    <mergeCell ref="S119:S121"/>
    <mergeCell ref="S84:S86"/>
    <mergeCell ref="S87:S89"/>
    <mergeCell ref="S90:S92"/>
    <mergeCell ref="S93:S95"/>
    <mergeCell ref="S96:S98"/>
    <mergeCell ref="S99:S101"/>
    <mergeCell ref="S105:AI105"/>
    <mergeCell ref="S64:S66"/>
    <mergeCell ref="S67:S69"/>
    <mergeCell ref="S70:S72"/>
    <mergeCell ref="S73:S75"/>
    <mergeCell ref="S76:S78"/>
    <mergeCell ref="S81:S83"/>
    <mergeCell ref="S44:S46"/>
    <mergeCell ref="S47:S49"/>
    <mergeCell ref="S50:S52"/>
    <mergeCell ref="S55:S57"/>
    <mergeCell ref="S58:S60"/>
    <mergeCell ref="S61:S63"/>
    <mergeCell ref="S24:S26"/>
    <mergeCell ref="S29:S31"/>
    <mergeCell ref="S32:S34"/>
    <mergeCell ref="S35:S37"/>
    <mergeCell ref="S38:S40"/>
    <mergeCell ref="S41:S43"/>
    <mergeCell ref="S3:S5"/>
    <mergeCell ref="S6:S8"/>
    <mergeCell ref="S9:S11"/>
    <mergeCell ref="S12:S14"/>
    <mergeCell ref="S15:S17"/>
    <mergeCell ref="S18:S20"/>
    <mergeCell ref="S21:S23"/>
    <mergeCell ref="A159:A161"/>
    <mergeCell ref="A162:A164"/>
    <mergeCell ref="A165:A167"/>
    <mergeCell ref="A139:A141"/>
    <mergeCell ref="A142:A144"/>
    <mergeCell ref="A145:A147"/>
    <mergeCell ref="A148:A150"/>
    <mergeCell ref="A151:A153"/>
    <mergeCell ref="A156:A158"/>
    <mergeCell ref="A154:R154"/>
    <mergeCell ref="A119:A121"/>
    <mergeCell ref="A122:A124"/>
    <mergeCell ref="A125:A127"/>
    <mergeCell ref="A128:A130"/>
    <mergeCell ref="A133:A135"/>
    <mergeCell ref="A136:A138"/>
    <mergeCell ref="A99:A101"/>
    <mergeCell ref="A102:A104"/>
    <mergeCell ref="A107:A109"/>
    <mergeCell ref="A110:A112"/>
    <mergeCell ref="A113:A115"/>
    <mergeCell ref="A116:A118"/>
    <mergeCell ref="A105:R105"/>
    <mergeCell ref="A131:R131"/>
    <mergeCell ref="A81:A83"/>
    <mergeCell ref="A84:A86"/>
    <mergeCell ref="A87:A89"/>
    <mergeCell ref="A90:A92"/>
    <mergeCell ref="A93:A95"/>
    <mergeCell ref="A96:A98"/>
    <mergeCell ref="A61:A63"/>
    <mergeCell ref="A64:A66"/>
    <mergeCell ref="A67:A69"/>
    <mergeCell ref="A70:A72"/>
    <mergeCell ref="A73:A75"/>
    <mergeCell ref="A76:A78"/>
    <mergeCell ref="A50:A52"/>
    <mergeCell ref="A55:A57"/>
    <mergeCell ref="A58:A60"/>
    <mergeCell ref="A21:A23"/>
    <mergeCell ref="A24:A26"/>
    <mergeCell ref="A29:A31"/>
    <mergeCell ref="A32:A34"/>
    <mergeCell ref="A35:A37"/>
    <mergeCell ref="A38:A40"/>
    <mergeCell ref="A3:A5"/>
    <mergeCell ref="A6:A8"/>
    <mergeCell ref="A9:A11"/>
    <mergeCell ref="A12:A14"/>
    <mergeCell ref="A15:A17"/>
    <mergeCell ref="A18:A20"/>
    <mergeCell ref="A41:A43"/>
    <mergeCell ref="A44:A46"/>
    <mergeCell ref="A47:A49"/>
  </mergeCells>
  <phoneticPr fontId="77" type="noConversion"/>
  <printOptions horizontalCentered="1"/>
  <pageMargins left="0.78740157480314965" right="0.59055118110236215" top="0.98425196850393704" bottom="0.59055118110236215" header="0.31496062992125984" footer="0.31496062992125984"/>
  <pageSetup paperSize="9" scale="77" pageOrder="overThenDown" orientation="landscape" r:id="rId1"/>
  <rowBreaks count="6" manualBreakCount="6">
    <brk id="26" max="16383" man="1"/>
    <brk id="52" max="16383" man="1"/>
    <brk id="78" max="16383" man="1"/>
    <brk id="104" max="16383" man="1"/>
    <brk id="130" max="16383" man="1"/>
    <brk id="153" max="16383" man="1"/>
  </rowBreaks>
  <colBreaks count="6" manualBreakCount="6">
    <brk id="18" max="1048575" man="1"/>
    <brk id="35" max="1048575" man="1"/>
    <brk id="52" max="155" man="1"/>
    <brk id="69" max="155" man="1"/>
    <brk id="86" max="1048575" man="1"/>
    <brk id="10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แผนภูมิ</vt:lpstr>
      </vt:variant>
      <vt:variant>
        <vt:i4>1</vt:i4>
      </vt:variant>
    </vt:vector>
  </HeadingPairs>
  <TitlesOfParts>
    <vt:vector size="4" baseType="lpstr">
      <vt:lpstr>pop อายุ</vt:lpstr>
      <vt:lpstr>กราฟ pop อายุ</vt:lpstr>
      <vt:lpstr>หน้ากระดาษ</vt:lpstr>
      <vt:lpstr>กราฟ pop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ACER_4831</cp:lastModifiedBy>
  <cp:lastPrinted>2022-06-17T03:06:09Z</cp:lastPrinted>
  <dcterms:created xsi:type="dcterms:W3CDTF">2019-09-20T03:20:12Z</dcterms:created>
  <dcterms:modified xsi:type="dcterms:W3CDTF">2022-06-17T03:06:36Z</dcterms:modified>
</cp:coreProperties>
</file>