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จัดทำเล่มสถิติปี 64\ก้อง\excel\stat_Inf_64\"/>
    </mc:Choice>
  </mc:AlternateContent>
  <xr:revisionPtr revIDLastSave="0" documentId="13_ncr:1_{6FDB2944-B0FA-4C8F-9A15-E37A4F5F8EED}" xr6:coauthVersionLast="47" xr6:coauthVersionMax="47" xr10:uidLastSave="{00000000-0000-0000-0000-000000000000}"/>
  <bookViews>
    <workbookView xWindow="12120" yWindow="915" windowWidth="16500" windowHeight="13755" tabRatio="704" firstSheet="1" activeTab="2" xr2:uid="{00000000-000D-0000-FFFF-FFFF00000000}"/>
  </bookViews>
  <sheets>
    <sheet name="BTS 2560-2564" sheetId="2" r:id="rId1"/>
    <sheet name="BTS แยกตามสถานี 2564" sheetId="4" r:id="rId2"/>
    <sheet name="MRT(สีม่วง)" sheetId="6" r:id="rId3"/>
  </sheets>
  <externalReferences>
    <externalReference r:id="rId4"/>
  </externalReferences>
  <definedNames>
    <definedName name="_xlnm.Print_Area" localSheetId="0">'BTS 2560-2564'!$A$1:$F$21</definedName>
    <definedName name="_xlnm.Print_Area" localSheetId="2">'MRT(สีม่วง)'!$A$1:$G$22</definedName>
    <definedName name="_xlnm.Print_Titles" localSheetId="1">'BTS แยกตามสถานี 2564'!$1:$4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5" i="4" l="1"/>
  <c r="M65" i="4"/>
  <c r="L65" i="4"/>
  <c r="K65" i="4"/>
  <c r="J65" i="4"/>
  <c r="I65" i="4"/>
  <c r="H65" i="4"/>
  <c r="G65" i="4"/>
  <c r="F65" i="4"/>
  <c r="E65" i="4"/>
  <c r="D65" i="4"/>
  <c r="C65" i="4"/>
  <c r="B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C18" i="2"/>
</calcChain>
</file>

<file path=xl/sharedStrings.xml><?xml version="1.0" encoding="utf-8"?>
<sst xmlns="http://schemas.openxmlformats.org/spreadsheetml/2006/main" count="140" uniqueCount="109">
  <si>
    <t>เดือน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</si>
  <si>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</si>
  <si>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</si>
  <si>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</si>
  <si>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</si>
  <si>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</si>
  <si>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</si>
  <si>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</si>
  <si>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</si>
  <si>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</si>
  <si>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</si>
  <si>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</si>
  <si>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</si>
  <si>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 xml:space="preserve">หน่วย : เที่ยวคน  </t>
  </si>
  <si>
    <t>ปี 2559</t>
  </si>
  <si>
    <t>ปี 2560</t>
  </si>
  <si>
    <t>ปี 2561</t>
  </si>
  <si>
    <t>ปี 2562</t>
  </si>
  <si>
    <t>ปี 2563</t>
  </si>
  <si>
    <t>ปี 2564</t>
  </si>
  <si>
    <t>หมายเหตุ :</t>
  </si>
  <si>
    <t xml:space="preserve">แหล่งข้อมูล : </t>
  </si>
  <si>
    <t>จำนวนผู้โดยสารขาออกที่ใช้บริการรถไฟฟ้าบีทีเอส แยกตามรายสถานี พ.ศ. 2564</t>
  </si>
  <si>
    <t>ชื่อสถานี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</si>
  <si>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</si>
  <si>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</si>
  <si>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</si>
  <si>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</si>
  <si>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</si>
  <si>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</si>
  <si>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</si>
  <si>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</si>
  <si>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</si>
  <si>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</si>
  <si>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</si>
  <si>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</si>
  <si>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รวม</t>
  </si>
  <si>
    <t>คูคต</t>
  </si>
  <si>
    <t>แยก คปอ.</t>
  </si>
  <si>
    <t>พิพิธภัณฑ์กองทัพอากาศ</t>
  </si>
  <si>
    <t>โรงพยาบาลภูมิพล</t>
  </si>
  <si>
    <t>สะพานใหม่</t>
  </si>
  <si>
    <t>สายหยุด</t>
  </si>
  <si>
    <t>พหลโยธิน 59</t>
  </si>
  <si>
    <t>วัดพระศรีมหาธาตุ</t>
  </si>
  <si>
    <t>กรมทหารราบที่ 11</t>
  </si>
  <si>
    <t>ศรีปทุม</t>
  </si>
  <si>
    <t>กรมผ่าไม้</t>
  </si>
  <si>
    <t>มหาวิทยาลัยเกษตร</t>
  </si>
  <si>
    <t>เสนานิคม</t>
  </si>
  <si>
    <t>รัชโยธิน</t>
  </si>
  <si>
    <t>พหลโยธิน 24</t>
  </si>
  <si>
    <t>ห้าแยกลาดพร้าว</t>
  </si>
  <si>
    <t>หมอชิต</t>
  </si>
  <si>
    <t>สะพานควาย</t>
  </si>
  <si>
    <t>อารีย์</t>
  </si>
  <si>
    <t>สนามเป้า</t>
  </si>
  <si>
    <t>อนุสาวรีย์ชัยฯ</t>
  </si>
  <si>
    <t>พญาไท</t>
  </si>
  <si>
    <t>ราชเทวี</t>
  </si>
  <si>
    <t>สยาม</t>
  </si>
  <si>
    <t>ชิดลม</t>
  </si>
  <si>
    <t>เพลินจิต</t>
  </si>
  <si>
    <t>นานา</t>
  </si>
  <si>
    <t>อโศก</t>
  </si>
  <si>
    <t>พร้อมพงษ์</t>
  </si>
  <si>
    <t>ทองหล่อ</t>
  </si>
  <si>
    <t>เอกมัย</t>
  </si>
  <si>
    <t>พระโขนง</t>
  </si>
  <si>
    <t>อ่อนนุช</t>
  </si>
  <si>
    <t>บางจาก</t>
  </si>
  <si>
    <t>ปุณณวิถี</t>
  </si>
  <si>
    <t>อุดมสุข</t>
  </si>
  <si>
    <t>บางนา</t>
  </si>
  <si>
    <t>แบริ่ง</t>
  </si>
  <si>
    <t>สำโรง</t>
  </si>
  <si>
    <t>ปู่เจ้า</t>
  </si>
  <si>
    <t>ช้างเอราวัณ</t>
  </si>
  <si>
    <t>โรงเรียนนายเรือ</t>
  </si>
  <si>
    <t>ปากน้ำ</t>
  </si>
  <si>
    <t>ศรีนครินทร์</t>
  </si>
  <si>
    <t>แพรกษา</t>
  </si>
  <si>
    <t>สายลวด</t>
  </si>
  <si>
    <t>เคหะฯ</t>
  </si>
  <si>
    <t>ราชขดำริ</t>
  </si>
  <si>
    <t>ศาลาแดง</t>
  </si>
  <si>
    <t>ช่องนนทรี</t>
  </si>
  <si>
    <t>เซนหลุยส์</t>
  </si>
  <si>
    <t>สุรศักดิ์</t>
  </si>
  <si>
    <t>สะพานตากสิน</t>
  </si>
  <si>
    <t>กรุงธนบุรี</t>
  </si>
  <si>
    <t>วงเวียนใหญ่</t>
  </si>
  <si>
    <t>พิธิ์นิมิตร</t>
  </si>
  <si>
    <t>ตลาดพลู</t>
  </si>
  <si>
    <t>วุฒากาศ</t>
  </si>
  <si>
    <t>บางหว้า</t>
  </si>
  <si>
    <t>สามกีฬาแห่งชาติ</t>
  </si>
  <si>
    <t>หน่วย : เที่ยวคน</t>
  </si>
  <si>
    <t>สถิติจำนวนผู้โดยสารที่ใช้บริการรถไฟฟ้าระบบขนส่งมวลชนกรุงเทพ (รถไฟฟ้า BTS) สายสีเขียว</t>
  </si>
  <si>
    <t>แหล่งข้อมูล : บริษัท ระบบขนส่งมวลชนกรุงเทพ จำกัด (มหาชน)</t>
  </si>
  <si>
    <t>การรถไฟฟ้าขนส่งมวลชนแห่งประเทศไทย</t>
  </si>
  <si>
    <t>สถิติจำนวนผู้โดยสารที่ใช้บริการรถไฟฟ้ามหานครสายฉลองรัชธรรม (สายสีม่วง)</t>
  </si>
  <si>
    <t>จำนวนผู้โดยสาร</t>
  </si>
  <si>
    <t>-</t>
  </si>
  <si>
    <t>1. รถไฟฟ้ามหานครสายฉลองรัชธรรม (สายสีม่วง) เปิดให้บริการเมื่อวันที่ 6 สิงหาคม 2559</t>
  </si>
  <si>
    <t>หมายเหตุ : การระบาดของโรคติดเชื้อไวรัสโคโรนา 2019 (COVID-19) ตั้งแต่เดือนธันวาคม ปี 2562 ส่งผลต่อจำนวน
               ผู้โดยสารที่ใช้ระบบขนส่งสาธารณะ</t>
  </si>
  <si>
    <t>2. การระบาดของโรคติดเชื้อไวรัสโคโรนา 2019 (COVID-19) ตั้งแต่เดือนธันวาคม ปี 2562 ส่งผลต่อจำนวน
   ผู้โดยสารที่ใช้ระบบขนส่งสาธารณะ</t>
  </si>
  <si>
    <t xml:space="preserve"> ปี พ.ศ. 2560 - 2564 จำแนกตามรายเดือน</t>
  </si>
  <si>
    <t xml:space="preserve"> ปี พ.ศ. 2559 - 2564 จำแนกตามรายเดือน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</si>
</sst>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</numFmts>
  <fonts count="12" x14ac:knownFonts="1">
    <font>
      <sz val="10"/>
      <name val="Arial"/>
      <charset val="222"/>
    </font>
    <font>
      <sz val="10"/>
      <name val="Arial"/>
      <family val="2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5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7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187" fontId="4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6" fillId="0" borderId="0" xfId="4" applyFont="1" applyFill="1"/>
    <xf numFmtId="3" fontId="6" fillId="0" borderId="0" xfId="4" applyNumberFormat="1" applyFont="1" applyFill="1"/>
    <xf numFmtId="0" fontId="9" fillId="0" borderId="0" xfId="4" applyFont="1" applyFill="1"/>
    <xf numFmtId="0" fontId="11" fillId="0" borderId="0" xfId="4" applyFont="1" applyFill="1"/>
    <xf numFmtId="3" fontId="10" fillId="0" borderId="0" xfId="5" applyNumberFormat="1" applyFont="1" applyFill="1" applyBorder="1" applyAlignment="1">
      <alignment horizontal="center" vertical="top"/>
    </xf>
    <xf numFmtId="0" fontId="9" fillId="0" borderId="0" xfId="2" applyFont="1"/>
    <xf numFmtId="0" fontId="9" fillId="0" borderId="0" xfId="2" applyFont="1" applyAlignment="1">
      <alignment horizontal="right"/>
    </xf>
    <xf numFmtId="0" fontId="9" fillId="0" borderId="1" xfId="2" applyFont="1" applyBorder="1"/>
    <xf numFmtId="188" fontId="9" fillId="0" borderId="1" xfId="3" applyNumberFormat="1" applyFont="1" applyBorder="1" applyAlignment="1">
      <alignment horizontal="right" vertical="center"/>
    </xf>
    <xf numFmtId="0" fontId="9" fillId="0" borderId="1" xfId="2" applyFont="1" applyBorder="1" applyAlignment="1">
      <alignment horizontal="right" vertical="center"/>
    </xf>
    <xf numFmtId="0" fontId="8" fillId="0" borderId="1" xfId="2" applyFont="1" applyBorder="1"/>
    <xf numFmtId="188" fontId="8" fillId="0" borderId="1" xfId="2" applyNumberFormat="1" applyFont="1" applyBorder="1" applyAlignment="1">
      <alignment horizontal="right" vertical="center"/>
    </xf>
    <xf numFmtId="188" fontId="8" fillId="0" borderId="1" xfId="3" applyNumberFormat="1" applyFont="1" applyBorder="1" applyAlignment="1">
      <alignment horizontal="right" vertical="center"/>
    </xf>
    <xf numFmtId="0" fontId="6" fillId="0" borderId="0" xfId="0" applyFont="1" applyFill="1"/>
    <xf numFmtId="3" fontId="6" fillId="0" borderId="0" xfId="0" applyNumberFormat="1" applyFont="1" applyFill="1"/>
    <xf numFmtId="0" fontId="9" fillId="0" borderId="0" xfId="0" applyFont="1" applyFill="1"/>
    <xf numFmtId="0" fontId="9" fillId="0" borderId="0" xfId="0" applyFont="1"/>
    <xf numFmtId="0" fontId="11" fillId="0" borderId="0" xfId="0" applyFont="1" applyFill="1" applyBorder="1"/>
    <xf numFmtId="0" fontId="8" fillId="0" borderId="1" xfId="4" applyFont="1" applyFill="1" applyBorder="1" applyAlignment="1">
      <alignment horizontal="center"/>
    </xf>
    <xf numFmtId="3" fontId="9" fillId="0" borderId="1" xfId="4" applyNumberFormat="1" applyFont="1" applyFill="1" applyBorder="1" applyAlignment="1">
      <alignment horizontal="center"/>
    </xf>
    <xf numFmtId="3" fontId="9" fillId="0" borderId="1" xfId="5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3" fontId="9" fillId="0" borderId="1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center"/>
    </xf>
    <xf numFmtId="3" fontId="9" fillId="0" borderId="0" xfId="1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/>
    </xf>
    <xf numFmtId="0" fontId="8" fillId="0" borderId="0" xfId="0" applyFont="1" applyFill="1"/>
    <xf numFmtId="3" fontId="8" fillId="0" borderId="0" xfId="1" applyNumberFormat="1" applyFont="1" applyFill="1" applyBorder="1" applyAlignment="1">
      <alignment horizontal="center" vertical="top"/>
    </xf>
    <xf numFmtId="0" fontId="8" fillId="2" borderId="1" xfId="2" applyFont="1" applyFill="1" applyBorder="1" applyAlignment="1">
      <alignment horizontal="center" vertical="center"/>
    </xf>
    <xf numFmtId="0" fontId="9" fillId="0" borderId="0" xfId="4" applyFont="1" applyFill="1" applyAlignment="1">
      <alignment horizontal="right" vertical="center"/>
    </xf>
    <xf numFmtId="0" fontId="8" fillId="2" borderId="1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8" fillId="0" borderId="0" xfId="4" applyFont="1" applyFill="1"/>
    <xf numFmtId="0" fontId="5" fillId="0" borderId="0" xfId="4" applyFont="1" applyFill="1"/>
    <xf numFmtId="3" fontId="8" fillId="0" borderId="1" xfId="5" applyNumberFormat="1" applyFont="1" applyFill="1" applyBorder="1" applyAlignment="1">
      <alignment horizontal="center"/>
    </xf>
    <xf numFmtId="3" fontId="8" fillId="0" borderId="1" xfId="4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/>
    </xf>
    <xf numFmtId="0" fontId="7" fillId="0" borderId="0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5" fillId="0" borderId="0" xfId="2" applyFont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0" borderId="0" xfId="4" applyFont="1" applyFill="1" applyAlignment="1">
      <alignment horizontal="left" vertical="top" wrapText="1"/>
    </xf>
    <xf numFmtId="0" fontId="5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right"/>
    </xf>
    <xf numFmtId="0" fontId="8" fillId="2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/>
    </xf>
  </cellXfs>
  <cellStyles count="10">
    <cellStyle name="Normal 2" xfId="9" xr:uid="{95AF976F-5304-4DF0-9BFA-5D9822E1FDDA}"/>
    <cellStyle name="จุลภาค" xfId="1" builtinId="3"/>
    <cellStyle name="จุลภาค 2" xfId="3" xr:uid="{5E9CDF08-4301-4AAA-A87B-0CFC36B61047}"/>
    <cellStyle name="จุลภาค 2 2" xfId="5" xr:uid="{27DEF046-32D3-4352-BB63-72ED56958141}"/>
    <cellStyle name="จุลภาค 3" xfId="8" xr:uid="{3AF3A4EE-1B3A-462B-BF6D-C47DA737BEDE}"/>
    <cellStyle name="ปกติ" xfId="0" builtinId="0"/>
    <cellStyle name="ปกติ 2" xfId="2" xr:uid="{25410E7F-F29D-4040-8619-D6E16A86BD64}"/>
    <cellStyle name="ปกติ 2 2" xfId="4" xr:uid="{F958156C-0793-4913-8B39-2D3AAABA2AD4}"/>
    <cellStyle name="ปกติ 3" xfId="6" xr:uid="{0822B6DC-3BAB-4D04-9BD6-0866211055A9}"/>
    <cellStyle name="ปกติ 4" xfId="7" xr:uid="{26BFDE7A-24F2-4EB8-B326-CDAF8703A5B2}"/>
  </cellStyles>
  <dxfs count="0"/>
  <tableStyles count="0" defaultTableStyle="TableStyleMedium9" defaultPivotStyle="PivotStyleLight16"/>
  <colors>
    <mruColors>
      <color rgb="FF79CC00"/>
      <color rgb="FFADFF2F"/>
      <color rgb="FFB3E5FC"/>
      <color rgb="FFEEFFD5"/>
      <color rgb="FFD7FF9B"/>
      <color rgb="FF0000AA"/>
      <color rgb="FFE1F5FE"/>
      <color rgb="FF0000D2"/>
      <color rgb="FF89CC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21</xdr:row>
      <xdr:rowOff>209550</xdr:rowOff>
    </xdr:from>
    <xdr:to>
      <xdr:col>1</xdr:col>
      <xdr:colOff>0</xdr:colOff>
      <xdr:row>22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F9613610-48D0-4B3B-82A6-E617D07FA946}"/>
            </a:ext>
          </a:extLst>
        </xdr:cNvPr>
        <xdr:cNvSpPr txBox="1">
          <a:spLocks noChangeArrowheads="1"/>
        </xdr:cNvSpPr>
      </xdr:nvSpPr>
      <xdr:spPr bwMode="auto">
        <a:xfrm>
          <a:off x="114300" y="6229350"/>
          <a:ext cx="9239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_inf_64_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T(สีม่วง)แยกตามสถานี 2564"/>
      <sheetName val="BRT 2560-2564"/>
    </sheetNames>
    <sheetDataSet>
      <sheetData sheetId="0" refreshError="1"/>
      <sheetData sheetId="1">
        <row r="5">
          <cell r="B5" t="str">
            <v>ปี 2560</v>
          </cell>
          <cell r="C5" t="str">
            <v>ปี 2561</v>
          </cell>
          <cell r="D5" t="str">
            <v>ปี 2562</v>
          </cell>
          <cell r="E5" t="str">
            <v>ปี 2563</v>
          </cell>
          <cell r="F5" t="str">
            <v>ปี 2564</v>
          </cell>
        </row>
        <row r="18">
          <cell r="A18" t="str">
            <v>รวม</v>
          </cell>
          <cell r="B18">
            <v>5326369</v>
          </cell>
          <cell r="C18">
            <v>4557504</v>
          </cell>
          <cell r="D18">
            <v>4649783</v>
          </cell>
          <cell r="E18">
            <v>3306450</v>
          </cell>
          <cell r="F18">
            <v>1891145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view="pageBreakPreview" zoomScaleNormal="100" zoomScaleSheetLayoutView="100" workbookViewId="0">
      <selection sqref="A1:F1"/>
    </sheetView>
  </sheetViews>
  <sheetFormatPr defaultColWidth="9.140625" defaultRowHeight="21" x14ac:dyDescent="0.35"/>
  <cols>
    <col min="1" max="1" width="13.42578125" style="14" customWidth="1"/>
    <col min="2" max="6" width="15.42578125" style="14" customWidth="1"/>
    <col min="7" max="16384" width="9.140625" style="14"/>
  </cols>
  <sheetData>
    <row r="1" spans="1:18" ht="24.75" customHeight="1" x14ac:dyDescent="0.35">
      <c r="A1" s="41" t="s">
        <v>98</v>
      </c>
      <c r="B1" s="41"/>
      <c r="C1" s="41"/>
      <c r="D1" s="41"/>
      <c r="E1" s="41"/>
      <c r="F1" s="41"/>
    </row>
    <row r="2" spans="1:18" ht="24.75" customHeight="1" x14ac:dyDescent="0.35">
      <c r="A2" s="41" t="s">
        <v>107</v>
      </c>
      <c r="B2" s="41"/>
      <c r="C2" s="41"/>
      <c r="D2" s="41"/>
      <c r="E2" s="41"/>
      <c r="F2" s="41"/>
    </row>
    <row r="3" spans="1:18" ht="16.5" customHeight="1" x14ac:dyDescent="0.35">
      <c r="A3" s="44"/>
      <c r="B3" s="44"/>
      <c r="F3" s="25" t="s">
        <v>13</v>
      </c>
    </row>
    <row r="4" spans="1:18" x14ac:dyDescent="0.35">
      <c r="A4" s="45" t="s">
        <v>0</v>
      </c>
      <c r="B4" s="46" t="s">
        <v>102</v>
      </c>
      <c r="C4" s="46"/>
      <c r="D4" s="46"/>
      <c r="E4" s="46"/>
      <c r="F4" s="46"/>
    </row>
    <row r="5" spans="1:18" x14ac:dyDescent="0.35">
      <c r="A5" s="45"/>
      <c r="B5" s="26" t="s">
        <v>15</v>
      </c>
      <c r="C5" s="26" t="s">
        <v>16</v>
      </c>
      <c r="D5" s="26" t="s">
        <v>17</v>
      </c>
      <c r="E5" s="26" t="s">
        <v>18</v>
      </c>
      <c r="F5" s="26" t="s">
        <v>19</v>
      </c>
    </row>
    <row r="6" spans="1:18" x14ac:dyDescent="0.35">
      <c r="A6" s="30" t="s">
        <v>1</v>
      </c>
      <c r="B6" s="23">
        <v>20742744</v>
      </c>
      <c r="C6" s="23">
        <v>21159392</v>
      </c>
      <c r="D6" s="24">
        <v>22505714</v>
      </c>
      <c r="E6" s="23">
        <v>24190184</v>
      </c>
      <c r="F6" s="23">
        <v>9388884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x14ac:dyDescent="0.35">
      <c r="A7" s="30" t="s">
        <v>2</v>
      </c>
      <c r="B7" s="23">
        <v>19726317</v>
      </c>
      <c r="C7" s="23">
        <v>20091224</v>
      </c>
      <c r="D7" s="24">
        <v>20557460</v>
      </c>
      <c r="E7" s="23">
        <v>21192293</v>
      </c>
      <c r="F7" s="23">
        <v>12083330</v>
      </c>
    </row>
    <row r="8" spans="1:18" x14ac:dyDescent="0.35">
      <c r="A8" s="30" t="s">
        <v>3</v>
      </c>
      <c r="B8" s="23">
        <v>22477380</v>
      </c>
      <c r="C8" s="23">
        <v>21795272</v>
      </c>
      <c r="D8" s="24">
        <v>23034451</v>
      </c>
      <c r="E8" s="23">
        <v>13909501</v>
      </c>
      <c r="F8" s="23">
        <v>16759946</v>
      </c>
    </row>
    <row r="9" spans="1:18" x14ac:dyDescent="0.35">
      <c r="A9" s="30" t="s">
        <v>4</v>
      </c>
      <c r="B9" s="23">
        <v>19039667</v>
      </c>
      <c r="C9" s="23">
        <v>18704217</v>
      </c>
      <c r="D9" s="24">
        <v>20427086</v>
      </c>
      <c r="E9" s="23">
        <v>4349523</v>
      </c>
      <c r="F9" s="23">
        <v>9227507</v>
      </c>
    </row>
    <row r="10" spans="1:18" x14ac:dyDescent="0.35">
      <c r="A10" s="30" t="s">
        <v>5</v>
      </c>
      <c r="B10" s="23">
        <v>20256875</v>
      </c>
      <c r="C10" s="23">
        <v>20241926</v>
      </c>
      <c r="D10" s="24">
        <v>21876978</v>
      </c>
      <c r="E10" s="23">
        <v>6876989</v>
      </c>
      <c r="F10" s="23">
        <v>5883612</v>
      </c>
    </row>
    <row r="11" spans="1:18" x14ac:dyDescent="0.35">
      <c r="A11" s="30" t="s">
        <v>6</v>
      </c>
      <c r="B11" s="23">
        <v>21567387</v>
      </c>
      <c r="C11" s="23">
        <v>21031890</v>
      </c>
      <c r="D11" s="24">
        <v>22518771</v>
      </c>
      <c r="E11" s="23">
        <v>11713028</v>
      </c>
      <c r="F11" s="23">
        <v>7415403</v>
      </c>
    </row>
    <row r="12" spans="1:18" x14ac:dyDescent="0.35">
      <c r="A12" s="30" t="s">
        <v>7</v>
      </c>
      <c r="B12" s="23">
        <v>21166958</v>
      </c>
      <c r="C12" s="23">
        <v>20725378</v>
      </c>
      <c r="D12" s="24">
        <v>23070043</v>
      </c>
      <c r="E12" s="23">
        <v>14909931</v>
      </c>
      <c r="F12" s="23">
        <v>4920303</v>
      </c>
    </row>
    <row r="13" spans="1:18" x14ac:dyDescent="0.35">
      <c r="A13" s="30" t="s">
        <v>8</v>
      </c>
      <c r="B13" s="23">
        <v>22482635</v>
      </c>
      <c r="C13" s="23">
        <v>22601509</v>
      </c>
      <c r="D13" s="24">
        <v>24099724</v>
      </c>
      <c r="E13" s="23">
        <v>16779652</v>
      </c>
      <c r="F13" s="23">
        <v>3966510</v>
      </c>
    </row>
    <row r="14" spans="1:18" x14ac:dyDescent="0.35">
      <c r="A14" s="30" t="s">
        <v>9</v>
      </c>
      <c r="B14" s="23">
        <v>21522875</v>
      </c>
      <c r="C14" s="23">
        <v>20968102</v>
      </c>
      <c r="D14" s="24">
        <v>22945487</v>
      </c>
      <c r="E14" s="23">
        <v>17265925</v>
      </c>
      <c r="F14" s="23">
        <v>6297119</v>
      </c>
    </row>
    <row r="15" spans="1:18" x14ac:dyDescent="0.35">
      <c r="A15" s="30" t="s">
        <v>10</v>
      </c>
      <c r="B15" s="23">
        <v>20350664</v>
      </c>
      <c r="C15" s="23">
        <v>21087953</v>
      </c>
      <c r="D15" s="24">
        <v>23265562</v>
      </c>
      <c r="E15" s="23">
        <v>17398542</v>
      </c>
      <c r="F15" s="23">
        <v>8460263</v>
      </c>
    </row>
    <row r="16" spans="1:18" x14ac:dyDescent="0.35">
      <c r="A16" s="30" t="s">
        <v>11</v>
      </c>
      <c r="B16" s="23">
        <v>22094070</v>
      </c>
      <c r="C16" s="23">
        <v>22279371</v>
      </c>
      <c r="D16" s="24">
        <v>23618688</v>
      </c>
      <c r="E16" s="23">
        <v>17423346</v>
      </c>
      <c r="F16" s="23">
        <v>10875635</v>
      </c>
    </row>
    <row r="17" spans="1:6" x14ac:dyDescent="0.35">
      <c r="A17" s="30" t="s">
        <v>12</v>
      </c>
      <c r="B17" s="23">
        <v>21301121</v>
      </c>
      <c r="C17" s="23">
        <v>22007394</v>
      </c>
      <c r="D17" s="24">
        <v>24099752</v>
      </c>
      <c r="E17" s="23">
        <v>16184081</v>
      </c>
      <c r="F17" s="23">
        <v>12895056</v>
      </c>
    </row>
    <row r="18" spans="1:6" x14ac:dyDescent="0.35">
      <c r="A18" s="22" t="s">
        <v>36</v>
      </c>
      <c r="B18" s="27">
        <v>252728693</v>
      </c>
      <c r="C18" s="27">
        <f>SUM(C6:C17)</f>
        <v>252693628</v>
      </c>
      <c r="D18" s="28">
        <v>272019716</v>
      </c>
      <c r="E18" s="27">
        <v>182192995</v>
      </c>
      <c r="F18" s="27">
        <v>108173568</v>
      </c>
    </row>
    <row r="19" spans="1:6" ht="9" customHeight="1" x14ac:dyDescent="0.35">
      <c r="A19" s="16"/>
      <c r="B19" s="29"/>
      <c r="C19" s="29"/>
      <c r="D19" s="29"/>
      <c r="E19" s="29"/>
      <c r="F19" s="29"/>
    </row>
    <row r="20" spans="1:6" x14ac:dyDescent="0.35">
      <c r="A20" s="31" t="s">
        <v>99</v>
      </c>
      <c r="B20" s="32"/>
      <c r="C20" s="32"/>
      <c r="D20" s="32"/>
      <c r="E20" s="32"/>
      <c r="F20" s="32"/>
    </row>
    <row r="21" spans="1:6" s="16" customFormat="1" ht="39" customHeight="1" x14ac:dyDescent="0.3">
      <c r="A21" s="42" t="s">
        <v>105</v>
      </c>
      <c r="B21" s="43"/>
      <c r="C21" s="43"/>
      <c r="D21" s="43"/>
      <c r="E21" s="43"/>
      <c r="F21" s="43"/>
    </row>
    <row r="22" spans="1:6" s="16" customFormat="1" ht="19.5" customHeight="1" x14ac:dyDescent="0.3">
      <c r="B22" s="17"/>
    </row>
    <row r="34" spans="1:1" x14ac:dyDescent="0.35">
      <c r="A34" s="18"/>
    </row>
    <row r="36" spans="1:1" x14ac:dyDescent="0.35">
      <c r="A36" s="16"/>
    </row>
  </sheetData>
  <mergeCells count="6">
    <mergeCell ref="A1:F1"/>
    <mergeCell ref="A21:F21"/>
    <mergeCell ref="A3:B3"/>
    <mergeCell ref="A4:A5"/>
    <mergeCell ref="B4:F4"/>
    <mergeCell ref="A2:F2"/>
  </mergeCells>
  <phoneticPr fontId="0" type="noConversion"/>
  <printOptions horizontalCentered="1"/>
  <pageMargins left="0.78740157480314965" right="0.59055118110236215" top="0.98425196850393704" bottom="0.59055118110236215" header="0.31496062992125984" footer="0.31496062992125984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4CF09-4E50-49F5-8A0D-D8402823ADF6}">
  <dimension ref="A1:N66"/>
  <sheetViews>
    <sheetView view="pageBreakPreview" zoomScale="80" zoomScaleNormal="100" zoomScaleSheetLayoutView="80" workbookViewId="0">
      <selection sqref="A1:F1"/>
    </sheetView>
  </sheetViews>
  <sheetFormatPr defaultRowHeight="18.75" x14ac:dyDescent="0.3"/>
  <cols>
    <col min="1" max="1" width="21.28515625" style="6" customWidth="1"/>
    <col min="2" max="2" width="11.28515625" style="6" bestFit="1" customWidth="1"/>
    <col min="3" max="4" width="12.28515625" style="6" bestFit="1" customWidth="1"/>
    <col min="5" max="11" width="11.28515625" style="6" bestFit="1" customWidth="1"/>
    <col min="12" max="13" width="12.28515625" style="6" bestFit="1" customWidth="1"/>
    <col min="14" max="14" width="13.7109375" style="6" bestFit="1" customWidth="1"/>
    <col min="15" max="16384" width="9.140625" style="6"/>
  </cols>
  <sheetData>
    <row r="1" spans="1:14" ht="23.25" customHeight="1" x14ac:dyDescent="0.3">
      <c r="A1" s="47" t="s">
        <v>22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x14ac:dyDescent="0.3">
      <c r="M2" s="7"/>
      <c r="N2" s="7" t="s">
        <v>97</v>
      </c>
    </row>
    <row r="3" spans="1:14" x14ac:dyDescent="0.3">
      <c r="A3" s="48" t="s">
        <v>23</v>
      </c>
      <c r="B3" s="48" t="s">
        <v>0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 t="s">
        <v>36</v>
      </c>
    </row>
    <row r="4" spans="1:14" x14ac:dyDescent="0.3">
      <c r="A4" s="48"/>
      <c r="B4" s="33" t="s">
        <v>24</v>
      </c>
      <c r="C4" s="33" t="s">
        <v>25</v>
      </c>
      <c r="D4" s="33" t="s">
        <v>26</v>
      </c>
      <c r="E4" s="33" t="s">
        <v>27</v>
      </c>
      <c r="F4" s="33" t="s">
        <v>28</v>
      </c>
      <c r="G4" s="33" t="s">
        <v>29</v>
      </c>
      <c r="H4" s="33" t="s">
        <v>30</v>
      </c>
      <c r="I4" s="33" t="s">
        <v>31</v>
      </c>
      <c r="J4" s="33" t="s">
        <v>32</v>
      </c>
      <c r="K4" s="33" t="s">
        <v>33</v>
      </c>
      <c r="L4" s="33" t="s">
        <v>34</v>
      </c>
      <c r="M4" s="33" t="s">
        <v>35</v>
      </c>
      <c r="N4" s="48"/>
    </row>
    <row r="5" spans="1:14" x14ac:dyDescent="0.3">
      <c r="A5" s="8" t="s">
        <v>37</v>
      </c>
      <c r="B5" s="9">
        <v>113513</v>
      </c>
      <c r="C5" s="9">
        <v>147946</v>
      </c>
      <c r="D5" s="9">
        <v>207297</v>
      </c>
      <c r="E5" s="9">
        <v>125727</v>
      </c>
      <c r="F5" s="9">
        <v>89523</v>
      </c>
      <c r="G5" s="10">
        <v>118211</v>
      </c>
      <c r="H5" s="9">
        <v>85785</v>
      </c>
      <c r="I5" s="9">
        <v>74471</v>
      </c>
      <c r="J5" s="9">
        <v>107801</v>
      </c>
      <c r="K5" s="9">
        <v>146758</v>
      </c>
      <c r="L5" s="9">
        <v>181313</v>
      </c>
      <c r="M5" s="9">
        <v>200704</v>
      </c>
      <c r="N5" s="9">
        <f>SUM(B5:M5)</f>
        <v>1599049</v>
      </c>
    </row>
    <row r="6" spans="1:14" x14ac:dyDescent="0.3">
      <c r="A6" s="8" t="s">
        <v>38</v>
      </c>
      <c r="B6" s="9">
        <v>80495</v>
      </c>
      <c r="C6" s="9">
        <v>111262</v>
      </c>
      <c r="D6" s="9">
        <v>170137</v>
      </c>
      <c r="E6" s="9">
        <v>97807</v>
      </c>
      <c r="F6" s="9">
        <v>66406</v>
      </c>
      <c r="G6" s="9">
        <v>89021</v>
      </c>
      <c r="H6" s="9">
        <v>60998</v>
      </c>
      <c r="I6" s="9">
        <v>52483</v>
      </c>
      <c r="J6" s="9">
        <v>78927</v>
      </c>
      <c r="K6" s="9">
        <v>108455</v>
      </c>
      <c r="L6" s="9">
        <v>142905</v>
      </c>
      <c r="M6" s="9">
        <v>167065</v>
      </c>
      <c r="N6" s="9">
        <f t="shared" ref="N6:N65" si="0">SUM(B6:M6)</f>
        <v>1225961</v>
      </c>
    </row>
    <row r="7" spans="1:14" x14ac:dyDescent="0.3">
      <c r="A7" s="8" t="s">
        <v>39</v>
      </c>
      <c r="B7" s="9">
        <v>12410</v>
      </c>
      <c r="C7" s="9">
        <v>20543</v>
      </c>
      <c r="D7" s="9">
        <v>27362</v>
      </c>
      <c r="E7" s="9">
        <v>13130</v>
      </c>
      <c r="F7" s="9">
        <v>8635</v>
      </c>
      <c r="G7" s="9">
        <v>11516</v>
      </c>
      <c r="H7" s="9">
        <v>7739</v>
      </c>
      <c r="I7" s="9">
        <v>6492</v>
      </c>
      <c r="J7" s="9">
        <v>9519</v>
      </c>
      <c r="K7" s="9">
        <v>13602</v>
      </c>
      <c r="L7" s="9">
        <v>18904</v>
      </c>
      <c r="M7" s="9">
        <v>21682</v>
      </c>
      <c r="N7" s="9">
        <f t="shared" si="0"/>
        <v>171534</v>
      </c>
    </row>
    <row r="8" spans="1:14" x14ac:dyDescent="0.3">
      <c r="A8" s="8" t="s">
        <v>40</v>
      </c>
      <c r="B8" s="9">
        <v>27899</v>
      </c>
      <c r="C8" s="9">
        <v>32614</v>
      </c>
      <c r="D8" s="9">
        <v>47815</v>
      </c>
      <c r="E8" s="9">
        <v>26331</v>
      </c>
      <c r="F8" s="9">
        <v>18169</v>
      </c>
      <c r="G8" s="9">
        <v>24250</v>
      </c>
      <c r="H8" s="9">
        <v>17893</v>
      </c>
      <c r="I8" s="9">
        <v>15661</v>
      </c>
      <c r="J8" s="9">
        <v>20853</v>
      </c>
      <c r="K8" s="9">
        <v>24803</v>
      </c>
      <c r="L8" s="9">
        <v>31138</v>
      </c>
      <c r="M8" s="9">
        <v>34318</v>
      </c>
      <c r="N8" s="9">
        <f t="shared" si="0"/>
        <v>321744</v>
      </c>
    </row>
    <row r="9" spans="1:14" x14ac:dyDescent="0.3">
      <c r="A9" s="8" t="s">
        <v>41</v>
      </c>
      <c r="B9" s="9">
        <v>139605</v>
      </c>
      <c r="C9" s="9">
        <v>180531</v>
      </c>
      <c r="D9" s="9">
        <v>238786</v>
      </c>
      <c r="E9" s="9">
        <v>147180</v>
      </c>
      <c r="F9" s="9">
        <v>101879</v>
      </c>
      <c r="G9" s="9">
        <v>122879</v>
      </c>
      <c r="H9" s="9">
        <v>95132</v>
      </c>
      <c r="I9" s="9">
        <v>91541</v>
      </c>
      <c r="J9" s="9">
        <v>119494</v>
      </c>
      <c r="K9" s="9">
        <v>153217</v>
      </c>
      <c r="L9" s="9">
        <v>183522</v>
      </c>
      <c r="M9" s="9">
        <v>208316</v>
      </c>
      <c r="N9" s="9">
        <f t="shared" si="0"/>
        <v>1782082</v>
      </c>
    </row>
    <row r="10" spans="1:14" x14ac:dyDescent="0.3">
      <c r="A10" s="8" t="s">
        <v>42</v>
      </c>
      <c r="B10" s="9">
        <v>88952</v>
      </c>
      <c r="C10" s="9">
        <v>117358</v>
      </c>
      <c r="D10" s="9">
        <v>160987</v>
      </c>
      <c r="E10" s="9">
        <v>94472</v>
      </c>
      <c r="F10" s="9">
        <v>69061</v>
      </c>
      <c r="G10" s="9">
        <v>87559</v>
      </c>
      <c r="H10" s="9">
        <v>65425</v>
      </c>
      <c r="I10" s="9">
        <v>55759</v>
      </c>
      <c r="J10" s="9">
        <v>78259</v>
      </c>
      <c r="K10" s="9">
        <v>102421</v>
      </c>
      <c r="L10" s="9">
        <v>130635</v>
      </c>
      <c r="M10" s="9">
        <v>146230</v>
      </c>
      <c r="N10" s="9">
        <f t="shared" si="0"/>
        <v>1197118</v>
      </c>
    </row>
    <row r="11" spans="1:14" x14ac:dyDescent="0.3">
      <c r="A11" s="8" t="s">
        <v>43</v>
      </c>
      <c r="B11" s="9">
        <v>44065</v>
      </c>
      <c r="C11" s="9">
        <v>55227</v>
      </c>
      <c r="D11" s="9">
        <v>75668</v>
      </c>
      <c r="E11" s="9">
        <v>46216</v>
      </c>
      <c r="F11" s="9">
        <v>33314</v>
      </c>
      <c r="G11" s="9">
        <v>40331</v>
      </c>
      <c r="H11" s="9">
        <v>30439</v>
      </c>
      <c r="I11" s="9">
        <v>26282</v>
      </c>
      <c r="J11" s="9">
        <v>36857</v>
      </c>
      <c r="K11" s="9">
        <v>47779</v>
      </c>
      <c r="L11" s="9">
        <v>57396</v>
      </c>
      <c r="M11" s="9">
        <v>66769</v>
      </c>
      <c r="N11" s="9">
        <f t="shared" si="0"/>
        <v>560343</v>
      </c>
    </row>
    <row r="12" spans="1:14" x14ac:dyDescent="0.3">
      <c r="A12" s="8" t="s">
        <v>44</v>
      </c>
      <c r="B12" s="9">
        <v>108769</v>
      </c>
      <c r="C12" s="9">
        <v>152864</v>
      </c>
      <c r="D12" s="9">
        <v>201754</v>
      </c>
      <c r="E12" s="9">
        <v>104941</v>
      </c>
      <c r="F12" s="9">
        <v>67111</v>
      </c>
      <c r="G12" s="9">
        <v>88163</v>
      </c>
      <c r="H12" s="9">
        <v>61577</v>
      </c>
      <c r="I12" s="9">
        <v>52638</v>
      </c>
      <c r="J12" s="9">
        <v>77563</v>
      </c>
      <c r="K12" s="9">
        <v>106155</v>
      </c>
      <c r="L12" s="9">
        <v>137908</v>
      </c>
      <c r="M12" s="9">
        <v>161322</v>
      </c>
      <c r="N12" s="9">
        <f t="shared" si="0"/>
        <v>1320765</v>
      </c>
    </row>
    <row r="13" spans="1:14" x14ac:dyDescent="0.3">
      <c r="A13" s="8" t="s">
        <v>45</v>
      </c>
      <c r="B13" s="9">
        <v>76370</v>
      </c>
      <c r="C13" s="9">
        <v>101826</v>
      </c>
      <c r="D13" s="9">
        <v>138971</v>
      </c>
      <c r="E13" s="9">
        <v>75289</v>
      </c>
      <c r="F13" s="9">
        <v>50571</v>
      </c>
      <c r="G13" s="9">
        <v>66632</v>
      </c>
      <c r="H13" s="9">
        <v>46559</v>
      </c>
      <c r="I13" s="9">
        <v>41452</v>
      </c>
      <c r="J13" s="9">
        <v>56731</v>
      </c>
      <c r="K13" s="9">
        <v>71712</v>
      </c>
      <c r="L13" s="9">
        <v>89513</v>
      </c>
      <c r="M13" s="9">
        <v>103284</v>
      </c>
      <c r="N13" s="9">
        <f t="shared" si="0"/>
        <v>918910</v>
      </c>
    </row>
    <row r="14" spans="1:14" x14ac:dyDescent="0.3">
      <c r="A14" s="8" t="s">
        <v>46</v>
      </c>
      <c r="B14" s="9">
        <v>48910</v>
      </c>
      <c r="C14" s="9">
        <v>65870</v>
      </c>
      <c r="D14" s="9">
        <v>117963</v>
      </c>
      <c r="E14" s="9">
        <v>51678</v>
      </c>
      <c r="F14" s="9">
        <v>31998</v>
      </c>
      <c r="G14" s="9">
        <v>41121</v>
      </c>
      <c r="H14" s="9">
        <v>30111</v>
      </c>
      <c r="I14" s="9">
        <v>24173</v>
      </c>
      <c r="J14" s="9">
        <v>36149</v>
      </c>
      <c r="K14" s="9">
        <v>45335</v>
      </c>
      <c r="L14" s="9">
        <v>57622</v>
      </c>
      <c r="M14" s="9">
        <v>68328</v>
      </c>
      <c r="N14" s="9">
        <f t="shared" si="0"/>
        <v>619258</v>
      </c>
    </row>
    <row r="15" spans="1:14" x14ac:dyDescent="0.3">
      <c r="A15" s="8" t="s">
        <v>47</v>
      </c>
      <c r="B15" s="9">
        <v>53317</v>
      </c>
      <c r="C15" s="9">
        <v>76558</v>
      </c>
      <c r="D15" s="9">
        <v>107327</v>
      </c>
      <c r="E15" s="9">
        <v>52010</v>
      </c>
      <c r="F15" s="9">
        <v>32297</v>
      </c>
      <c r="G15" s="9">
        <v>41618</v>
      </c>
      <c r="H15" s="9">
        <v>28846</v>
      </c>
      <c r="I15" s="9">
        <v>24211</v>
      </c>
      <c r="J15" s="9">
        <v>36575</v>
      </c>
      <c r="K15" s="9">
        <v>46607</v>
      </c>
      <c r="L15" s="9">
        <v>61482</v>
      </c>
      <c r="M15" s="9">
        <v>83956</v>
      </c>
      <c r="N15" s="9">
        <f t="shared" si="0"/>
        <v>644804</v>
      </c>
    </row>
    <row r="16" spans="1:14" x14ac:dyDescent="0.3">
      <c r="A16" s="8" t="s">
        <v>48</v>
      </c>
      <c r="B16" s="9">
        <v>128558</v>
      </c>
      <c r="C16" s="9">
        <v>178982</v>
      </c>
      <c r="D16" s="9">
        <v>267308</v>
      </c>
      <c r="E16" s="9">
        <v>126599</v>
      </c>
      <c r="F16" s="9">
        <v>71366</v>
      </c>
      <c r="G16" s="9">
        <v>105441</v>
      </c>
      <c r="H16" s="9">
        <v>70870</v>
      </c>
      <c r="I16" s="9">
        <v>54517</v>
      </c>
      <c r="J16" s="9">
        <v>88763</v>
      </c>
      <c r="K16" s="9">
        <v>117830</v>
      </c>
      <c r="L16" s="9">
        <v>187070</v>
      </c>
      <c r="M16" s="9">
        <v>211998</v>
      </c>
      <c r="N16" s="9">
        <f t="shared" si="0"/>
        <v>1609302</v>
      </c>
    </row>
    <row r="17" spans="1:14" x14ac:dyDescent="0.3">
      <c r="A17" s="8" t="s">
        <v>49</v>
      </c>
      <c r="B17" s="9">
        <v>199384</v>
      </c>
      <c r="C17" s="9">
        <v>249986</v>
      </c>
      <c r="D17" s="9">
        <v>344974</v>
      </c>
      <c r="E17" s="9">
        <v>188786</v>
      </c>
      <c r="F17" s="9">
        <v>120764</v>
      </c>
      <c r="G17" s="9">
        <v>154539</v>
      </c>
      <c r="H17" s="9">
        <v>103628</v>
      </c>
      <c r="I17" s="9">
        <v>85267</v>
      </c>
      <c r="J17" s="9">
        <v>129542</v>
      </c>
      <c r="K17" s="9">
        <v>174943</v>
      </c>
      <c r="L17" s="9">
        <v>225347</v>
      </c>
      <c r="M17" s="9">
        <v>272153</v>
      </c>
      <c r="N17" s="9">
        <f t="shared" si="0"/>
        <v>2249313</v>
      </c>
    </row>
    <row r="18" spans="1:14" x14ac:dyDescent="0.3">
      <c r="A18" s="8" t="s">
        <v>50</v>
      </c>
      <c r="B18" s="9">
        <v>159408</v>
      </c>
      <c r="C18" s="9">
        <v>197416</v>
      </c>
      <c r="D18" s="9">
        <v>292499</v>
      </c>
      <c r="E18" s="9">
        <v>159472</v>
      </c>
      <c r="F18" s="9">
        <v>90131</v>
      </c>
      <c r="G18" s="9">
        <v>116876</v>
      </c>
      <c r="H18" s="9">
        <v>74336</v>
      </c>
      <c r="I18" s="9">
        <v>56641</v>
      </c>
      <c r="J18" s="9">
        <v>96568</v>
      </c>
      <c r="K18" s="9">
        <v>148040</v>
      </c>
      <c r="L18" s="9">
        <v>203420</v>
      </c>
      <c r="M18" s="9">
        <v>255629</v>
      </c>
      <c r="N18" s="9">
        <f t="shared" si="0"/>
        <v>1850436</v>
      </c>
    </row>
    <row r="19" spans="1:14" x14ac:dyDescent="0.3">
      <c r="A19" s="8" t="s">
        <v>51</v>
      </c>
      <c r="B19" s="9">
        <v>64499</v>
      </c>
      <c r="C19" s="9">
        <v>86579</v>
      </c>
      <c r="D19" s="9">
        <v>117828</v>
      </c>
      <c r="E19" s="9">
        <v>61946</v>
      </c>
      <c r="F19" s="9">
        <v>41302</v>
      </c>
      <c r="G19" s="9">
        <v>51087</v>
      </c>
      <c r="H19" s="9">
        <v>35848</v>
      </c>
      <c r="I19" s="9">
        <v>31508</v>
      </c>
      <c r="J19" s="9">
        <v>44121</v>
      </c>
      <c r="K19" s="9">
        <v>57969</v>
      </c>
      <c r="L19" s="9">
        <v>75609</v>
      </c>
      <c r="M19" s="9">
        <v>86104</v>
      </c>
      <c r="N19" s="9">
        <f t="shared" si="0"/>
        <v>754400</v>
      </c>
    </row>
    <row r="20" spans="1:14" x14ac:dyDescent="0.3">
      <c r="A20" s="8" t="s">
        <v>52</v>
      </c>
      <c r="B20" s="9">
        <v>348355</v>
      </c>
      <c r="C20" s="9">
        <v>459388</v>
      </c>
      <c r="D20" s="9">
        <v>634447</v>
      </c>
      <c r="E20" s="9">
        <v>351723</v>
      </c>
      <c r="F20" s="9">
        <v>205097</v>
      </c>
      <c r="G20" s="9">
        <v>283083</v>
      </c>
      <c r="H20" s="9">
        <v>159851</v>
      </c>
      <c r="I20" s="9">
        <v>101277</v>
      </c>
      <c r="J20" s="9">
        <v>254149</v>
      </c>
      <c r="K20" s="9">
        <v>372423</v>
      </c>
      <c r="L20" s="9">
        <v>451730</v>
      </c>
      <c r="M20" s="9">
        <v>560351</v>
      </c>
      <c r="N20" s="9">
        <f t="shared" si="0"/>
        <v>4181874</v>
      </c>
    </row>
    <row r="21" spans="1:14" x14ac:dyDescent="0.3">
      <c r="A21" s="8" t="s">
        <v>53</v>
      </c>
      <c r="B21" s="9">
        <v>427855</v>
      </c>
      <c r="C21" s="9">
        <v>572534</v>
      </c>
      <c r="D21" s="9">
        <v>805326</v>
      </c>
      <c r="E21" s="9">
        <v>446760</v>
      </c>
      <c r="F21" s="9">
        <v>257044</v>
      </c>
      <c r="G21" s="9">
        <v>344922</v>
      </c>
      <c r="H21" s="9">
        <v>224574</v>
      </c>
      <c r="I21" s="9">
        <v>184380</v>
      </c>
      <c r="J21" s="9">
        <v>298416</v>
      </c>
      <c r="K21" s="9">
        <v>419331</v>
      </c>
      <c r="L21" s="9">
        <v>540305</v>
      </c>
      <c r="M21" s="9">
        <v>645468</v>
      </c>
      <c r="N21" s="9">
        <f t="shared" si="0"/>
        <v>5166915</v>
      </c>
    </row>
    <row r="22" spans="1:14" x14ac:dyDescent="0.3">
      <c r="A22" s="8" t="s">
        <v>54</v>
      </c>
      <c r="B22" s="9">
        <v>135155</v>
      </c>
      <c r="C22" s="9">
        <v>160214</v>
      </c>
      <c r="D22" s="9">
        <v>220885</v>
      </c>
      <c r="E22" s="9">
        <v>120900</v>
      </c>
      <c r="F22" s="9">
        <v>79174</v>
      </c>
      <c r="G22" s="9">
        <v>99012</v>
      </c>
      <c r="H22" s="9">
        <v>67185</v>
      </c>
      <c r="I22" s="9">
        <v>57537</v>
      </c>
      <c r="J22" s="9">
        <v>83014</v>
      </c>
      <c r="K22" s="9">
        <v>108259</v>
      </c>
      <c r="L22" s="9">
        <v>137287</v>
      </c>
      <c r="M22" s="9">
        <v>159336</v>
      </c>
      <c r="N22" s="9">
        <f t="shared" si="0"/>
        <v>1427958</v>
      </c>
    </row>
    <row r="23" spans="1:14" x14ac:dyDescent="0.3">
      <c r="A23" s="8" t="s">
        <v>55</v>
      </c>
      <c r="B23" s="9">
        <v>192442</v>
      </c>
      <c r="C23" s="9">
        <v>250699</v>
      </c>
      <c r="D23" s="9">
        <v>358691</v>
      </c>
      <c r="E23" s="9">
        <v>168776</v>
      </c>
      <c r="F23" s="9">
        <v>94477</v>
      </c>
      <c r="G23" s="9">
        <v>130896</v>
      </c>
      <c r="H23" s="9">
        <v>80314</v>
      </c>
      <c r="I23" s="9">
        <v>65958</v>
      </c>
      <c r="J23" s="9">
        <v>99338</v>
      </c>
      <c r="K23" s="9">
        <v>140099</v>
      </c>
      <c r="L23" s="9">
        <v>193258</v>
      </c>
      <c r="M23" s="9">
        <v>220442</v>
      </c>
      <c r="N23" s="9">
        <f t="shared" si="0"/>
        <v>1995390</v>
      </c>
    </row>
    <row r="24" spans="1:14" x14ac:dyDescent="0.3">
      <c r="A24" s="8" t="s">
        <v>56</v>
      </c>
      <c r="B24" s="9">
        <v>48163</v>
      </c>
      <c r="C24" s="9">
        <v>60650</v>
      </c>
      <c r="D24" s="9">
        <v>85642</v>
      </c>
      <c r="E24" s="9">
        <v>46463</v>
      </c>
      <c r="F24" s="9">
        <v>28720</v>
      </c>
      <c r="G24" s="9">
        <v>38157</v>
      </c>
      <c r="H24" s="9">
        <v>28565</v>
      </c>
      <c r="I24" s="9">
        <v>25118</v>
      </c>
      <c r="J24" s="9">
        <v>32432</v>
      </c>
      <c r="K24" s="9">
        <v>40653</v>
      </c>
      <c r="L24" s="9">
        <v>57210</v>
      </c>
      <c r="M24" s="9">
        <v>64365</v>
      </c>
      <c r="N24" s="9">
        <f t="shared" si="0"/>
        <v>556138</v>
      </c>
    </row>
    <row r="25" spans="1:14" x14ac:dyDescent="0.3">
      <c r="A25" s="8" t="s">
        <v>57</v>
      </c>
      <c r="B25" s="9">
        <v>361328</v>
      </c>
      <c r="C25" s="9">
        <v>469503</v>
      </c>
      <c r="D25" s="9">
        <v>659406</v>
      </c>
      <c r="E25" s="9">
        <v>358554</v>
      </c>
      <c r="F25" s="9">
        <v>225240</v>
      </c>
      <c r="G25" s="9">
        <v>300175</v>
      </c>
      <c r="H25" s="9">
        <v>192343</v>
      </c>
      <c r="I25" s="9">
        <v>149604</v>
      </c>
      <c r="J25" s="9">
        <v>244677</v>
      </c>
      <c r="K25" s="9">
        <v>330114</v>
      </c>
      <c r="L25" s="9">
        <v>418797</v>
      </c>
      <c r="M25" s="9">
        <v>483828</v>
      </c>
      <c r="N25" s="9">
        <f t="shared" si="0"/>
        <v>4193569</v>
      </c>
    </row>
    <row r="26" spans="1:14" x14ac:dyDescent="0.3">
      <c r="A26" s="8" t="s">
        <v>58</v>
      </c>
      <c r="B26" s="9">
        <v>215756</v>
      </c>
      <c r="C26" s="9">
        <v>288601</v>
      </c>
      <c r="D26" s="9">
        <v>422967</v>
      </c>
      <c r="E26" s="9">
        <v>225311</v>
      </c>
      <c r="F26" s="9">
        <v>125752</v>
      </c>
      <c r="G26" s="9">
        <v>162782</v>
      </c>
      <c r="H26" s="9">
        <v>106830</v>
      </c>
      <c r="I26" s="9">
        <v>88298</v>
      </c>
      <c r="J26" s="9">
        <v>132597</v>
      </c>
      <c r="K26" s="9">
        <v>181647</v>
      </c>
      <c r="L26" s="9">
        <v>241944</v>
      </c>
      <c r="M26" s="9">
        <v>283196</v>
      </c>
      <c r="N26" s="9">
        <f t="shared" si="0"/>
        <v>2475681</v>
      </c>
    </row>
    <row r="27" spans="1:14" x14ac:dyDescent="0.3">
      <c r="A27" s="8" t="s">
        <v>59</v>
      </c>
      <c r="B27" s="9">
        <v>109343</v>
      </c>
      <c r="C27" s="9">
        <v>139756</v>
      </c>
      <c r="D27" s="9">
        <v>201850</v>
      </c>
      <c r="E27" s="9">
        <v>108090</v>
      </c>
      <c r="F27" s="9">
        <v>63724</v>
      </c>
      <c r="G27" s="9">
        <v>81426</v>
      </c>
      <c r="H27" s="9">
        <v>50988</v>
      </c>
      <c r="I27" s="9">
        <v>43385</v>
      </c>
      <c r="J27" s="9">
        <v>66082</v>
      </c>
      <c r="K27" s="9">
        <v>88950</v>
      </c>
      <c r="L27" s="9">
        <v>122563</v>
      </c>
      <c r="M27" s="9">
        <v>161689</v>
      </c>
      <c r="N27" s="9">
        <f t="shared" si="0"/>
        <v>1237846</v>
      </c>
    </row>
    <row r="28" spans="1:14" x14ac:dyDescent="0.3">
      <c r="A28" s="8" t="s">
        <v>60</v>
      </c>
      <c r="B28" s="9">
        <v>482716</v>
      </c>
      <c r="C28" s="9">
        <v>694276</v>
      </c>
      <c r="D28" s="9">
        <v>1002325</v>
      </c>
      <c r="E28" s="9">
        <v>524191</v>
      </c>
      <c r="F28" s="9">
        <v>264877</v>
      </c>
      <c r="G28" s="9">
        <v>362569</v>
      </c>
      <c r="H28" s="9">
        <v>181506</v>
      </c>
      <c r="I28" s="9">
        <v>120240</v>
      </c>
      <c r="J28" s="9">
        <v>348859</v>
      </c>
      <c r="K28" s="9">
        <v>559496</v>
      </c>
      <c r="L28" s="9">
        <v>670663</v>
      </c>
      <c r="M28" s="9">
        <v>949206</v>
      </c>
      <c r="N28" s="9">
        <f t="shared" si="0"/>
        <v>6160924</v>
      </c>
    </row>
    <row r="29" spans="1:14" x14ac:dyDescent="0.3">
      <c r="A29" s="8" t="s">
        <v>61</v>
      </c>
      <c r="B29" s="9">
        <v>281893</v>
      </c>
      <c r="C29" s="9">
        <v>353856</v>
      </c>
      <c r="D29" s="9">
        <v>492211</v>
      </c>
      <c r="E29" s="9">
        <v>268498</v>
      </c>
      <c r="F29" s="9">
        <v>164680</v>
      </c>
      <c r="G29" s="9">
        <v>210166</v>
      </c>
      <c r="H29" s="9">
        <v>125475</v>
      </c>
      <c r="I29" s="9">
        <v>92844</v>
      </c>
      <c r="J29" s="9">
        <v>177336</v>
      </c>
      <c r="K29" s="9">
        <v>242962</v>
      </c>
      <c r="L29" s="9">
        <v>325365</v>
      </c>
      <c r="M29" s="9">
        <v>418772</v>
      </c>
      <c r="N29" s="9">
        <f t="shared" si="0"/>
        <v>3154058</v>
      </c>
    </row>
    <row r="30" spans="1:14" x14ac:dyDescent="0.3">
      <c r="A30" s="8" t="s">
        <v>62</v>
      </c>
      <c r="B30" s="9">
        <v>229617</v>
      </c>
      <c r="C30" s="9">
        <v>273427</v>
      </c>
      <c r="D30" s="9">
        <v>393646</v>
      </c>
      <c r="E30" s="9">
        <v>204891</v>
      </c>
      <c r="F30" s="9">
        <v>132256</v>
      </c>
      <c r="G30" s="9">
        <v>167561</v>
      </c>
      <c r="H30" s="9">
        <v>110079</v>
      </c>
      <c r="I30" s="9">
        <v>89747</v>
      </c>
      <c r="J30" s="9">
        <v>130583</v>
      </c>
      <c r="K30" s="9">
        <v>161471</v>
      </c>
      <c r="L30" s="9">
        <v>221513</v>
      </c>
      <c r="M30" s="9">
        <v>248025</v>
      </c>
      <c r="N30" s="9">
        <f t="shared" si="0"/>
        <v>2362816</v>
      </c>
    </row>
    <row r="31" spans="1:14" x14ac:dyDescent="0.3">
      <c r="A31" s="8" t="s">
        <v>63</v>
      </c>
      <c r="B31" s="9">
        <v>96898</v>
      </c>
      <c r="C31" s="9">
        <v>115397</v>
      </c>
      <c r="D31" s="9">
        <v>167083</v>
      </c>
      <c r="E31" s="9">
        <v>98052</v>
      </c>
      <c r="F31" s="9">
        <v>62950</v>
      </c>
      <c r="G31" s="9">
        <v>77285</v>
      </c>
      <c r="H31" s="9">
        <v>52246</v>
      </c>
      <c r="I31" s="9">
        <v>44875</v>
      </c>
      <c r="J31" s="9">
        <v>63165</v>
      </c>
      <c r="K31" s="9">
        <v>84401</v>
      </c>
      <c r="L31" s="9">
        <v>121102</v>
      </c>
      <c r="M31" s="9">
        <v>165551</v>
      </c>
      <c r="N31" s="9">
        <f t="shared" si="0"/>
        <v>1149005</v>
      </c>
    </row>
    <row r="32" spans="1:14" x14ac:dyDescent="0.3">
      <c r="A32" s="8" t="s">
        <v>64</v>
      </c>
      <c r="B32" s="9">
        <v>491960</v>
      </c>
      <c r="C32" s="9">
        <v>635437</v>
      </c>
      <c r="D32" s="9">
        <v>895718</v>
      </c>
      <c r="E32" s="9">
        <v>463267</v>
      </c>
      <c r="F32" s="9">
        <v>283706</v>
      </c>
      <c r="G32" s="9">
        <v>368633</v>
      </c>
      <c r="H32" s="9">
        <v>232206</v>
      </c>
      <c r="I32" s="9">
        <v>181135</v>
      </c>
      <c r="J32" s="9">
        <v>306680</v>
      </c>
      <c r="K32" s="9">
        <v>420923</v>
      </c>
      <c r="L32" s="9">
        <v>572298</v>
      </c>
      <c r="M32" s="9">
        <v>690558</v>
      </c>
      <c r="N32" s="9">
        <f t="shared" si="0"/>
        <v>5542521</v>
      </c>
    </row>
    <row r="33" spans="1:14" x14ac:dyDescent="0.3">
      <c r="A33" s="8" t="s">
        <v>65</v>
      </c>
      <c r="B33" s="9">
        <v>326725</v>
      </c>
      <c r="C33" s="9">
        <v>410374</v>
      </c>
      <c r="D33" s="9">
        <v>546089</v>
      </c>
      <c r="E33" s="9">
        <v>308409</v>
      </c>
      <c r="F33" s="9">
        <v>207367</v>
      </c>
      <c r="G33" s="9">
        <v>248411</v>
      </c>
      <c r="H33" s="9">
        <v>156081</v>
      </c>
      <c r="I33" s="9">
        <v>114748</v>
      </c>
      <c r="J33" s="9">
        <v>210725</v>
      </c>
      <c r="K33" s="9">
        <v>285286</v>
      </c>
      <c r="L33" s="9">
        <v>377776</v>
      </c>
      <c r="M33" s="9">
        <v>472236</v>
      </c>
      <c r="N33" s="9">
        <f t="shared" si="0"/>
        <v>3664227</v>
      </c>
    </row>
    <row r="34" spans="1:14" x14ac:dyDescent="0.3">
      <c r="A34" s="8" t="s">
        <v>66</v>
      </c>
      <c r="B34" s="9">
        <v>189258</v>
      </c>
      <c r="C34" s="9">
        <v>236843</v>
      </c>
      <c r="D34" s="9">
        <v>316254</v>
      </c>
      <c r="E34" s="9">
        <v>168944</v>
      </c>
      <c r="F34" s="9">
        <v>112668</v>
      </c>
      <c r="G34" s="9">
        <v>139543</v>
      </c>
      <c r="H34" s="9">
        <v>96090</v>
      </c>
      <c r="I34" s="9">
        <v>76925</v>
      </c>
      <c r="J34" s="9">
        <v>114831</v>
      </c>
      <c r="K34" s="9">
        <v>155240</v>
      </c>
      <c r="L34" s="9">
        <v>202463</v>
      </c>
      <c r="M34" s="9">
        <v>237942</v>
      </c>
      <c r="N34" s="9">
        <f t="shared" si="0"/>
        <v>2047001</v>
      </c>
    </row>
    <row r="35" spans="1:14" x14ac:dyDescent="0.3">
      <c r="A35" s="8" t="s">
        <v>67</v>
      </c>
      <c r="B35" s="9">
        <v>175408</v>
      </c>
      <c r="C35" s="9">
        <v>253746</v>
      </c>
      <c r="D35" s="9">
        <v>345644</v>
      </c>
      <c r="E35" s="9">
        <v>185558</v>
      </c>
      <c r="F35" s="9">
        <v>105594</v>
      </c>
      <c r="G35" s="9">
        <v>137383</v>
      </c>
      <c r="H35" s="9">
        <v>84811</v>
      </c>
      <c r="I35" s="9">
        <v>62588</v>
      </c>
      <c r="J35" s="9">
        <v>112374</v>
      </c>
      <c r="K35" s="9">
        <v>165552</v>
      </c>
      <c r="L35" s="9">
        <v>222962</v>
      </c>
      <c r="M35" s="9">
        <v>264434</v>
      </c>
      <c r="N35" s="9">
        <f t="shared" si="0"/>
        <v>2116054</v>
      </c>
    </row>
    <row r="36" spans="1:14" x14ac:dyDescent="0.3">
      <c r="A36" s="8" t="s">
        <v>68</v>
      </c>
      <c r="B36" s="9">
        <v>164876</v>
      </c>
      <c r="C36" s="9">
        <v>199087</v>
      </c>
      <c r="D36" s="9">
        <v>260800</v>
      </c>
      <c r="E36" s="9">
        <v>156815</v>
      </c>
      <c r="F36" s="9">
        <v>107136</v>
      </c>
      <c r="G36" s="9">
        <v>128776</v>
      </c>
      <c r="H36" s="9">
        <v>87751</v>
      </c>
      <c r="I36" s="9">
        <v>72289</v>
      </c>
      <c r="J36" s="9">
        <v>111538</v>
      </c>
      <c r="K36" s="9">
        <v>141186</v>
      </c>
      <c r="L36" s="9">
        <v>175960</v>
      </c>
      <c r="M36" s="9">
        <v>197914</v>
      </c>
      <c r="N36" s="9">
        <f t="shared" si="0"/>
        <v>1804128</v>
      </c>
    </row>
    <row r="37" spans="1:14" x14ac:dyDescent="0.3">
      <c r="A37" s="8" t="s">
        <v>69</v>
      </c>
      <c r="B37" s="9">
        <v>390635</v>
      </c>
      <c r="C37" s="9">
        <v>463223</v>
      </c>
      <c r="D37" s="9">
        <v>604911</v>
      </c>
      <c r="E37" s="9">
        <v>363086</v>
      </c>
      <c r="F37" s="9">
        <v>259449</v>
      </c>
      <c r="G37" s="9">
        <v>310173</v>
      </c>
      <c r="H37" s="9">
        <v>217654</v>
      </c>
      <c r="I37" s="9">
        <v>177750</v>
      </c>
      <c r="J37" s="9">
        <v>266204</v>
      </c>
      <c r="K37" s="9">
        <v>332803</v>
      </c>
      <c r="L37" s="9">
        <v>406002</v>
      </c>
      <c r="M37" s="9">
        <v>446193</v>
      </c>
      <c r="N37" s="9">
        <f t="shared" si="0"/>
        <v>4238083</v>
      </c>
    </row>
    <row r="38" spans="1:14" x14ac:dyDescent="0.3">
      <c r="A38" s="8" t="s">
        <v>70</v>
      </c>
      <c r="B38" s="9">
        <v>123361</v>
      </c>
      <c r="C38" s="9">
        <v>148541</v>
      </c>
      <c r="D38" s="9">
        <v>195650</v>
      </c>
      <c r="E38" s="9">
        <v>115315</v>
      </c>
      <c r="F38" s="9">
        <v>88062</v>
      </c>
      <c r="G38" s="9">
        <v>101663</v>
      </c>
      <c r="H38" s="9">
        <v>75657</v>
      </c>
      <c r="I38" s="9">
        <v>62417</v>
      </c>
      <c r="J38" s="9">
        <v>85184</v>
      </c>
      <c r="K38" s="9">
        <v>104956</v>
      </c>
      <c r="L38" s="9">
        <v>130604</v>
      </c>
      <c r="M38" s="9">
        <v>139877</v>
      </c>
      <c r="N38" s="9">
        <f t="shared" si="0"/>
        <v>1371287</v>
      </c>
    </row>
    <row r="39" spans="1:14" x14ac:dyDescent="0.3">
      <c r="A39" s="8" t="s">
        <v>71</v>
      </c>
      <c r="B39" s="9">
        <v>138049</v>
      </c>
      <c r="C39" s="9">
        <v>180958</v>
      </c>
      <c r="D39" s="9">
        <v>250736</v>
      </c>
      <c r="E39" s="9">
        <v>129380</v>
      </c>
      <c r="F39" s="9">
        <v>88722</v>
      </c>
      <c r="G39" s="9">
        <v>108246</v>
      </c>
      <c r="H39" s="9">
        <v>72360</v>
      </c>
      <c r="I39" s="9">
        <v>60372</v>
      </c>
      <c r="J39" s="9">
        <v>88257</v>
      </c>
      <c r="K39" s="9">
        <v>116054</v>
      </c>
      <c r="L39" s="9">
        <v>149413</v>
      </c>
      <c r="M39" s="9">
        <v>165484</v>
      </c>
      <c r="N39" s="9">
        <f t="shared" si="0"/>
        <v>1548031</v>
      </c>
    </row>
    <row r="40" spans="1:14" x14ac:dyDescent="0.3">
      <c r="A40" s="8" t="s">
        <v>72</v>
      </c>
      <c r="B40" s="9">
        <v>268549</v>
      </c>
      <c r="C40" s="9">
        <v>329276</v>
      </c>
      <c r="D40" s="9">
        <v>439004</v>
      </c>
      <c r="E40" s="9">
        <v>255095</v>
      </c>
      <c r="F40" s="9">
        <v>176243</v>
      </c>
      <c r="G40" s="9">
        <v>216604</v>
      </c>
      <c r="H40" s="9">
        <v>147550</v>
      </c>
      <c r="I40" s="9">
        <v>121268</v>
      </c>
      <c r="J40" s="9">
        <v>182312</v>
      </c>
      <c r="K40" s="9">
        <v>231456</v>
      </c>
      <c r="L40" s="9">
        <v>287514</v>
      </c>
      <c r="M40" s="9">
        <v>321808</v>
      </c>
      <c r="N40" s="9">
        <f t="shared" si="0"/>
        <v>2976679</v>
      </c>
    </row>
    <row r="41" spans="1:14" x14ac:dyDescent="0.3">
      <c r="A41" s="8" t="s">
        <v>73</v>
      </c>
      <c r="B41" s="9">
        <v>74920</v>
      </c>
      <c r="C41" s="9">
        <v>100112</v>
      </c>
      <c r="D41" s="9">
        <v>174165</v>
      </c>
      <c r="E41" s="9">
        <v>76526</v>
      </c>
      <c r="F41" s="9">
        <v>47046</v>
      </c>
      <c r="G41" s="9">
        <v>58865</v>
      </c>
      <c r="H41" s="9">
        <v>40062</v>
      </c>
      <c r="I41" s="9">
        <v>35115</v>
      </c>
      <c r="J41" s="9">
        <v>52011</v>
      </c>
      <c r="K41" s="9">
        <v>68283</v>
      </c>
      <c r="L41" s="9">
        <v>114522</v>
      </c>
      <c r="M41" s="9">
        <v>121653</v>
      </c>
      <c r="N41" s="9">
        <f t="shared" si="0"/>
        <v>963280</v>
      </c>
    </row>
    <row r="42" spans="1:14" x14ac:dyDescent="0.3">
      <c r="A42" s="8" t="s">
        <v>74</v>
      </c>
      <c r="B42" s="9">
        <v>240964</v>
      </c>
      <c r="C42" s="9">
        <v>287715</v>
      </c>
      <c r="D42" s="9">
        <v>378763</v>
      </c>
      <c r="E42" s="9">
        <v>223101</v>
      </c>
      <c r="F42" s="9">
        <v>168626</v>
      </c>
      <c r="G42" s="9">
        <v>199013</v>
      </c>
      <c r="H42" s="9">
        <v>147560</v>
      </c>
      <c r="I42" s="9">
        <v>124891</v>
      </c>
      <c r="J42" s="9">
        <v>170112</v>
      </c>
      <c r="K42" s="9">
        <v>205463</v>
      </c>
      <c r="L42" s="9">
        <v>251120</v>
      </c>
      <c r="M42" s="9">
        <v>265093</v>
      </c>
      <c r="N42" s="9">
        <f t="shared" si="0"/>
        <v>2662421</v>
      </c>
    </row>
    <row r="43" spans="1:14" x14ac:dyDescent="0.3">
      <c r="A43" s="8" t="s">
        <v>75</v>
      </c>
      <c r="B43" s="9">
        <v>258655</v>
      </c>
      <c r="C43" s="9">
        <v>341195</v>
      </c>
      <c r="D43" s="9">
        <v>440232</v>
      </c>
      <c r="E43" s="9">
        <v>287052</v>
      </c>
      <c r="F43" s="9">
        <v>203337</v>
      </c>
      <c r="G43" s="9">
        <v>225207</v>
      </c>
      <c r="H43" s="9">
        <v>168616</v>
      </c>
      <c r="I43" s="9">
        <v>140490</v>
      </c>
      <c r="J43" s="9">
        <v>209630</v>
      </c>
      <c r="K43" s="9">
        <v>265990</v>
      </c>
      <c r="L43" s="9">
        <v>301665</v>
      </c>
      <c r="M43" s="9">
        <v>344612</v>
      </c>
      <c r="N43" s="9">
        <f t="shared" si="0"/>
        <v>3186681</v>
      </c>
    </row>
    <row r="44" spans="1:14" x14ac:dyDescent="0.3">
      <c r="A44" s="8" t="s">
        <v>76</v>
      </c>
      <c r="B44" s="9">
        <v>69975</v>
      </c>
      <c r="C44" s="9">
        <v>82172</v>
      </c>
      <c r="D44" s="9">
        <v>105012</v>
      </c>
      <c r="E44" s="9">
        <v>68486</v>
      </c>
      <c r="F44" s="9">
        <v>55036</v>
      </c>
      <c r="G44" s="9">
        <v>60910</v>
      </c>
      <c r="H44" s="9">
        <v>46898</v>
      </c>
      <c r="I44" s="9">
        <v>41064</v>
      </c>
      <c r="J44" s="9">
        <v>54716</v>
      </c>
      <c r="K44" s="9">
        <v>63324</v>
      </c>
      <c r="L44" s="9">
        <v>73884</v>
      </c>
      <c r="M44" s="9">
        <v>79840</v>
      </c>
      <c r="N44" s="9">
        <f t="shared" si="0"/>
        <v>801317</v>
      </c>
    </row>
    <row r="45" spans="1:14" x14ac:dyDescent="0.3">
      <c r="A45" s="8" t="s">
        <v>77</v>
      </c>
      <c r="B45" s="9">
        <v>69880</v>
      </c>
      <c r="C45" s="9">
        <v>86525</v>
      </c>
      <c r="D45" s="9">
        <v>112985</v>
      </c>
      <c r="E45" s="9">
        <v>69054</v>
      </c>
      <c r="F45" s="9">
        <v>54877</v>
      </c>
      <c r="G45" s="9">
        <v>61306</v>
      </c>
      <c r="H45" s="9">
        <v>47253</v>
      </c>
      <c r="I45" s="9">
        <v>40423</v>
      </c>
      <c r="J45" s="9">
        <v>53298</v>
      </c>
      <c r="K45" s="9">
        <v>64886</v>
      </c>
      <c r="L45" s="9">
        <v>75674</v>
      </c>
      <c r="M45" s="9">
        <v>84540</v>
      </c>
      <c r="N45" s="9">
        <f t="shared" si="0"/>
        <v>820701</v>
      </c>
    </row>
    <row r="46" spans="1:14" x14ac:dyDescent="0.3">
      <c r="A46" s="8" t="s">
        <v>78</v>
      </c>
      <c r="B46" s="9">
        <v>43085</v>
      </c>
      <c r="C46" s="9">
        <v>55338</v>
      </c>
      <c r="D46" s="9">
        <v>72456</v>
      </c>
      <c r="E46" s="9">
        <v>44184</v>
      </c>
      <c r="F46" s="9">
        <v>34579</v>
      </c>
      <c r="G46" s="9">
        <v>38961</v>
      </c>
      <c r="H46" s="9">
        <v>30263</v>
      </c>
      <c r="I46" s="9">
        <v>25079</v>
      </c>
      <c r="J46" s="9">
        <v>32735</v>
      </c>
      <c r="K46" s="9">
        <v>39520</v>
      </c>
      <c r="L46" s="9">
        <v>47359</v>
      </c>
      <c r="M46" s="9">
        <v>52687</v>
      </c>
      <c r="N46" s="9">
        <f t="shared" si="0"/>
        <v>516246</v>
      </c>
    </row>
    <row r="47" spans="1:14" x14ac:dyDescent="0.3">
      <c r="A47" s="8" t="s">
        <v>79</v>
      </c>
      <c r="B47" s="9">
        <v>62393</v>
      </c>
      <c r="C47" s="9">
        <v>86538</v>
      </c>
      <c r="D47" s="9">
        <v>114261</v>
      </c>
      <c r="E47" s="9">
        <v>66900</v>
      </c>
      <c r="F47" s="9">
        <v>48722</v>
      </c>
      <c r="G47" s="9">
        <v>56345</v>
      </c>
      <c r="H47" s="9">
        <v>41091</v>
      </c>
      <c r="I47" s="9">
        <v>36167</v>
      </c>
      <c r="J47" s="9">
        <v>50161</v>
      </c>
      <c r="K47" s="9">
        <v>60346</v>
      </c>
      <c r="L47" s="9">
        <v>71717</v>
      </c>
      <c r="M47" s="9">
        <v>80055</v>
      </c>
      <c r="N47" s="9">
        <f t="shared" si="0"/>
        <v>774696</v>
      </c>
    </row>
    <row r="48" spans="1:14" x14ac:dyDescent="0.3">
      <c r="A48" s="8" t="s">
        <v>80</v>
      </c>
      <c r="B48" s="9">
        <v>38156</v>
      </c>
      <c r="C48" s="9">
        <v>51288</v>
      </c>
      <c r="D48" s="9">
        <v>70078</v>
      </c>
      <c r="E48" s="9">
        <v>40719</v>
      </c>
      <c r="F48" s="9">
        <v>30137</v>
      </c>
      <c r="G48" s="9">
        <v>35342</v>
      </c>
      <c r="H48" s="9">
        <v>26518</v>
      </c>
      <c r="I48" s="9">
        <v>23231</v>
      </c>
      <c r="J48" s="9">
        <v>30582</v>
      </c>
      <c r="K48" s="9">
        <v>36342</v>
      </c>
      <c r="L48" s="9">
        <v>43071</v>
      </c>
      <c r="M48" s="9">
        <v>47323</v>
      </c>
      <c r="N48" s="9">
        <f t="shared" si="0"/>
        <v>472787</v>
      </c>
    </row>
    <row r="49" spans="1:14" x14ac:dyDescent="0.3">
      <c r="A49" s="8" t="s">
        <v>81</v>
      </c>
      <c r="B49" s="9">
        <v>105293</v>
      </c>
      <c r="C49" s="9">
        <v>152237</v>
      </c>
      <c r="D49" s="9">
        <v>202626</v>
      </c>
      <c r="E49" s="9">
        <v>121355</v>
      </c>
      <c r="F49" s="9">
        <v>81539</v>
      </c>
      <c r="G49" s="9">
        <v>94916</v>
      </c>
      <c r="H49" s="9">
        <v>67934</v>
      </c>
      <c r="I49" s="9">
        <v>52782</v>
      </c>
      <c r="J49" s="9">
        <v>85205</v>
      </c>
      <c r="K49" s="9">
        <v>115518</v>
      </c>
      <c r="L49" s="9">
        <v>132326</v>
      </c>
      <c r="M49" s="9">
        <v>165011</v>
      </c>
      <c r="N49" s="9">
        <f t="shared" si="0"/>
        <v>1376742</v>
      </c>
    </row>
    <row r="50" spans="1:14" x14ac:dyDescent="0.3">
      <c r="A50" s="8" t="s">
        <v>82</v>
      </c>
      <c r="B50" s="9">
        <v>23114</v>
      </c>
      <c r="C50" s="9">
        <v>29047</v>
      </c>
      <c r="D50" s="9">
        <v>37576</v>
      </c>
      <c r="E50" s="9">
        <v>24741</v>
      </c>
      <c r="F50" s="9">
        <v>19191</v>
      </c>
      <c r="G50" s="9">
        <v>21369</v>
      </c>
      <c r="H50" s="9">
        <v>17380</v>
      </c>
      <c r="I50" s="9">
        <v>15116</v>
      </c>
      <c r="J50" s="9">
        <v>19117</v>
      </c>
      <c r="K50" s="9">
        <v>22363</v>
      </c>
      <c r="L50" s="9">
        <v>24786</v>
      </c>
      <c r="M50" s="9">
        <v>26972</v>
      </c>
      <c r="N50" s="9">
        <f t="shared" si="0"/>
        <v>280772</v>
      </c>
    </row>
    <row r="51" spans="1:14" x14ac:dyDescent="0.3">
      <c r="A51" s="8" t="s">
        <v>83</v>
      </c>
      <c r="B51" s="9">
        <v>89376</v>
      </c>
      <c r="C51" s="9">
        <v>116970</v>
      </c>
      <c r="D51" s="9">
        <v>149826</v>
      </c>
      <c r="E51" s="9">
        <v>99064</v>
      </c>
      <c r="F51" s="9">
        <v>70957</v>
      </c>
      <c r="G51" s="9">
        <v>80131</v>
      </c>
      <c r="H51" s="9">
        <v>61992</v>
      </c>
      <c r="I51" s="9">
        <v>55295</v>
      </c>
      <c r="J51" s="9">
        <v>74017</v>
      </c>
      <c r="K51" s="9">
        <v>91820</v>
      </c>
      <c r="L51" s="9">
        <v>104667</v>
      </c>
      <c r="M51" s="9">
        <v>121781</v>
      </c>
      <c r="N51" s="9">
        <f t="shared" si="0"/>
        <v>1115896</v>
      </c>
    </row>
    <row r="52" spans="1:14" x14ac:dyDescent="0.3">
      <c r="A52" s="8" t="s">
        <v>84</v>
      </c>
      <c r="B52" s="9">
        <v>52015</v>
      </c>
      <c r="C52" s="9">
        <v>59783</v>
      </c>
      <c r="D52" s="9">
        <v>81949</v>
      </c>
      <c r="E52" s="9">
        <v>47911</v>
      </c>
      <c r="F52" s="9">
        <v>30695</v>
      </c>
      <c r="G52" s="9">
        <v>37993</v>
      </c>
      <c r="H52" s="9">
        <v>26368</v>
      </c>
      <c r="I52" s="9">
        <v>21443</v>
      </c>
      <c r="J52" s="9">
        <v>29632</v>
      </c>
      <c r="K52" s="9">
        <v>36028</v>
      </c>
      <c r="L52" s="9">
        <v>48171</v>
      </c>
      <c r="M52" s="9">
        <v>53751</v>
      </c>
      <c r="N52" s="9">
        <f t="shared" si="0"/>
        <v>525739</v>
      </c>
    </row>
    <row r="53" spans="1:14" x14ac:dyDescent="0.3">
      <c r="A53" s="8" t="s">
        <v>85</v>
      </c>
      <c r="B53" s="9">
        <v>282024</v>
      </c>
      <c r="C53" s="9">
        <v>350385</v>
      </c>
      <c r="D53" s="9">
        <v>501912</v>
      </c>
      <c r="E53" s="9">
        <v>263726</v>
      </c>
      <c r="F53" s="9">
        <v>163193</v>
      </c>
      <c r="G53" s="9">
        <v>213069</v>
      </c>
      <c r="H53" s="9">
        <v>140044</v>
      </c>
      <c r="I53" s="9">
        <v>115110</v>
      </c>
      <c r="J53" s="9">
        <v>166456</v>
      </c>
      <c r="K53" s="9">
        <v>217465</v>
      </c>
      <c r="L53" s="9">
        <v>294692</v>
      </c>
      <c r="M53" s="9">
        <v>334978</v>
      </c>
      <c r="N53" s="9">
        <f t="shared" si="0"/>
        <v>3043054</v>
      </c>
    </row>
    <row r="54" spans="1:14" x14ac:dyDescent="0.3">
      <c r="A54" s="8" t="s">
        <v>86</v>
      </c>
      <c r="B54" s="9">
        <v>280644</v>
      </c>
      <c r="C54" s="9">
        <v>335297</v>
      </c>
      <c r="D54" s="9">
        <v>480893</v>
      </c>
      <c r="E54" s="9">
        <v>237866</v>
      </c>
      <c r="F54" s="9">
        <v>145929</v>
      </c>
      <c r="G54" s="9">
        <v>177877</v>
      </c>
      <c r="H54" s="9">
        <v>117628</v>
      </c>
      <c r="I54" s="9">
        <v>94022</v>
      </c>
      <c r="J54" s="9">
        <v>131707</v>
      </c>
      <c r="K54" s="9">
        <v>176156</v>
      </c>
      <c r="L54" s="9">
        <v>251808</v>
      </c>
      <c r="M54" s="9">
        <v>280425</v>
      </c>
      <c r="N54" s="9">
        <f t="shared" si="0"/>
        <v>2710252</v>
      </c>
    </row>
    <row r="55" spans="1:14" x14ac:dyDescent="0.3">
      <c r="A55" s="8" t="s">
        <v>87</v>
      </c>
      <c r="B55" s="9"/>
      <c r="C55" s="9">
        <v>57962</v>
      </c>
      <c r="D55" s="9">
        <v>126431</v>
      </c>
      <c r="E55" s="9">
        <v>64948</v>
      </c>
      <c r="F55" s="9">
        <v>40402</v>
      </c>
      <c r="G55" s="9">
        <v>51015</v>
      </c>
      <c r="H55" s="9">
        <v>34398</v>
      </c>
      <c r="I55" s="9">
        <v>28739</v>
      </c>
      <c r="J55" s="9">
        <v>41322</v>
      </c>
      <c r="K55" s="9">
        <v>55856</v>
      </c>
      <c r="L55" s="9">
        <v>79461</v>
      </c>
      <c r="M55" s="9">
        <v>92941</v>
      </c>
      <c r="N55" s="9">
        <f t="shared" si="0"/>
        <v>673475</v>
      </c>
    </row>
    <row r="56" spans="1:14" x14ac:dyDescent="0.3">
      <c r="A56" s="8" t="s">
        <v>88</v>
      </c>
      <c r="B56" s="9">
        <v>146495</v>
      </c>
      <c r="C56" s="9">
        <v>158822</v>
      </c>
      <c r="D56" s="9">
        <v>200803</v>
      </c>
      <c r="E56" s="9">
        <v>104841</v>
      </c>
      <c r="F56" s="9">
        <v>61426</v>
      </c>
      <c r="G56" s="9">
        <v>76281</v>
      </c>
      <c r="H56" s="9">
        <v>50932</v>
      </c>
      <c r="I56" s="9">
        <v>40700</v>
      </c>
      <c r="J56" s="9">
        <v>60297</v>
      </c>
      <c r="K56" s="9">
        <v>75767</v>
      </c>
      <c r="L56" s="9">
        <v>105532</v>
      </c>
      <c r="M56" s="9">
        <v>116632</v>
      </c>
      <c r="N56" s="9">
        <f t="shared" si="0"/>
        <v>1198528</v>
      </c>
    </row>
    <row r="57" spans="1:14" x14ac:dyDescent="0.3">
      <c r="A57" s="8" t="s">
        <v>89</v>
      </c>
      <c r="B57" s="9">
        <v>146983</v>
      </c>
      <c r="C57" s="9">
        <v>190798</v>
      </c>
      <c r="D57" s="9">
        <v>244683</v>
      </c>
      <c r="E57" s="9">
        <v>139527</v>
      </c>
      <c r="F57" s="9">
        <v>88438</v>
      </c>
      <c r="G57" s="9">
        <v>110193</v>
      </c>
      <c r="H57" s="9">
        <v>70418</v>
      </c>
      <c r="I57" s="9">
        <v>56472</v>
      </c>
      <c r="J57" s="9">
        <v>85265</v>
      </c>
      <c r="K57" s="9">
        <v>111552</v>
      </c>
      <c r="L57" s="9">
        <v>153405</v>
      </c>
      <c r="M57" s="9">
        <v>196889</v>
      </c>
      <c r="N57" s="9">
        <f t="shared" si="0"/>
        <v>1594623</v>
      </c>
    </row>
    <row r="58" spans="1:14" x14ac:dyDescent="0.3">
      <c r="A58" s="8" t="s">
        <v>90</v>
      </c>
      <c r="B58" s="9">
        <v>135936</v>
      </c>
      <c r="C58" s="9">
        <v>162306</v>
      </c>
      <c r="D58" s="9">
        <v>217649</v>
      </c>
      <c r="E58" s="9">
        <v>122590</v>
      </c>
      <c r="F58" s="9">
        <v>79092</v>
      </c>
      <c r="G58" s="9">
        <v>98634</v>
      </c>
      <c r="H58" s="9">
        <v>63579</v>
      </c>
      <c r="I58" s="9">
        <v>50519</v>
      </c>
      <c r="J58" s="9">
        <v>82436</v>
      </c>
      <c r="K58" s="9">
        <v>111775</v>
      </c>
      <c r="L58" s="9">
        <v>140603</v>
      </c>
      <c r="M58" s="9">
        <v>162683</v>
      </c>
      <c r="N58" s="9">
        <f t="shared" si="0"/>
        <v>1427802</v>
      </c>
    </row>
    <row r="59" spans="1:14" x14ac:dyDescent="0.3">
      <c r="A59" s="8" t="s">
        <v>91</v>
      </c>
      <c r="B59" s="9">
        <v>140069</v>
      </c>
      <c r="C59" s="9">
        <v>173319</v>
      </c>
      <c r="D59" s="9">
        <v>234895</v>
      </c>
      <c r="E59" s="9">
        <v>131478</v>
      </c>
      <c r="F59" s="9">
        <v>86307</v>
      </c>
      <c r="G59" s="9">
        <v>105902</v>
      </c>
      <c r="H59" s="9">
        <v>71305</v>
      </c>
      <c r="I59" s="9">
        <v>57721</v>
      </c>
      <c r="J59" s="9">
        <v>85152</v>
      </c>
      <c r="K59" s="9">
        <v>109892</v>
      </c>
      <c r="L59" s="9">
        <v>139874</v>
      </c>
      <c r="M59" s="9">
        <v>154379</v>
      </c>
      <c r="N59" s="9">
        <f t="shared" si="0"/>
        <v>1490293</v>
      </c>
    </row>
    <row r="60" spans="1:14" x14ac:dyDescent="0.3">
      <c r="A60" s="8" t="s">
        <v>92</v>
      </c>
      <c r="B60" s="9">
        <v>31243</v>
      </c>
      <c r="C60" s="9">
        <v>39097</v>
      </c>
      <c r="D60" s="9">
        <v>51523</v>
      </c>
      <c r="E60" s="9">
        <v>27898</v>
      </c>
      <c r="F60" s="9">
        <v>18373</v>
      </c>
      <c r="G60" s="9">
        <v>23761</v>
      </c>
      <c r="H60" s="9">
        <v>14327</v>
      </c>
      <c r="I60" s="9">
        <v>11283</v>
      </c>
      <c r="J60" s="9">
        <v>18723</v>
      </c>
      <c r="K60" s="9">
        <v>25176</v>
      </c>
      <c r="L60" s="9">
        <v>32038</v>
      </c>
      <c r="M60" s="9">
        <v>34954</v>
      </c>
      <c r="N60" s="9">
        <f t="shared" si="0"/>
        <v>328396</v>
      </c>
    </row>
    <row r="61" spans="1:14" x14ac:dyDescent="0.3">
      <c r="A61" s="8" t="s">
        <v>93</v>
      </c>
      <c r="B61" s="9">
        <v>97643</v>
      </c>
      <c r="C61" s="9">
        <v>118321</v>
      </c>
      <c r="D61" s="9">
        <v>160174</v>
      </c>
      <c r="E61" s="9">
        <v>90265</v>
      </c>
      <c r="F61" s="9">
        <v>60298</v>
      </c>
      <c r="G61" s="9">
        <v>71832</v>
      </c>
      <c r="H61" s="9">
        <v>49181</v>
      </c>
      <c r="I61" s="9">
        <v>39008</v>
      </c>
      <c r="J61" s="9">
        <v>59379</v>
      </c>
      <c r="K61" s="9">
        <v>78816</v>
      </c>
      <c r="L61" s="9">
        <v>97546</v>
      </c>
      <c r="M61" s="9">
        <v>121324</v>
      </c>
      <c r="N61" s="9">
        <f t="shared" si="0"/>
        <v>1043787</v>
      </c>
    </row>
    <row r="62" spans="1:14" x14ac:dyDescent="0.3">
      <c r="A62" s="8" t="s">
        <v>94</v>
      </c>
      <c r="B62" s="9">
        <v>113967</v>
      </c>
      <c r="C62" s="9">
        <v>140028</v>
      </c>
      <c r="D62" s="9">
        <v>193044</v>
      </c>
      <c r="E62" s="9">
        <v>104551</v>
      </c>
      <c r="F62" s="9">
        <v>69786</v>
      </c>
      <c r="G62" s="9">
        <v>86865</v>
      </c>
      <c r="H62" s="9">
        <v>58180</v>
      </c>
      <c r="I62" s="9">
        <v>46836</v>
      </c>
      <c r="J62" s="9">
        <v>68825</v>
      </c>
      <c r="K62" s="9">
        <v>89057</v>
      </c>
      <c r="L62" s="9">
        <v>114985</v>
      </c>
      <c r="M62" s="9">
        <v>123732</v>
      </c>
      <c r="N62" s="9">
        <f t="shared" si="0"/>
        <v>1209856</v>
      </c>
    </row>
    <row r="63" spans="1:14" x14ac:dyDescent="0.3">
      <c r="A63" s="8" t="s">
        <v>95</v>
      </c>
      <c r="B63" s="9">
        <v>221073</v>
      </c>
      <c r="C63" s="9">
        <v>282166</v>
      </c>
      <c r="D63" s="9">
        <v>376589</v>
      </c>
      <c r="E63" s="9">
        <v>211850</v>
      </c>
      <c r="F63" s="9">
        <v>136372</v>
      </c>
      <c r="G63" s="9">
        <v>170559</v>
      </c>
      <c r="H63" s="9">
        <v>114540</v>
      </c>
      <c r="I63" s="9">
        <v>95660</v>
      </c>
      <c r="J63" s="9">
        <v>144608</v>
      </c>
      <c r="K63" s="9">
        <v>193514</v>
      </c>
      <c r="L63" s="9">
        <v>240365</v>
      </c>
      <c r="M63" s="9">
        <v>275723</v>
      </c>
      <c r="N63" s="9">
        <f t="shared" si="0"/>
        <v>2463019</v>
      </c>
    </row>
    <row r="64" spans="1:14" x14ac:dyDescent="0.3">
      <c r="A64" s="8" t="s">
        <v>96</v>
      </c>
      <c r="B64" s="9">
        <v>120485</v>
      </c>
      <c r="C64" s="9">
        <v>154561</v>
      </c>
      <c r="D64" s="9">
        <v>215460</v>
      </c>
      <c r="E64" s="9">
        <v>119212</v>
      </c>
      <c r="F64" s="9">
        <v>63789</v>
      </c>
      <c r="G64" s="9">
        <v>82347</v>
      </c>
      <c r="H64" s="9">
        <v>48534</v>
      </c>
      <c r="I64" s="9">
        <v>33493</v>
      </c>
      <c r="J64" s="9">
        <v>65258</v>
      </c>
      <c r="K64" s="9">
        <v>96466</v>
      </c>
      <c r="L64" s="9">
        <v>125851</v>
      </c>
      <c r="M64" s="9">
        <v>172545</v>
      </c>
      <c r="N64" s="9">
        <f t="shared" si="0"/>
        <v>1298001</v>
      </c>
    </row>
    <row r="65" spans="1:14" x14ac:dyDescent="0.3">
      <c r="A65" s="11" t="s">
        <v>36</v>
      </c>
      <c r="B65" s="12">
        <f t="shared" ref="B65:M65" si="1">SUM(B5:B64)</f>
        <v>9388884</v>
      </c>
      <c r="C65" s="12">
        <f t="shared" si="1"/>
        <v>12083330</v>
      </c>
      <c r="D65" s="12">
        <f t="shared" si="1"/>
        <v>16759946</v>
      </c>
      <c r="E65" s="12">
        <f t="shared" si="1"/>
        <v>9227507</v>
      </c>
      <c r="F65" s="12">
        <f t="shared" si="1"/>
        <v>5883612</v>
      </c>
      <c r="G65" s="12">
        <f t="shared" si="1"/>
        <v>7415403</v>
      </c>
      <c r="H65" s="12">
        <f t="shared" si="1"/>
        <v>4920303</v>
      </c>
      <c r="I65" s="12">
        <f t="shared" si="1"/>
        <v>3966510</v>
      </c>
      <c r="J65" s="12">
        <f t="shared" si="1"/>
        <v>6297119</v>
      </c>
      <c r="K65" s="12">
        <f t="shared" si="1"/>
        <v>8460263</v>
      </c>
      <c r="L65" s="12">
        <f t="shared" si="1"/>
        <v>10875635</v>
      </c>
      <c r="M65" s="12">
        <f t="shared" si="1"/>
        <v>12895056</v>
      </c>
      <c r="N65" s="13">
        <f t="shared" si="0"/>
        <v>108173568</v>
      </c>
    </row>
    <row r="66" spans="1:14" x14ac:dyDescent="0.3">
      <c r="A66" s="31" t="s">
        <v>99</v>
      </c>
    </row>
  </sheetData>
  <mergeCells count="4">
    <mergeCell ref="A1:N1"/>
    <mergeCell ref="B3:M3"/>
    <mergeCell ref="A3:A4"/>
    <mergeCell ref="N3:N4"/>
  </mergeCells>
  <pageMargins left="0.78740157480314965" right="0.59055118110236227" top="0.98425196850393704" bottom="0.59055118110236227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CAD77-1653-42E1-B741-A5B07A790535}">
  <dimension ref="A1:S36"/>
  <sheetViews>
    <sheetView showGridLines="0" tabSelected="1" view="pageBreakPreview" zoomScaleNormal="100" zoomScaleSheetLayoutView="100" workbookViewId="0">
      <selection activeCell="E9" sqref="E9"/>
    </sheetView>
  </sheetViews>
  <sheetFormatPr defaultColWidth="9.140625" defaultRowHeight="21" x14ac:dyDescent="0.35"/>
  <cols>
    <col min="1" max="1" width="10.7109375" style="1" bestFit="1" customWidth="1"/>
    <col min="2" max="7" width="13.85546875" style="1" customWidth="1"/>
    <col min="8" max="8" width="9.140625" style="1"/>
    <col min="9" max="12" width="11" style="1" customWidth="1"/>
    <col min="13" max="13" width="10.42578125" style="1" customWidth="1"/>
    <col min="14" max="16384" width="9.140625" style="1"/>
  </cols>
  <sheetData>
    <row r="1" spans="1:19" ht="24.75" customHeight="1" x14ac:dyDescent="0.35">
      <c r="A1" s="50" t="s">
        <v>101</v>
      </c>
      <c r="B1" s="50"/>
      <c r="C1" s="50"/>
      <c r="D1" s="50"/>
      <c r="E1" s="50"/>
      <c r="F1" s="50"/>
      <c r="G1" s="50"/>
    </row>
    <row r="2" spans="1:19" ht="24.75" customHeight="1" x14ac:dyDescent="0.35">
      <c r="A2" s="50" t="s">
        <v>108</v>
      </c>
      <c r="B2" s="50"/>
      <c r="C2" s="50"/>
      <c r="D2" s="50"/>
      <c r="E2" s="50"/>
      <c r="F2" s="50"/>
      <c r="G2" s="50"/>
    </row>
    <row r="3" spans="1:19" ht="16.5" customHeight="1" x14ac:dyDescent="0.35">
      <c r="A3" s="51"/>
      <c r="B3" s="51"/>
      <c r="C3" s="51"/>
      <c r="G3" s="34" t="s">
        <v>13</v>
      </c>
    </row>
    <row r="4" spans="1:19" x14ac:dyDescent="0.35">
      <c r="A4" s="52" t="s">
        <v>0</v>
      </c>
      <c r="B4" s="53" t="s">
        <v>102</v>
      </c>
      <c r="C4" s="53"/>
      <c r="D4" s="53"/>
      <c r="E4" s="53"/>
      <c r="F4" s="53"/>
      <c r="G4" s="53"/>
    </row>
    <row r="5" spans="1:19" x14ac:dyDescent="0.35">
      <c r="A5" s="52"/>
      <c r="B5" s="35" t="s">
        <v>14</v>
      </c>
      <c r="C5" s="35" t="s">
        <v>15</v>
      </c>
      <c r="D5" s="35" t="s">
        <v>16</v>
      </c>
      <c r="E5" s="35" t="s">
        <v>17</v>
      </c>
      <c r="F5" s="35" t="s">
        <v>18</v>
      </c>
      <c r="G5" s="35" t="s">
        <v>19</v>
      </c>
    </row>
    <row r="6" spans="1:19" x14ac:dyDescent="0.35">
      <c r="A6" s="36" t="s">
        <v>1</v>
      </c>
      <c r="B6" s="21" t="s">
        <v>103</v>
      </c>
      <c r="C6" s="20">
        <v>639812</v>
      </c>
      <c r="D6" s="20">
        <v>1325182</v>
      </c>
      <c r="E6" s="21">
        <v>1591763</v>
      </c>
      <c r="F6" s="20">
        <v>1827785</v>
      </c>
      <c r="G6" s="20">
        <v>874003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35">
      <c r="A7" s="36" t="s">
        <v>2</v>
      </c>
      <c r="B7" s="21" t="s">
        <v>103</v>
      </c>
      <c r="C7" s="20">
        <v>610886</v>
      </c>
      <c r="D7" s="20">
        <v>1269618</v>
      </c>
      <c r="E7" s="21">
        <v>1443333</v>
      </c>
      <c r="F7" s="20">
        <v>1664132</v>
      </c>
      <c r="G7" s="20">
        <v>1081911</v>
      </c>
    </row>
    <row r="8" spans="1:19" x14ac:dyDescent="0.35">
      <c r="A8" s="36" t="s">
        <v>3</v>
      </c>
      <c r="B8" s="21" t="s">
        <v>103</v>
      </c>
      <c r="C8" s="20">
        <v>719176</v>
      </c>
      <c r="D8" s="20">
        <v>1410832</v>
      </c>
      <c r="E8" s="21">
        <v>1664735</v>
      </c>
      <c r="F8" s="20">
        <v>1227632</v>
      </c>
      <c r="G8" s="20">
        <v>1519470</v>
      </c>
    </row>
    <row r="9" spans="1:19" x14ac:dyDescent="0.35">
      <c r="A9" s="36" t="s">
        <v>4</v>
      </c>
      <c r="B9" s="21" t="s">
        <v>103</v>
      </c>
      <c r="C9" s="20">
        <v>631330</v>
      </c>
      <c r="D9" s="20">
        <v>1224975</v>
      </c>
      <c r="E9" s="21">
        <v>1458908</v>
      </c>
      <c r="F9" s="20">
        <v>439198</v>
      </c>
      <c r="G9" s="20">
        <v>793627</v>
      </c>
    </row>
    <row r="10" spans="1:19" x14ac:dyDescent="0.35">
      <c r="A10" s="36" t="s">
        <v>5</v>
      </c>
      <c r="B10" s="21" t="s">
        <v>103</v>
      </c>
      <c r="C10" s="20">
        <v>748284</v>
      </c>
      <c r="D10" s="20">
        <v>1396632</v>
      </c>
      <c r="E10" s="21">
        <v>1530913</v>
      </c>
      <c r="F10" s="20">
        <v>674483</v>
      </c>
      <c r="G10" s="20">
        <v>521801</v>
      </c>
    </row>
    <row r="11" spans="1:19" x14ac:dyDescent="0.35">
      <c r="A11" s="36" t="s">
        <v>6</v>
      </c>
      <c r="B11" s="21" t="s">
        <v>103</v>
      </c>
      <c r="C11" s="20">
        <v>817286</v>
      </c>
      <c r="D11" s="20">
        <v>1498926</v>
      </c>
      <c r="E11" s="21">
        <v>1675410</v>
      </c>
      <c r="F11" s="20">
        <v>1094334</v>
      </c>
      <c r="G11" s="20">
        <v>677964</v>
      </c>
    </row>
    <row r="12" spans="1:19" x14ac:dyDescent="0.35">
      <c r="A12" s="36" t="s">
        <v>7</v>
      </c>
      <c r="B12" s="21" t="s">
        <v>103</v>
      </c>
      <c r="C12" s="20">
        <v>823372</v>
      </c>
      <c r="D12" s="20">
        <v>1507014</v>
      </c>
      <c r="E12" s="21">
        <v>1745717</v>
      </c>
      <c r="F12" s="20">
        <v>1442882</v>
      </c>
      <c r="G12" s="20">
        <v>466186</v>
      </c>
    </row>
    <row r="13" spans="1:19" x14ac:dyDescent="0.35">
      <c r="A13" s="36" t="s">
        <v>8</v>
      </c>
      <c r="B13" s="21">
        <v>532026</v>
      </c>
      <c r="C13" s="20">
        <v>1206858</v>
      </c>
      <c r="D13" s="20">
        <v>1680922</v>
      </c>
      <c r="E13" s="21">
        <v>1809166</v>
      </c>
      <c r="F13" s="20">
        <v>1643622</v>
      </c>
      <c r="G13" s="20">
        <v>379302</v>
      </c>
    </row>
    <row r="14" spans="1:19" x14ac:dyDescent="0.35">
      <c r="A14" s="36" t="s">
        <v>9</v>
      </c>
      <c r="B14" s="21">
        <v>629963</v>
      </c>
      <c r="C14" s="20">
        <v>1407258</v>
      </c>
      <c r="D14" s="20">
        <v>1603677</v>
      </c>
      <c r="E14" s="21">
        <v>1743133</v>
      </c>
      <c r="F14" s="20">
        <v>1754362</v>
      </c>
      <c r="G14" s="20">
        <v>571916</v>
      </c>
    </row>
    <row r="15" spans="1:19" x14ac:dyDescent="0.35">
      <c r="A15" s="36" t="s">
        <v>10</v>
      </c>
      <c r="B15" s="21">
        <v>650772</v>
      </c>
      <c r="C15" s="20">
        <v>1376904</v>
      </c>
      <c r="D15" s="20">
        <v>1590770</v>
      </c>
      <c r="E15" s="21">
        <v>1729692</v>
      </c>
      <c r="F15" s="20">
        <v>1759392</v>
      </c>
      <c r="G15" s="20">
        <v>786150</v>
      </c>
    </row>
    <row r="16" spans="1:19" x14ac:dyDescent="0.35">
      <c r="A16" s="36" t="s">
        <v>11</v>
      </c>
      <c r="B16" s="21">
        <v>647266</v>
      </c>
      <c r="C16" s="20">
        <v>1395564</v>
      </c>
      <c r="D16" s="20">
        <v>1652396</v>
      </c>
      <c r="E16" s="21">
        <v>1755398</v>
      </c>
      <c r="F16" s="20">
        <v>1745557</v>
      </c>
      <c r="G16" s="20">
        <v>1029941</v>
      </c>
    </row>
    <row r="17" spans="1:13" x14ac:dyDescent="0.35">
      <c r="A17" s="36" t="s">
        <v>12</v>
      </c>
      <c r="B17" s="21">
        <v>614362</v>
      </c>
      <c r="C17" s="20">
        <v>1250260</v>
      </c>
      <c r="D17" s="20">
        <v>1483644</v>
      </c>
      <c r="E17" s="21">
        <v>1578057</v>
      </c>
      <c r="F17" s="20">
        <v>1563259</v>
      </c>
      <c r="G17" s="20">
        <v>1139663</v>
      </c>
    </row>
    <row r="18" spans="1:13" x14ac:dyDescent="0.35">
      <c r="A18" s="19" t="s">
        <v>36</v>
      </c>
      <c r="B18" s="39">
        <v>3074389</v>
      </c>
      <c r="C18" s="40">
        <v>11626990</v>
      </c>
      <c r="D18" s="40">
        <v>17644588</v>
      </c>
      <c r="E18" s="39">
        <v>19726225</v>
      </c>
      <c r="F18" s="40">
        <v>16836638</v>
      </c>
      <c r="G18" s="40">
        <v>9841934</v>
      </c>
      <c r="I18" s="2"/>
      <c r="J18" s="2"/>
      <c r="K18" s="2"/>
      <c r="L18" s="2"/>
      <c r="M18" s="2"/>
    </row>
    <row r="19" spans="1:13" ht="9" customHeight="1" x14ac:dyDescent="0.35">
      <c r="A19" s="3"/>
      <c r="B19" s="5"/>
      <c r="C19" s="5"/>
      <c r="D19" s="5"/>
      <c r="E19" s="5"/>
      <c r="F19" s="5"/>
      <c r="G19" s="5"/>
    </row>
    <row r="20" spans="1:13" s="3" customFormat="1" ht="19.5" customHeight="1" x14ac:dyDescent="0.3">
      <c r="A20" s="37" t="s">
        <v>21</v>
      </c>
      <c r="B20" s="37" t="s">
        <v>100</v>
      </c>
      <c r="C20" s="37"/>
      <c r="D20" s="37"/>
      <c r="E20" s="37"/>
      <c r="F20" s="37"/>
      <c r="G20" s="37"/>
    </row>
    <row r="21" spans="1:13" s="3" customFormat="1" ht="19.5" customHeight="1" x14ac:dyDescent="0.3">
      <c r="A21" s="37" t="s">
        <v>20</v>
      </c>
      <c r="B21" s="37" t="s">
        <v>104</v>
      </c>
      <c r="C21" s="37"/>
      <c r="D21" s="37"/>
      <c r="E21" s="37"/>
      <c r="F21" s="37"/>
      <c r="G21" s="37"/>
    </row>
    <row r="22" spans="1:13" ht="41.25" customHeight="1" x14ac:dyDescent="0.35">
      <c r="A22" s="38"/>
      <c r="B22" s="49" t="s">
        <v>106</v>
      </c>
      <c r="C22" s="49"/>
      <c r="D22" s="49"/>
      <c r="E22" s="49"/>
      <c r="F22" s="49"/>
      <c r="G22" s="49"/>
    </row>
    <row r="34" spans="1:1" x14ac:dyDescent="0.35">
      <c r="A34" s="4"/>
    </row>
    <row r="36" spans="1:1" x14ac:dyDescent="0.35">
      <c r="A36" s="3"/>
    </row>
  </sheetData>
  <mergeCells count="6">
    <mergeCell ref="B22:G22"/>
    <mergeCell ref="A1:G1"/>
    <mergeCell ref="A2:G2"/>
    <mergeCell ref="A3:C3"/>
    <mergeCell ref="A4:A5"/>
    <mergeCell ref="B4:G4"/>
  </mergeCells>
  <printOptions horizontalCentered="1"/>
  <pageMargins left="0.78740157480314965" right="0.59055118110236215" top="0.98425196850393704" bottom="0.59055118110236215" header="0.31496062992125984" footer="0.31496062992125984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BTS 2560-2564</vt:lpstr>
      <vt:lpstr>BTS แยกตามสถานี 2564</vt:lpstr>
      <vt:lpstr>MRT(สีม่วง)</vt:lpstr>
      <vt:lpstr>'BTS 2560-2564'!Print_Area</vt:lpstr>
      <vt:lpstr>'MRT(สีม่วง)'!Print_Area</vt:lpstr>
      <vt:lpstr>'BTS แยกตามสถานี 2564'!Print_Titles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BMA-TTD</dc:creator>
  <cp:lastModifiedBy>ACER_47F8</cp:lastModifiedBy>
  <cp:lastPrinted>2022-06-16T03:11:37Z</cp:lastPrinted>
  <dcterms:created xsi:type="dcterms:W3CDTF">2006-05-10T06:51:18Z</dcterms:created>
  <dcterms:modified xsi:type="dcterms:W3CDTF">2022-07-25T02:58:55Z</dcterms:modified>
</cp:coreProperties>
</file>