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\stat_inf_64\"/>
    </mc:Choice>
  </mc:AlternateContent>
  <xr:revisionPtr revIDLastSave="0" documentId="13_ncr:1_{06E97060-7905-453A-A8F5-3BF0B0EAAC7E}" xr6:coauthVersionLast="47" xr6:coauthVersionMax="47" xr10:uidLastSave="{00000000-0000-0000-0000-000000000000}"/>
  <bookViews>
    <workbookView xWindow="-120" yWindow="-120" windowWidth="29040" windowHeight="15840" xr2:uid="{011B5498-3A56-4086-8422-4EBA2AEF9D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26" i="1"/>
  <c r="F9" i="1"/>
  <c r="F10" i="1"/>
  <c r="F11" i="1"/>
  <c r="F13" i="1"/>
  <c r="F14" i="1"/>
  <c r="F15" i="1"/>
  <c r="F16" i="1"/>
  <c r="F17" i="1"/>
  <c r="F18" i="1"/>
  <c r="F19" i="1"/>
  <c r="F20" i="1"/>
  <c r="F21" i="1"/>
  <c r="F23" i="1"/>
  <c r="F24" i="1"/>
  <c r="F8" i="1"/>
  <c r="F7" i="1"/>
  <c r="F6" i="1"/>
  <c r="F25" i="1"/>
</calcChain>
</file>

<file path=xl/sharedStrings.xml><?xml version="1.0" encoding="utf-8"?>
<sst xmlns="http://schemas.openxmlformats.org/spreadsheetml/2006/main" count="33" uniqueCount="32">
  <si>
    <t xml:space="preserve">เปรียบเทียบจำนวนรถใหม่ที่จดทะเบียนตามกฎหมายว่าด้วยรถยนต์ </t>
  </si>
  <si>
    <t>ประเภทรถ</t>
  </si>
  <si>
    <t>อัตราการเปลี่ยนแปลง</t>
  </si>
  <si>
    <t xml:space="preserve">    รวมทั้งหมด</t>
  </si>
  <si>
    <t>ก. รวมรถตามกฎหมายว่าด้วยรถยนต์</t>
  </si>
  <si>
    <t xml:space="preserve">    รย.1  รถยนต์นั่งส่วนบุคคลไม่เกิน 7 คน</t>
  </si>
  <si>
    <t xml:space="preserve">    รย.2  รถยนต์นั่งส่วนบุคคลเกิน 7 คน </t>
  </si>
  <si>
    <t xml:space="preserve">    รย.3  รถยนต์บรรทุกส่วนบุคคล</t>
  </si>
  <si>
    <t xml:space="preserve">    รย.4  รถยนต์สามล้อส่วนบุคคล</t>
  </si>
  <si>
    <t xml:space="preserve">    รย.5  รถยนต์รับจ้างระหว่างจังหวัด</t>
  </si>
  <si>
    <t xml:space="preserve">    รย.6  รถยนต์รับจ้างบรรทุกคนโดยสารไม่เกิน 7 คน</t>
  </si>
  <si>
    <t xml:space="preserve">    รย.7  รถยนต์สี่ล้อเล็กรับจ้าง</t>
  </si>
  <si>
    <t xml:space="preserve">    รย.8  รถยนต์รับจ้างสามล้อ</t>
  </si>
  <si>
    <t xml:space="preserve">    รย.9  รถยนต์บริการธุรกิจ</t>
  </si>
  <si>
    <t xml:space="preserve">    รย.10 รถยนต์บริการทัศนาจร</t>
  </si>
  <si>
    <t xml:space="preserve">    รย.11 รถยนต์บริการให้เช่า</t>
  </si>
  <si>
    <t xml:space="preserve">    รย.12 รถจักรยานยนต์</t>
  </si>
  <si>
    <t xml:space="preserve">    รย.13 รถแทรกเตอร์</t>
  </si>
  <si>
    <t xml:space="preserve">    รย.14 รถบดถนน</t>
  </si>
  <si>
    <t xml:space="preserve">    รย.15 รถใช้งานเกษตรกรรม</t>
  </si>
  <si>
    <t xml:space="preserve">    รย.16 รถพ่วง</t>
  </si>
  <si>
    <t xml:space="preserve">    รย.17 รถจักรยานยนต์สาธารณะ</t>
  </si>
  <si>
    <t>ข. รวมรถตามกฎหมายว่าด้วยการขนส่งทางบก</t>
  </si>
  <si>
    <t xml:space="preserve">    รวมรถโดยสาร</t>
  </si>
  <si>
    <t xml:space="preserve">    แยกเป็น - ประจำทาง</t>
  </si>
  <si>
    <t xml:space="preserve">               - ไม่ประจำทาง</t>
  </si>
  <si>
    <t xml:space="preserve">               - ส่วนบุคคล</t>
  </si>
  <si>
    <t xml:space="preserve">    รวมรถบรรทุก</t>
  </si>
  <si>
    <t xml:space="preserve">    แยกเป็น - ไม่ประจำทาง</t>
  </si>
  <si>
    <t xml:space="preserve">    รถขนาดเล็ก</t>
  </si>
  <si>
    <t xml:space="preserve">แหล่งข้อมูล : กลุ่มสถิติการขนส่ง  กองแผนงาน  กรมการขนส่งทางบก </t>
  </si>
  <si>
    <t>และกฎหมายว่าด้วยการขนส่งทางบก ของกรุงเทพมหานคร ปี พ.ศ. 2562 - 2564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</si>
</sst>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??_);_(@_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10"/>
      <color indexed="0"/>
      <name val="Arial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7" fillId="2" borderId="4" xfId="2" applyNumberFormat="1" applyFont="1" applyFill="1" applyBorder="1" applyAlignment="1">
      <alignment horizontal="center" vertical="center"/>
    </xf>
    <xf numFmtId="0" fontId="7" fillId="2" borderId="3" xfId="2" applyNumberFormat="1" applyFont="1" applyFill="1" applyBorder="1" applyAlignment="1">
      <alignment horizontal="center" vertical="center"/>
    </xf>
    <xf numFmtId="187" fontId="7" fillId="0" borderId="8" xfId="2" applyNumberFormat="1" applyFont="1" applyFill="1" applyBorder="1" applyAlignment="1">
      <alignment horizontal="left" vertical="center"/>
    </xf>
    <xf numFmtId="187" fontId="7" fillId="0" borderId="0" xfId="2" applyNumberFormat="1" applyFont="1" applyFill="1" applyBorder="1" applyAlignment="1">
      <alignment vertical="center"/>
    </xf>
    <xf numFmtId="187" fontId="7" fillId="0" borderId="8" xfId="2" applyNumberFormat="1" applyFont="1" applyFill="1" applyBorder="1" applyAlignment="1">
      <alignment vertical="center"/>
    </xf>
    <xf numFmtId="187" fontId="7" fillId="0" borderId="0" xfId="5" applyNumberFormat="1" applyFont="1" applyFill="1" applyBorder="1" applyAlignment="1" applyProtection="1">
      <alignment vertical="center"/>
    </xf>
    <xf numFmtId="2" fontId="8" fillId="0" borderId="6" xfId="0" applyNumberFormat="1" applyFont="1" applyBorder="1"/>
    <xf numFmtId="2" fontId="8" fillId="0" borderId="8" xfId="0" applyNumberFormat="1" applyFont="1" applyBorder="1"/>
    <xf numFmtId="2" fontId="7" fillId="0" borderId="6" xfId="1" applyNumberFormat="1" applyFont="1" applyFill="1" applyBorder="1"/>
    <xf numFmtId="187" fontId="9" fillId="0" borderId="8" xfId="2" applyNumberFormat="1" applyFont="1" applyFill="1" applyBorder="1" applyAlignment="1">
      <alignment horizontal="left" vertical="center"/>
    </xf>
    <xf numFmtId="187" fontId="9" fillId="0" borderId="0" xfId="2" applyNumberFormat="1" applyFont="1" applyFill="1" applyBorder="1" applyAlignment="1">
      <alignment vertical="center"/>
    </xf>
    <xf numFmtId="187" fontId="9" fillId="0" borderId="8" xfId="2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 applyProtection="1">
      <alignment vertical="center"/>
    </xf>
    <xf numFmtId="2" fontId="9" fillId="0" borderId="6" xfId="1" applyNumberFormat="1" applyFont="1" applyFill="1" applyBorder="1"/>
    <xf numFmtId="2" fontId="10" fillId="0" borderId="8" xfId="0" applyNumberFormat="1" applyFont="1" applyBorder="1"/>
    <xf numFmtId="43" fontId="9" fillId="0" borderId="6" xfId="2" applyFont="1" applyFill="1" applyBorder="1"/>
    <xf numFmtId="187" fontId="9" fillId="0" borderId="0" xfId="5" applyNumberFormat="1" applyFont="1" applyFill="1" applyBorder="1" applyAlignment="1" applyProtection="1">
      <alignment horizontal="center" vertical="center"/>
    </xf>
    <xf numFmtId="187" fontId="9" fillId="0" borderId="9" xfId="2" applyNumberFormat="1" applyFont="1" applyFill="1" applyBorder="1" applyAlignment="1">
      <alignment horizontal="left" vertical="center"/>
    </xf>
    <xf numFmtId="187" fontId="9" fillId="0" borderId="1" xfId="2" applyNumberFormat="1" applyFont="1" applyFill="1" applyBorder="1" applyAlignment="1">
      <alignment vertical="center"/>
    </xf>
    <xf numFmtId="187" fontId="9" fillId="0" borderId="9" xfId="2" applyNumberFormat="1" applyFont="1" applyFill="1" applyBorder="1" applyAlignment="1">
      <alignment vertical="center"/>
    </xf>
    <xf numFmtId="187" fontId="9" fillId="0" borderId="7" xfId="2" applyNumberFormat="1" applyFont="1" applyFill="1" applyBorder="1" applyAlignment="1">
      <alignment vertical="center"/>
    </xf>
    <xf numFmtId="0" fontId="10" fillId="0" borderId="0" xfId="0" applyFont="1"/>
    <xf numFmtId="0" fontId="7" fillId="0" borderId="0" xfId="0" applyFont="1" applyFill="1" applyBorder="1"/>
    <xf numFmtId="43" fontId="9" fillId="0" borderId="8" xfId="2" applyFont="1" applyFill="1" applyBorder="1"/>
    <xf numFmtId="187" fontId="2" fillId="0" borderId="0" xfId="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87" fontId="7" fillId="2" borderId="10" xfId="2" applyNumberFormat="1" applyFont="1" applyFill="1" applyBorder="1" applyAlignment="1">
      <alignment horizontal="center" vertical="center"/>
    </xf>
    <xf numFmtId="187" fontId="7" fillId="2" borderId="9" xfId="2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10" xfId="2" applyNumberFormat="1" applyFont="1" applyFill="1" applyBorder="1" applyAlignment="1">
      <alignment horizontal="center" vertical="center"/>
    </xf>
    <xf numFmtId="0" fontId="7" fillId="2" borderId="9" xfId="2" applyNumberFormat="1" applyFont="1" applyFill="1" applyBorder="1" applyAlignment="1">
      <alignment horizontal="center" vertical="center"/>
    </xf>
  </cellXfs>
  <cellStyles count="7">
    <cellStyle name="Comma 2" xfId="5" xr:uid="{5D442969-B080-4D1A-9A36-A481682878E6}"/>
    <cellStyle name="Normal 2" xfId="6" xr:uid="{1C6940C4-21D5-4937-81DF-6CA6A52C9030}"/>
    <cellStyle name="จุลภาค 2" xfId="2" xr:uid="{E43E898F-33DA-43FF-93D6-E73C17302007}"/>
    <cellStyle name="จุลภาค 3" xfId="4" xr:uid="{3400F482-A4F7-4F72-B997-C3FFA05D5DFD}"/>
    <cellStyle name="ปกติ" xfId="0" builtinId="0"/>
    <cellStyle name="ปกติ 2" xfId="3" xr:uid="{D7EE7405-70B5-4C2A-9BE1-4FE025836E45}"/>
    <cellStyle name="เปอร์เซ็นต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24D4-0862-4775-9883-0E204B97A799}">
  <dimension ref="A1:I35"/>
  <sheetViews>
    <sheetView tabSelected="1" view="pageBreakPreview" zoomScaleNormal="100" zoomScaleSheetLayoutView="100" workbookViewId="0">
      <selection activeCell="H4" sqref="H4"/>
    </sheetView>
  </sheetViews>
  <sheetFormatPr defaultRowHeight="21" x14ac:dyDescent="0.35"/>
  <cols>
    <col min="1" max="1" width="35.625" style="1" customWidth="1"/>
    <col min="2" max="6" width="8.625" style="1" customWidth="1"/>
    <col min="7" max="16384" width="9" style="1"/>
  </cols>
  <sheetData>
    <row r="1" spans="1:9" x14ac:dyDescent="0.35">
      <c r="A1" s="27" t="s">
        <v>0</v>
      </c>
      <c r="B1" s="27"/>
      <c r="C1" s="27"/>
      <c r="D1" s="27"/>
      <c r="E1" s="27"/>
      <c r="F1" s="27"/>
    </row>
    <row r="2" spans="1:9" x14ac:dyDescent="0.35">
      <c r="A2" s="27" t="s">
        <v>31</v>
      </c>
      <c r="B2" s="27"/>
      <c r="C2" s="27"/>
      <c r="D2" s="27"/>
      <c r="E2" s="27"/>
      <c r="F2" s="27"/>
    </row>
    <row r="3" spans="1:9" ht="9.75" customHeight="1" x14ac:dyDescent="0.35"/>
    <row r="4" spans="1:9" x14ac:dyDescent="0.35">
      <c r="A4" s="30" t="s">
        <v>1</v>
      </c>
      <c r="B4" s="32">
        <v>2562</v>
      </c>
      <c r="C4" s="34">
        <v>2563</v>
      </c>
      <c r="D4" s="32">
        <v>2564</v>
      </c>
      <c r="E4" s="28" t="s">
        <v>2</v>
      </c>
      <c r="F4" s="29"/>
    </row>
    <row r="5" spans="1:9" x14ac:dyDescent="0.35">
      <c r="A5" s="31"/>
      <c r="B5" s="33"/>
      <c r="C5" s="35"/>
      <c r="D5" s="33"/>
      <c r="E5" s="3">
        <v>2563</v>
      </c>
      <c r="F5" s="4">
        <v>2564</v>
      </c>
    </row>
    <row r="6" spans="1:9" x14ac:dyDescent="0.35">
      <c r="A6" s="5" t="s">
        <v>3</v>
      </c>
      <c r="B6" s="6">
        <v>975204</v>
      </c>
      <c r="C6" s="7">
        <v>834835</v>
      </c>
      <c r="D6" s="8">
        <v>809743</v>
      </c>
      <c r="E6" s="9">
        <v>-14.39380888511532</v>
      </c>
      <c r="F6" s="10">
        <f>(D6-C6)/C6*100</f>
        <v>-3.0056238657938392</v>
      </c>
      <c r="G6" s="2"/>
      <c r="H6" s="2"/>
      <c r="I6" s="2"/>
    </row>
    <row r="7" spans="1:9" x14ac:dyDescent="0.35">
      <c r="A7" s="5" t="s">
        <v>4</v>
      </c>
      <c r="B7" s="6">
        <v>960625</v>
      </c>
      <c r="C7" s="7">
        <v>815802</v>
      </c>
      <c r="D7" s="8">
        <v>796590</v>
      </c>
      <c r="E7" s="11">
        <v>-15.075914118412491</v>
      </c>
      <c r="F7" s="10">
        <f>(D7-C7)/C7*100</f>
        <v>-2.3549831944515947</v>
      </c>
      <c r="H7" s="2"/>
      <c r="I7" s="2"/>
    </row>
    <row r="8" spans="1:9" x14ac:dyDescent="0.35">
      <c r="A8" s="12" t="s">
        <v>5</v>
      </c>
      <c r="B8" s="13">
        <v>374302</v>
      </c>
      <c r="C8" s="14">
        <v>292295</v>
      </c>
      <c r="D8" s="15">
        <v>269825</v>
      </c>
      <c r="E8" s="16">
        <v>-21.909313869549187</v>
      </c>
      <c r="F8" s="17">
        <f>(D8-C8)/C8*100</f>
        <v>-7.6874390598539151</v>
      </c>
      <c r="H8" s="2"/>
      <c r="I8" s="2"/>
    </row>
    <row r="9" spans="1:9" x14ac:dyDescent="0.35">
      <c r="A9" s="12" t="s">
        <v>6</v>
      </c>
      <c r="B9" s="13">
        <v>10934</v>
      </c>
      <c r="C9" s="14">
        <v>16170</v>
      </c>
      <c r="D9" s="15">
        <v>11576</v>
      </c>
      <c r="E9" s="16">
        <v>47.887323943661968</v>
      </c>
      <c r="F9" s="17">
        <f t="shared" ref="F9:F24" si="0">(D9-C9)/C9*100</f>
        <v>-28.410636982065551</v>
      </c>
      <c r="H9" s="2"/>
      <c r="I9" s="2"/>
    </row>
    <row r="10" spans="1:9" x14ac:dyDescent="0.35">
      <c r="A10" s="12" t="s">
        <v>7</v>
      </c>
      <c r="B10" s="13">
        <v>89553</v>
      </c>
      <c r="C10" s="14">
        <v>72609</v>
      </c>
      <c r="D10" s="15">
        <v>71049</v>
      </c>
      <c r="E10" s="16">
        <v>-18.920639174567018</v>
      </c>
      <c r="F10" s="17">
        <f t="shared" si="0"/>
        <v>-2.1484939883485521</v>
      </c>
      <c r="H10" s="2"/>
      <c r="I10" s="2"/>
    </row>
    <row r="11" spans="1:9" x14ac:dyDescent="0.35">
      <c r="A11" s="12" t="s">
        <v>8</v>
      </c>
      <c r="B11" s="13">
        <v>31</v>
      </c>
      <c r="C11" s="14">
        <v>34</v>
      </c>
      <c r="D11" s="15">
        <v>16</v>
      </c>
      <c r="E11" s="16">
        <v>9.67741935483871</v>
      </c>
      <c r="F11" s="17">
        <f t="shared" si="0"/>
        <v>-52.941176470588239</v>
      </c>
      <c r="H11" s="2"/>
      <c r="I11" s="2"/>
    </row>
    <row r="12" spans="1:9" x14ac:dyDescent="0.35">
      <c r="A12" s="12" t="s">
        <v>9</v>
      </c>
      <c r="B12" s="13">
        <v>0</v>
      </c>
      <c r="C12" s="14">
        <v>0</v>
      </c>
      <c r="D12" s="15">
        <v>0</v>
      </c>
      <c r="E12" s="18">
        <v>0</v>
      </c>
      <c r="F12" s="26">
        <v>0</v>
      </c>
      <c r="H12" s="2"/>
      <c r="I12" s="2"/>
    </row>
    <row r="13" spans="1:9" x14ac:dyDescent="0.35">
      <c r="A13" s="12" t="s">
        <v>10</v>
      </c>
      <c r="B13" s="13">
        <v>7785</v>
      </c>
      <c r="C13" s="14">
        <v>3567</v>
      </c>
      <c r="D13" s="15">
        <v>980</v>
      </c>
      <c r="E13" s="16">
        <v>-54.181117533718691</v>
      </c>
      <c r="F13" s="17">
        <f t="shared" si="0"/>
        <v>-72.525932155873278</v>
      </c>
      <c r="H13" s="2"/>
      <c r="I13" s="2"/>
    </row>
    <row r="14" spans="1:9" x14ac:dyDescent="0.35">
      <c r="A14" s="12" t="s">
        <v>11</v>
      </c>
      <c r="B14" s="13">
        <v>21</v>
      </c>
      <c r="C14" s="14">
        <v>6</v>
      </c>
      <c r="D14" s="15">
        <v>14</v>
      </c>
      <c r="E14" s="16">
        <v>-71.428571428571431</v>
      </c>
      <c r="F14" s="17">
        <f t="shared" si="0"/>
        <v>133.33333333333331</v>
      </c>
      <c r="H14" s="2"/>
      <c r="I14" s="2"/>
    </row>
    <row r="15" spans="1:9" x14ac:dyDescent="0.35">
      <c r="A15" s="12" t="s">
        <v>12</v>
      </c>
      <c r="B15" s="13">
        <v>18</v>
      </c>
      <c r="C15" s="14">
        <v>93</v>
      </c>
      <c r="D15" s="15">
        <v>27</v>
      </c>
      <c r="E15" s="16">
        <v>416.66666666666669</v>
      </c>
      <c r="F15" s="17">
        <f t="shared" si="0"/>
        <v>-70.967741935483872</v>
      </c>
      <c r="H15" s="2"/>
      <c r="I15" s="2"/>
    </row>
    <row r="16" spans="1:9" x14ac:dyDescent="0.35">
      <c r="A16" s="12" t="s">
        <v>13</v>
      </c>
      <c r="B16" s="13">
        <v>45</v>
      </c>
      <c r="C16" s="14">
        <v>17</v>
      </c>
      <c r="D16" s="15">
        <v>0</v>
      </c>
      <c r="E16" s="16">
        <v>-62.222222222222221</v>
      </c>
      <c r="F16" s="17">
        <f t="shared" si="0"/>
        <v>-100</v>
      </c>
      <c r="H16" s="2"/>
      <c r="I16" s="2"/>
    </row>
    <row r="17" spans="1:9" x14ac:dyDescent="0.35">
      <c r="A17" s="12" t="s">
        <v>14</v>
      </c>
      <c r="B17" s="13">
        <v>271</v>
      </c>
      <c r="C17" s="14">
        <v>135</v>
      </c>
      <c r="D17" s="15">
        <v>6</v>
      </c>
      <c r="E17" s="16">
        <v>-50.184501845018445</v>
      </c>
      <c r="F17" s="17">
        <f t="shared" si="0"/>
        <v>-95.555555555555557</v>
      </c>
      <c r="H17" s="2"/>
      <c r="I17" s="2"/>
    </row>
    <row r="18" spans="1:9" x14ac:dyDescent="0.35">
      <c r="A18" s="12" t="s">
        <v>15</v>
      </c>
      <c r="B18" s="13">
        <v>7</v>
      </c>
      <c r="C18" s="14">
        <v>3</v>
      </c>
      <c r="D18" s="15">
        <v>0</v>
      </c>
      <c r="E18" s="16">
        <v>-57.142857142857139</v>
      </c>
      <c r="F18" s="17">
        <f t="shared" si="0"/>
        <v>-100</v>
      </c>
      <c r="H18" s="2"/>
      <c r="I18" s="2"/>
    </row>
    <row r="19" spans="1:9" x14ac:dyDescent="0.35">
      <c r="A19" s="12" t="s">
        <v>16</v>
      </c>
      <c r="B19" s="13">
        <v>463615</v>
      </c>
      <c r="C19" s="14">
        <v>415760</v>
      </c>
      <c r="D19" s="15">
        <v>427685</v>
      </c>
      <c r="E19" s="16">
        <v>-10.322142294792016</v>
      </c>
      <c r="F19" s="17">
        <f t="shared" si="0"/>
        <v>2.8682412930536851</v>
      </c>
      <c r="H19" s="2"/>
      <c r="I19" s="2"/>
    </row>
    <row r="20" spans="1:9" x14ac:dyDescent="0.35">
      <c r="A20" s="12" t="s">
        <v>17</v>
      </c>
      <c r="B20" s="13">
        <v>10575</v>
      </c>
      <c r="C20" s="14">
        <v>12595</v>
      </c>
      <c r="D20" s="15">
        <v>13506</v>
      </c>
      <c r="E20" s="16">
        <v>19.101654846335698</v>
      </c>
      <c r="F20" s="17">
        <f t="shared" si="0"/>
        <v>7.2330289797538709</v>
      </c>
      <c r="H20" s="2"/>
      <c r="I20" s="2"/>
    </row>
    <row r="21" spans="1:9" x14ac:dyDescent="0.35">
      <c r="A21" s="12" t="s">
        <v>18</v>
      </c>
      <c r="B21" s="13">
        <v>193</v>
      </c>
      <c r="C21" s="14">
        <v>293</v>
      </c>
      <c r="D21" s="15">
        <v>315</v>
      </c>
      <c r="E21" s="16">
        <v>51.813471502590666</v>
      </c>
      <c r="F21" s="17">
        <f t="shared" si="0"/>
        <v>7.5085324232081918</v>
      </c>
      <c r="H21" s="2"/>
      <c r="I21" s="2"/>
    </row>
    <row r="22" spans="1:9" x14ac:dyDescent="0.35">
      <c r="A22" s="12" t="s">
        <v>19</v>
      </c>
      <c r="B22" s="13">
        <v>0</v>
      </c>
      <c r="C22" s="14">
        <v>0</v>
      </c>
      <c r="D22" s="15">
        <v>0</v>
      </c>
      <c r="E22" s="18">
        <v>0</v>
      </c>
      <c r="F22" s="26">
        <v>0</v>
      </c>
      <c r="H22" s="2"/>
      <c r="I22" s="2"/>
    </row>
    <row r="23" spans="1:9" x14ac:dyDescent="0.35">
      <c r="A23" s="12" t="s">
        <v>20</v>
      </c>
      <c r="B23" s="13">
        <v>745</v>
      </c>
      <c r="C23" s="14">
        <v>923</v>
      </c>
      <c r="D23" s="15">
        <v>915</v>
      </c>
      <c r="E23" s="16">
        <v>23.892617449664431</v>
      </c>
      <c r="F23" s="17">
        <f t="shared" si="0"/>
        <v>-0.8667388949079089</v>
      </c>
      <c r="H23" s="2"/>
      <c r="I23" s="2"/>
    </row>
    <row r="24" spans="1:9" x14ac:dyDescent="0.35">
      <c r="A24" s="12" t="s">
        <v>21</v>
      </c>
      <c r="B24" s="13">
        <v>2530</v>
      </c>
      <c r="C24" s="14">
        <v>1302</v>
      </c>
      <c r="D24" s="15">
        <v>676</v>
      </c>
      <c r="E24" s="16">
        <v>-48.537549407114625</v>
      </c>
      <c r="F24" s="17">
        <f t="shared" si="0"/>
        <v>-48.079877112135179</v>
      </c>
      <c r="H24" s="2"/>
      <c r="I24" s="2"/>
    </row>
    <row r="25" spans="1:9" x14ac:dyDescent="0.35">
      <c r="A25" s="5" t="s">
        <v>22</v>
      </c>
      <c r="B25" s="6">
        <v>14579</v>
      </c>
      <c r="C25" s="7">
        <v>19033</v>
      </c>
      <c r="D25" s="8">
        <v>13153</v>
      </c>
      <c r="E25" s="11">
        <v>30.550792235407094</v>
      </c>
      <c r="F25" s="10">
        <f t="shared" ref="F25" si="1">(D25-C25)/C25</f>
        <v>-0.30893710923133505</v>
      </c>
      <c r="H25" s="2"/>
      <c r="I25" s="2"/>
    </row>
    <row r="26" spans="1:9" x14ac:dyDescent="0.35">
      <c r="A26" s="12" t="s">
        <v>23</v>
      </c>
      <c r="B26" s="13">
        <v>4670</v>
      </c>
      <c r="C26" s="14">
        <v>2598</v>
      </c>
      <c r="D26" s="15">
        <v>1143</v>
      </c>
      <c r="E26" s="16">
        <v>-44.368308351177731</v>
      </c>
      <c r="F26" s="17">
        <f>(D26-C26)/C26*100</f>
        <v>-56.004618937644345</v>
      </c>
      <c r="H26" s="2"/>
      <c r="I26" s="2"/>
    </row>
    <row r="27" spans="1:9" x14ac:dyDescent="0.35">
      <c r="A27" s="12" t="s">
        <v>24</v>
      </c>
      <c r="B27" s="13">
        <v>2015</v>
      </c>
      <c r="C27" s="14">
        <v>1239</v>
      </c>
      <c r="D27" s="15">
        <v>556</v>
      </c>
      <c r="E27" s="16">
        <v>-38.511166253101734</v>
      </c>
      <c r="F27" s="17">
        <f t="shared" ref="F27:F32" si="2">(D27-C27)/C27*100</f>
        <v>-55.125100887812749</v>
      </c>
      <c r="H27" s="2"/>
      <c r="I27" s="2"/>
    </row>
    <row r="28" spans="1:9" x14ac:dyDescent="0.35">
      <c r="A28" s="12" t="s">
        <v>25</v>
      </c>
      <c r="B28" s="13">
        <v>2442</v>
      </c>
      <c r="C28" s="14">
        <v>1153</v>
      </c>
      <c r="D28" s="15">
        <v>361</v>
      </c>
      <c r="E28" s="16">
        <v>-52.784602784602782</v>
      </c>
      <c r="F28" s="17">
        <f t="shared" si="2"/>
        <v>-68.690372940156124</v>
      </c>
      <c r="H28" s="2"/>
      <c r="I28" s="2"/>
    </row>
    <row r="29" spans="1:9" x14ac:dyDescent="0.35">
      <c r="A29" s="12" t="s">
        <v>26</v>
      </c>
      <c r="B29" s="13">
        <v>213</v>
      </c>
      <c r="C29" s="14">
        <v>206</v>
      </c>
      <c r="D29" s="15">
        <v>226</v>
      </c>
      <c r="E29" s="16">
        <v>-3.286384976525822</v>
      </c>
      <c r="F29" s="17">
        <f t="shared" si="2"/>
        <v>9.7087378640776691</v>
      </c>
      <c r="H29" s="2"/>
      <c r="I29" s="2"/>
    </row>
    <row r="30" spans="1:9" x14ac:dyDescent="0.35">
      <c r="A30" s="12" t="s">
        <v>27</v>
      </c>
      <c r="B30" s="13">
        <v>9909</v>
      </c>
      <c r="C30" s="14">
        <v>16435</v>
      </c>
      <c r="D30" s="15">
        <v>12010</v>
      </c>
      <c r="E30" s="16">
        <v>65.85931981027349</v>
      </c>
      <c r="F30" s="17">
        <f t="shared" si="2"/>
        <v>-26.924247033769394</v>
      </c>
      <c r="H30" s="2"/>
      <c r="I30" s="2"/>
    </row>
    <row r="31" spans="1:9" x14ac:dyDescent="0.35">
      <c r="A31" s="12" t="s">
        <v>28</v>
      </c>
      <c r="B31" s="13">
        <v>6321</v>
      </c>
      <c r="C31" s="14">
        <v>13328</v>
      </c>
      <c r="D31" s="15">
        <v>7921</v>
      </c>
      <c r="E31" s="16">
        <v>110.85271317829456</v>
      </c>
      <c r="F31" s="17">
        <f t="shared" si="2"/>
        <v>-40.568727490996395</v>
      </c>
      <c r="H31" s="2"/>
      <c r="I31" s="2"/>
    </row>
    <row r="32" spans="1:9" x14ac:dyDescent="0.35">
      <c r="A32" s="12" t="s">
        <v>26</v>
      </c>
      <c r="B32" s="13">
        <v>3588</v>
      </c>
      <c r="C32" s="14">
        <v>3107</v>
      </c>
      <c r="D32" s="19">
        <v>4089</v>
      </c>
      <c r="E32" s="16">
        <v>-13.405797101449277</v>
      </c>
      <c r="F32" s="17">
        <f t="shared" si="2"/>
        <v>31.606050852912777</v>
      </c>
      <c r="H32" s="2"/>
      <c r="I32" s="2"/>
    </row>
    <row r="33" spans="1:9" x14ac:dyDescent="0.35">
      <c r="A33" s="20" t="s">
        <v>29</v>
      </c>
      <c r="B33" s="21">
        <v>0</v>
      </c>
      <c r="C33" s="22">
        <v>0</v>
      </c>
      <c r="D33" s="23">
        <v>0</v>
      </c>
      <c r="E33" s="23">
        <v>0</v>
      </c>
      <c r="F33" s="22">
        <v>0</v>
      </c>
      <c r="H33" s="2"/>
      <c r="I33" s="2"/>
    </row>
    <row r="34" spans="1:9" ht="12.75" customHeight="1" x14ac:dyDescent="0.35">
      <c r="A34" s="24"/>
      <c r="B34" s="24"/>
      <c r="C34" s="24"/>
      <c r="D34" s="24"/>
      <c r="E34" s="24"/>
      <c r="F34" s="24"/>
    </row>
    <row r="35" spans="1:9" x14ac:dyDescent="0.35">
      <c r="A35" s="25" t="s">
        <v>30</v>
      </c>
      <c r="B35" s="24"/>
      <c r="C35" s="24"/>
      <c r="D35" s="24"/>
      <c r="E35" s="24"/>
      <c r="F35" s="24"/>
    </row>
  </sheetData>
  <mergeCells count="7">
    <mergeCell ref="A1:F1"/>
    <mergeCell ref="A2:F2"/>
    <mergeCell ref="E4:F4"/>
    <mergeCell ref="A4:A5"/>
    <mergeCell ref="B4:B5"/>
    <mergeCell ref="C4:C5"/>
    <mergeCell ref="D4:D5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ACER_4831</dc:creator>
  <cp:lastModifiedBy>ACER_4831</cp:lastModifiedBy>
  <cp:lastPrinted>2022-06-16T02:19:06Z</cp:lastPrinted>
  <dcterms:created xsi:type="dcterms:W3CDTF">2021-02-24T02:31:55Z</dcterms:created>
  <dcterms:modified xsi:type="dcterms:W3CDTF">2022-06-16T02:42:11Z</dcterms:modified>
</cp:coreProperties>
</file>