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จัดทำเล่มสถิติปี 64\ก้อง\excel\stat_env_64\"/>
    </mc:Choice>
  </mc:AlternateContent>
  <xr:revisionPtr revIDLastSave="0" documentId="13_ncr:1_{15367018-034A-47DD-A8B7-E7E50E68B0D6}" xr6:coauthVersionLast="47" xr6:coauthVersionMax="47" xr10:uidLastSave="{00000000-0000-0000-0000-000000000000}"/>
  <bookViews>
    <workbookView xWindow="10320" yWindow="1695" windowWidth="16500" windowHeight="13755" tabRatio="826" activeTab="2" xr2:uid="{00000000-000D-0000-FFFF-FFFF00000000}"/>
  </bookViews>
  <sheets>
    <sheet name="Pm10" sheetId="30" r:id="rId1"/>
    <sheet name="Pm2.5" sheetId="31" r:id="rId2"/>
    <sheet name="ดินแดง" sheetId="32" r:id="rId3"/>
    <sheet name="พระโขนง" sheetId="33" r:id="rId4"/>
    <sheet name="ราษฎร์บูรณะ" sheetId="34" r:id="rId5"/>
    <sheet name="ราชเทวี" sheetId="35" r:id="rId6"/>
    <sheet name="สรุปรวม" sheetId="36" r:id="rId7"/>
  </sheets>
  <definedNames>
    <definedName name="_xlnm._FilterDatabase" localSheetId="0" hidden="1">'Pm10'!$B$1:$B$35</definedName>
    <definedName name="_xlnm.Print_Area" localSheetId="5">ราชเทวี!$A$1:$O$21</definedName>
    <definedName name="_xlnm.Print_Area" localSheetId="6">สรุปรวม!$A$1:$O$13</definedName>
    <definedName name="_xlnm.Print_Titles" localSheetId="0">'Pm10'!$1:$5</definedName>
    <definedName name="_xlnm.Print_Titles" localSheetId="1">'Pm2.5'!$1:$5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36" l="1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B19" i="35"/>
  <c r="C19" i="35"/>
  <c r="D19" i="35"/>
  <c r="E19" i="35"/>
  <c r="F19" i="35"/>
  <c r="G19" i="35"/>
  <c r="H19" i="35"/>
  <c r="I19" i="35"/>
  <c r="J19" i="35"/>
  <c r="K19" i="35"/>
  <c r="L19" i="35"/>
  <c r="M19" i="35"/>
  <c r="N19" i="35"/>
  <c r="O19" i="35"/>
  <c r="B19" i="34"/>
  <c r="C19" i="34"/>
  <c r="D19" i="34"/>
  <c r="E19" i="34"/>
  <c r="F19" i="34"/>
  <c r="G19" i="34"/>
  <c r="H19" i="34"/>
  <c r="I19" i="34"/>
  <c r="J19" i="34"/>
  <c r="K19" i="34"/>
  <c r="B18" i="33"/>
  <c r="C18" i="33"/>
  <c r="D18" i="33"/>
  <c r="E18" i="33"/>
  <c r="F18" i="33"/>
  <c r="G18" i="33"/>
  <c r="I18" i="33"/>
  <c r="J18" i="33"/>
  <c r="K18" i="33"/>
  <c r="B19" i="32"/>
  <c r="C19" i="32"/>
  <c r="D19" i="32"/>
  <c r="E19" i="32"/>
  <c r="F19" i="32"/>
  <c r="G19" i="32"/>
  <c r="H19" i="32"/>
  <c r="I19" i="32"/>
  <c r="J19" i="32"/>
  <c r="K19" i="32"/>
</calcChain>
</file>

<file path=xl/sharedStrings.xml><?xml version="1.0" encoding="utf-8"?>
<sst xmlns="http://schemas.openxmlformats.org/spreadsheetml/2006/main" count="404" uniqueCount="122">
  <si>
    <t>ลำดับที่</t>
  </si>
  <si>
    <t>เขต</t>
  </si>
  <si>
    <t xml:space="preserve">เขตห้วยขวาง </t>
  </si>
  <si>
    <t>เขตวัฒนา</t>
  </si>
  <si>
    <t>เขตสะพานสูง</t>
  </si>
  <si>
    <t xml:space="preserve">เขตจอมทอง </t>
  </si>
  <si>
    <t>เขตป้อมปราบศัตรูพ่าย</t>
  </si>
  <si>
    <t>เขตดุสิต</t>
  </si>
  <si>
    <t>เขตประเวศ</t>
  </si>
  <si>
    <t>เขตบางกอกใหญ่</t>
  </si>
  <si>
    <t>เขตบางนา</t>
  </si>
  <si>
    <t>เขตลาดพร้าว</t>
  </si>
  <si>
    <t>เขตคลองสามวา</t>
  </si>
  <si>
    <t>เขตสวนหลวง</t>
  </si>
  <si>
    <t>เขตมีนบุรี</t>
  </si>
  <si>
    <t>เขตหนองจอก</t>
  </si>
  <si>
    <t>เขตตลิ่งชัน</t>
  </si>
  <si>
    <t>เขตทวีวัฒนา</t>
  </si>
  <si>
    <t>เขตบางแค</t>
  </si>
  <si>
    <t>เขตดอนเมือง</t>
  </si>
  <si>
    <t>เขตสายไหม</t>
  </si>
  <si>
    <t>เขตคันนายาว</t>
  </si>
  <si>
    <t>เขตหนองแขม</t>
  </si>
  <si>
    <t>เขตบางบอน</t>
  </si>
  <si>
    <t>เขตทุ่งครุ</t>
  </si>
  <si>
    <t>เขตพญาไท</t>
  </si>
  <si>
    <t>เขตวังทองหลาง</t>
  </si>
  <si>
    <t>เขตปทุมวัน</t>
  </si>
  <si>
    <t>เขตบางรัก</t>
  </si>
  <si>
    <t>เขตสาทร</t>
  </si>
  <si>
    <t>เขตจตุจักร</t>
  </si>
  <si>
    <t>เขตบางกะปิ</t>
  </si>
  <si>
    <t>เขตบางกอกน้อย</t>
  </si>
  <si>
    <t>เขตพระนคร</t>
  </si>
  <si>
    <t>เขตบางพลัด</t>
  </si>
  <si>
    <t>เขตบางซื่อ</t>
  </si>
  <si>
    <t>เขตหลักสี่</t>
  </si>
  <si>
    <t>เขตบางเขน</t>
  </si>
  <si>
    <t>เขตบึงกุ่ม</t>
  </si>
  <si>
    <t>เขตลาดกระบัง</t>
  </si>
  <si>
    <t>เขตคลองเตย</t>
  </si>
  <si>
    <t>เขตบางขุนเทียน</t>
  </si>
  <si>
    <t>เขตสัมพันธวงศ์</t>
  </si>
  <si>
    <t>เขตธนบุรี</t>
  </si>
  <si>
    <t>เขตคลองสาน</t>
  </si>
  <si>
    <t>เขตบางคอแหลม</t>
  </si>
  <si>
    <t>เขตยานนาวา</t>
  </si>
  <si>
    <t>เขตภาษีเจริญ</t>
  </si>
  <si>
    <t>ค่าสูงสุด</t>
  </si>
  <si>
    <t>ค่าต่ำสุด</t>
  </si>
  <si>
    <t>เขตดินแดง</t>
  </si>
  <si>
    <t>เขตราชเทวี</t>
  </si>
  <si>
    <t>เขตพระโขนง</t>
  </si>
  <si>
    <t>เขตราษฎร์บูรณะ</t>
  </si>
  <si>
    <t>เดือน</t>
  </si>
  <si>
    <t xml:space="preserve"> - </t>
  </si>
  <si>
    <r>
      <t>ผลการตรวจวัดฝุ่นละอองขนาดไม่เกิน 10 ไมครอน (PM</t>
    </r>
    <r>
      <rPr>
        <b/>
        <vertAlign val="subscript"/>
        <sz val="16"/>
        <rFont val="TH SarabunPSK"/>
        <family val="2"/>
      </rPr>
      <t>10</t>
    </r>
    <r>
      <rPr>
        <b/>
        <sz val="16"/>
        <rFont val="TH SarabunPSK"/>
        <family val="2"/>
      </rPr>
      <t>)</t>
    </r>
  </si>
  <si>
    <r>
      <t>ผลการตรวจวัดฝุ่นละอองขนาดไม่เกิน 2.5 ไมครอน (PM</t>
    </r>
    <r>
      <rPr>
        <b/>
        <vertAlign val="subscript"/>
        <sz val="16"/>
        <rFont val="TH SarabunPSK"/>
        <family val="2"/>
      </rPr>
      <t>2.5</t>
    </r>
    <r>
      <rPr>
        <b/>
        <sz val="16"/>
        <rFont val="TH SarabunPSK"/>
        <family val="2"/>
      </rPr>
      <t xml:space="preserve">) จากสถานีตรวจวัดคุณภาพอากาศติดตั้งบนเสาเหล็ก </t>
    </r>
  </si>
  <si>
    <t>หน่วย : ไมโครกรัม/ลูกบาศก์เมตร</t>
  </si>
  <si>
    <t>หมายเหตุ : ค่ามาตรฐาน PM10 ที่ 24 ชั่วโมง ไม่เกิน 120 ไมโครกรัมต่อลูกบาศก์เมตร</t>
  </si>
  <si>
    <t>สถานีตรวจวัดคุณภาพอากาศติดตั้งบนเสาเหล็ก ปี พ.ศ. 2564</t>
  </si>
  <si>
    <r>
      <t>และเครื่องตรวจวัดฝุ่นละอองขนาดไม่เกิน 2.5 ไมครอน (PM</t>
    </r>
    <r>
      <rPr>
        <b/>
        <vertAlign val="subscript"/>
        <sz val="16"/>
        <rFont val="TH SarabunPSK"/>
        <family val="2"/>
      </rPr>
      <t>2.5</t>
    </r>
    <r>
      <rPr>
        <b/>
        <sz val="16"/>
        <rFont val="TH SarabunPSK"/>
        <family val="2"/>
      </rPr>
      <t>) แบบติดตั้งภายนอกอาคาร ปี พ.ศ. 2564</t>
    </r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</si>
  <si>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</si>
  <si>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</si>
  <si>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</si>
  <si>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</si>
  <si>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</si>
  <si>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</si>
  <si>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</si>
  <si>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</si>
  <si>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</si>
  <si>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</si>
  <si>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</si>
  <si>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</si>
  <si>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หมายเหตุ : ค่ามาตรฐาน PM2.5 ที่ 24 ชั่วโมง ไม่เกิน 50 ไมโครกรัมต่อลูกบาศก์เมตร</t>
  </si>
  <si>
    <t>แหล่งข้อมูล : กลุ่มงานเฝ้าระวังคุณภาพอากาศและเสียง กองจัดการคุณภาพอากาศและเสียง สำนักสิ่งแวดล้อม</t>
  </si>
  <si>
    <t>แหล่งที่มา : กลุ่มงานเฝ้าระวังคุณภาพอากาศและเสียง กองจัดการคุณภาพอากาศและเสียง สำนักสิ่งแวดล้อม</t>
  </si>
  <si>
    <t>แหล่งข้อมูล : กองจัดการคุณภาพอากาศและเสียง สำนักสิ่งแวดล้อม</t>
  </si>
  <si>
    <t>ค่ามาตรฐาน (std.)</t>
  </si>
  <si>
    <t>รวม</t>
  </si>
  <si>
    <t>ธันวาคม</t>
  </si>
  <si>
    <t xml:space="preserve">พฤศจิกายน </t>
  </si>
  <si>
    <t>ตุลาคม</t>
  </si>
  <si>
    <t>กันยายน</t>
  </si>
  <si>
    <t>สิงหาคม</t>
  </si>
  <si>
    <t>กรกฎาคม</t>
  </si>
  <si>
    <t>มิถุนายน</t>
  </si>
  <si>
    <t>พฤษภาคม</t>
  </si>
  <si>
    <t xml:space="preserve">เมษายน </t>
  </si>
  <si>
    <t>มีนาคม</t>
  </si>
  <si>
    <t>กุมภาพันธ์</t>
  </si>
  <si>
    <t>มกราคม</t>
  </si>
  <si>
    <t>สูงสุด</t>
  </si>
  <si>
    <t>ต่ำสุด</t>
  </si>
  <si>
    <t>(ไมโครกรัม/ลูกบาศก์เมตร)</t>
  </si>
  <si>
    <t>(ส่วนในล้านส่วน)</t>
  </si>
  <si>
    <t>(ส่วนในพันล้านส่วน)</t>
  </si>
  <si>
    <r>
      <t>ค่าเฉลี่ย 24 ชั่วโมง (μg/m</t>
    </r>
    <r>
      <rPr>
        <b/>
        <vertAlign val="superscript"/>
        <sz val="14"/>
        <rFont val="TH SarabunPSK"/>
        <family val="2"/>
      </rPr>
      <t>3</t>
    </r>
    <r>
      <rPr>
        <b/>
        <sz val="14"/>
        <rFont val="TH SarabunPSK"/>
        <family val="2"/>
      </rPr>
      <t>)</t>
    </r>
  </si>
  <si>
    <t>ค่าเฉลี่ย 8 ชั่วโมง (ppm)</t>
  </si>
  <si>
    <t>ค่าเฉลี่ย 1 ชั่วโมง (ppm)</t>
  </si>
  <si>
    <t>ค่าเฉลี่ย 1 ชั่วโมง (ppb)</t>
  </si>
  <si>
    <r>
      <t>ฝุ่นละอองขนาดเล็กกว่า
2.5 ไมครอน (PM</t>
    </r>
    <r>
      <rPr>
        <b/>
        <vertAlign val="subscript"/>
        <sz val="14"/>
        <rFont val="TH SarabunPSK"/>
        <family val="2"/>
      </rPr>
      <t>2.5</t>
    </r>
    <r>
      <rPr>
        <b/>
        <sz val="14"/>
        <rFont val="TH SarabunPSK"/>
        <family val="2"/>
      </rPr>
      <t>)</t>
    </r>
  </si>
  <si>
    <r>
      <t>ฝุ่นละอองขนาดเล็กกว่า
10 ไมครอน (PM</t>
    </r>
    <r>
      <rPr>
        <b/>
        <vertAlign val="subscript"/>
        <sz val="14"/>
        <rFont val="TH SarabunPSK"/>
        <family val="2"/>
      </rPr>
      <t>10</t>
    </r>
    <r>
      <rPr>
        <b/>
        <sz val="14"/>
        <rFont val="TH SarabunPSK"/>
        <family val="2"/>
      </rPr>
      <t>)</t>
    </r>
  </si>
  <si>
    <t>ก๊าซคาร์บอนมอนอกไซด์ (CO)</t>
  </si>
  <si>
    <r>
      <t>ก๊าซไนโตรเจนไดออกไซด์ (NO</t>
    </r>
    <r>
      <rPr>
        <b/>
        <vertAlign val="subscript"/>
        <sz val="14"/>
        <rFont val="TH SarabunPSK"/>
        <family val="2"/>
      </rPr>
      <t>2</t>
    </r>
    <r>
      <rPr>
        <b/>
        <sz val="14"/>
        <rFont val="TH SarabunPSK"/>
        <family val="2"/>
      </rPr>
      <t>)</t>
    </r>
  </si>
  <si>
    <t>คุณภาพอากาศของกรุงเทพมหานคร บริเวณสถานีตรวจวัดคุณภาพอากาศดินแดง เขตดินแดง ปี พ.ศ. 2564</t>
  </si>
  <si>
    <t xml:space="preserve">                                                      คุณภาพอากาศของกรุงเทพมหานคร บริเวณสถานีตรวจวัดคุณภาพอากาศบริเวณสำนักงานเขตพระโขนง ปี พ.ศ. 2564                                           </t>
  </si>
  <si>
    <t>72..1</t>
  </si>
  <si>
    <t xml:space="preserve">คุณภาพอากาศของกรุงเทพมหานคร บริเวณสถานีตรวจวัดคุณภาพอากาศบริเวณสำนักงานเขตราษฎร์บูรณะ ปี พ.ศ. 2564  </t>
  </si>
  <si>
    <t>ค่าเฉลี่ย 8 ชั่วโมง (ppb)</t>
  </si>
  <si>
    <r>
      <t>ฝุ่นละอองขนาดไม่เกิน 
2.5 ไมครอน (PM</t>
    </r>
    <r>
      <rPr>
        <b/>
        <vertAlign val="subscript"/>
        <sz val="14"/>
        <rFont val="TH SarabunPSK"/>
        <family val="2"/>
      </rPr>
      <t>2.5</t>
    </r>
    <r>
      <rPr>
        <b/>
        <sz val="14"/>
        <rFont val="TH SarabunPSK"/>
        <family val="2"/>
      </rPr>
      <t>)</t>
    </r>
  </si>
  <si>
    <r>
      <t>ฝุ่นละอองขนาดไม่เกิน
10 ไมครอน (PM</t>
    </r>
    <r>
      <rPr>
        <b/>
        <vertAlign val="subscript"/>
        <sz val="14"/>
        <rFont val="TH SarabunPSK"/>
        <family val="2"/>
      </rPr>
      <t>10</t>
    </r>
    <r>
      <rPr>
        <b/>
        <sz val="14"/>
        <rFont val="TH SarabunPSK"/>
        <family val="2"/>
      </rPr>
      <t>)</t>
    </r>
  </si>
  <si>
    <r>
      <t>ก๊าซโอโซน (O</t>
    </r>
    <r>
      <rPr>
        <b/>
        <vertAlign val="subscript"/>
        <sz val="14"/>
        <rFont val="TH SarabunPSK"/>
        <family val="2"/>
      </rPr>
      <t>3</t>
    </r>
    <r>
      <rPr>
        <b/>
        <sz val="14"/>
        <rFont val="TH SarabunPSK"/>
        <family val="2"/>
      </rPr>
      <t>)</t>
    </r>
  </si>
  <si>
    <t xml:space="preserve">                                                        คุณภาพอากาศของกรุงเทพมหานคร บริเวณสถานีตรวจวัดคุณภาพอากาศ สำนักงานเขตราชเทวี ปี พ.ศ. 2564                                                 </t>
  </si>
  <si>
    <t>4. สำนักงานเขตราชเทวี         เขตราชเทวี</t>
  </si>
  <si>
    <t xml:space="preserve"> -</t>
  </si>
  <si>
    <t>3. สำนักงานเขตราษฎร์บูรณะ เขตราษฎร์บูรณะ</t>
  </si>
  <si>
    <t>2. สำนักงานเขตพระโขนง       เขตพระโขนง</t>
  </si>
  <si>
    <t>1. สถานีตรวจวัดฯ ดินแดง       เขตดินแดง</t>
  </si>
  <si>
    <t>สถานีตรวจวัดคุณภาพอากาศ</t>
  </si>
  <si>
    <r>
      <t>ฝุ่นละอองขนาดไม่เกิน
2.5 ไมครอน (PM</t>
    </r>
    <r>
      <rPr>
        <b/>
        <vertAlign val="subscript"/>
        <sz val="14"/>
        <rFont val="TH SarabunPSK"/>
        <family val="2"/>
      </rPr>
      <t>2.5</t>
    </r>
    <r>
      <rPr>
        <b/>
        <sz val="14"/>
        <rFont val="TH SarabunPSK"/>
        <family val="2"/>
      </rPr>
      <t>)</t>
    </r>
  </si>
  <si>
    <t xml:space="preserve">                                                        คุณภาพอากาศของกรุงเทพมหานคร บริเวณสถานีตรวจวัดคุณภาพอากาศ ปี พ.ศ. 2564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</si>
</sst>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2" x14ac:knownFonts="1">
    <font>
      <sz val="10"/>
      <name val="Arial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vertAlign val="subscript"/>
      <sz val="16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8"/>
      <name val="Arial"/>
      <family val="2"/>
    </font>
    <font>
      <sz val="10"/>
      <name val="TH SarabunPSK"/>
      <family val="2"/>
    </font>
    <font>
      <b/>
      <sz val="16"/>
      <color theme="1"/>
      <name val="TH SarabunPSK"/>
      <family val="2"/>
    </font>
    <font>
      <b/>
      <vertAlign val="superscript"/>
      <sz val="14"/>
      <name val="TH SarabunPSK"/>
      <family val="2"/>
    </font>
    <font>
      <b/>
      <vertAlign val="subscript"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textRotation="90"/>
    </xf>
    <xf numFmtId="0" fontId="1" fillId="2" borderId="32" xfId="0" applyFont="1" applyFill="1" applyBorder="1" applyAlignment="1">
      <alignment horizontal="center" vertical="center" textRotation="90"/>
    </xf>
    <xf numFmtId="0" fontId="1" fillId="2" borderId="33" xfId="0" applyFont="1" applyFill="1" applyBorder="1" applyAlignment="1">
      <alignment horizontal="center" vertical="center" textRotation="90"/>
    </xf>
    <xf numFmtId="0" fontId="1" fillId="2" borderId="34" xfId="0" applyFont="1" applyFill="1" applyBorder="1" applyAlignment="1">
      <alignment horizontal="center" vertical="center" textRotation="90"/>
    </xf>
    <xf numFmtId="0" fontId="2" fillId="2" borderId="31" xfId="0" applyFont="1" applyFill="1" applyBorder="1" applyAlignment="1">
      <alignment horizontal="center" vertical="center" textRotation="90"/>
    </xf>
    <xf numFmtId="0" fontId="2" fillId="2" borderId="32" xfId="0" applyFont="1" applyFill="1" applyBorder="1" applyAlignment="1">
      <alignment horizontal="center" vertical="center" textRotation="90"/>
    </xf>
    <xf numFmtId="0" fontId="2" fillId="2" borderId="34" xfId="0" applyFont="1" applyFill="1" applyBorder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textRotation="90"/>
    </xf>
    <xf numFmtId="0" fontId="1" fillId="2" borderId="36" xfId="0" applyFont="1" applyFill="1" applyBorder="1" applyAlignment="1">
      <alignment horizontal="center" vertical="center" textRotation="90"/>
    </xf>
    <xf numFmtId="0" fontId="1" fillId="2" borderId="38" xfId="0" applyFont="1" applyFill="1" applyBorder="1" applyAlignment="1">
      <alignment horizontal="center" vertical="center" textRotation="90"/>
    </xf>
    <xf numFmtId="0" fontId="1" fillId="2" borderId="35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87" fontId="8" fillId="0" borderId="0" xfId="0" applyNumberFormat="1" applyFont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/>
    </xf>
    <xf numFmtId="1" fontId="1" fillId="0" borderId="44" xfId="0" applyNumberFormat="1" applyFont="1" applyBorder="1" applyAlignment="1">
      <alignment horizontal="center" vertical="top"/>
    </xf>
    <xf numFmtId="187" fontId="1" fillId="0" borderId="43" xfId="0" applyNumberFormat="1" applyFont="1" applyBorder="1" applyAlignment="1">
      <alignment horizontal="center" vertical="top"/>
    </xf>
    <xf numFmtId="187" fontId="1" fillId="0" borderId="44" xfId="0" applyNumberFormat="1" applyFont="1" applyBorder="1" applyAlignment="1">
      <alignment horizontal="center" vertical="top"/>
    </xf>
    <xf numFmtId="187" fontId="1" fillId="0" borderId="45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top"/>
    </xf>
    <xf numFmtId="1" fontId="5" fillId="0" borderId="44" xfId="0" applyNumberFormat="1" applyFont="1" applyBorder="1" applyAlignment="1">
      <alignment horizontal="center" vertical="top"/>
    </xf>
    <xf numFmtId="187" fontId="5" fillId="0" borderId="43" xfId="0" applyNumberFormat="1" applyFont="1" applyBorder="1" applyAlignment="1">
      <alignment horizontal="center" vertical="top"/>
    </xf>
    <xf numFmtId="187" fontId="5" fillId="0" borderId="44" xfId="0" applyNumberFormat="1" applyFont="1" applyBorder="1" applyAlignment="1">
      <alignment horizontal="center" vertical="top"/>
    </xf>
    <xf numFmtId="187" fontId="5" fillId="0" borderId="45" xfId="0" applyNumberFormat="1" applyFont="1" applyBorder="1" applyAlignment="1">
      <alignment horizontal="center" vertical="top"/>
    </xf>
    <xf numFmtId="49" fontId="5" fillId="0" borderId="44" xfId="0" applyNumberFormat="1" applyFont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187" fontId="3" fillId="0" borderId="44" xfId="0" applyNumberFormat="1" applyFont="1" applyBorder="1" applyAlignment="1">
      <alignment horizontal="center" vertical="top"/>
    </xf>
    <xf numFmtId="187" fontId="3" fillId="0" borderId="43" xfId="0" applyNumberFormat="1" applyFont="1" applyBorder="1" applyAlignment="1">
      <alignment horizontal="center" vertical="top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9" fontId="5" fillId="0" borderId="44" xfId="0" applyNumberFormat="1" applyFont="1" applyBorder="1" applyAlignment="1">
      <alignment horizontal="left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7"/>
  <sheetViews>
    <sheetView view="pageBreakPreview" topLeftCell="A25" zoomScale="115" zoomScaleNormal="80" zoomScaleSheetLayoutView="115" workbookViewId="0">
      <selection activeCell="L35" sqref="L35"/>
    </sheetView>
  </sheetViews>
  <sheetFormatPr defaultRowHeight="20.25" customHeight="1" x14ac:dyDescent="0.2"/>
  <cols>
    <col min="1" max="1" width="7" style="1" customWidth="1"/>
    <col min="2" max="2" width="19" style="1" customWidth="1"/>
    <col min="3" max="26" width="4.28515625" style="1" customWidth="1"/>
    <col min="27" max="16384" width="9.140625" style="1"/>
  </cols>
  <sheetData>
    <row r="1" spans="1:29" ht="24" customHeight="1" x14ac:dyDescent="0.2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9" ht="20.25" customHeight="1" x14ac:dyDescent="0.2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9" ht="21.75" thickBot="1" x14ac:dyDescent="0.25">
      <c r="A3" s="2"/>
      <c r="B3" s="2"/>
      <c r="C3" s="2"/>
      <c r="D3" s="2"/>
      <c r="Z3" s="57" t="s">
        <v>58</v>
      </c>
    </row>
    <row r="4" spans="1:29" ht="33" customHeight="1" thickBot="1" x14ac:dyDescent="0.25">
      <c r="A4" s="86" t="s">
        <v>54</v>
      </c>
      <c r="B4" s="87"/>
      <c r="C4" s="88" t="s">
        <v>62</v>
      </c>
      <c r="D4" s="89"/>
      <c r="E4" s="88" t="s">
        <v>63</v>
      </c>
      <c r="F4" s="89"/>
      <c r="G4" s="88" t="s">
        <v>64</v>
      </c>
      <c r="H4" s="89"/>
      <c r="I4" s="88" t="s">
        <v>65</v>
      </c>
      <c r="J4" s="89"/>
      <c r="K4" s="88" t="s">
        <v>66</v>
      </c>
      <c r="L4" s="89"/>
      <c r="M4" s="88" t="s">
        <v>67</v>
      </c>
      <c r="N4" s="89"/>
      <c r="O4" s="88" t="s">
        <v>68</v>
      </c>
      <c r="P4" s="89"/>
      <c r="Q4" s="88" t="s">
        <v>69</v>
      </c>
      <c r="R4" s="89"/>
      <c r="S4" s="88" t="s">
        <v>70</v>
      </c>
      <c r="T4" s="89"/>
      <c r="U4" s="88" t="s">
        <v>71</v>
      </c>
      <c r="V4" s="89"/>
      <c r="W4" s="88" t="s">
        <v>72</v>
      </c>
      <c r="X4" s="89"/>
      <c r="Y4" s="88" t="s">
        <v>73</v>
      </c>
      <c r="Z4" s="90"/>
    </row>
    <row r="5" spans="1:29" ht="64.5" customHeight="1" thickBot="1" x14ac:dyDescent="0.25">
      <c r="A5" s="61" t="s">
        <v>0</v>
      </c>
      <c r="B5" s="62" t="s">
        <v>1</v>
      </c>
      <c r="C5" s="63" t="s">
        <v>49</v>
      </c>
      <c r="D5" s="64" t="s">
        <v>48</v>
      </c>
      <c r="E5" s="63" t="s">
        <v>49</v>
      </c>
      <c r="F5" s="64" t="s">
        <v>48</v>
      </c>
      <c r="G5" s="63" t="s">
        <v>49</v>
      </c>
      <c r="H5" s="64" t="s">
        <v>48</v>
      </c>
      <c r="I5" s="63" t="s">
        <v>49</v>
      </c>
      <c r="J5" s="65" t="s">
        <v>48</v>
      </c>
      <c r="K5" s="63" t="s">
        <v>49</v>
      </c>
      <c r="L5" s="66" t="s">
        <v>48</v>
      </c>
      <c r="M5" s="67" t="s">
        <v>49</v>
      </c>
      <c r="N5" s="68" t="s">
        <v>48</v>
      </c>
      <c r="O5" s="67" t="s">
        <v>49</v>
      </c>
      <c r="P5" s="68" t="s">
        <v>48</v>
      </c>
      <c r="Q5" s="67" t="s">
        <v>49</v>
      </c>
      <c r="R5" s="68" t="s">
        <v>48</v>
      </c>
      <c r="S5" s="67" t="s">
        <v>49</v>
      </c>
      <c r="T5" s="68" t="s">
        <v>48</v>
      </c>
      <c r="U5" s="67" t="s">
        <v>49</v>
      </c>
      <c r="V5" s="68" t="s">
        <v>48</v>
      </c>
      <c r="W5" s="67" t="s">
        <v>49</v>
      </c>
      <c r="X5" s="68" t="s">
        <v>48</v>
      </c>
      <c r="Y5" s="67" t="s">
        <v>49</v>
      </c>
      <c r="Z5" s="69" t="s">
        <v>48</v>
      </c>
    </row>
    <row r="6" spans="1:29" ht="20.25" customHeight="1" x14ac:dyDescent="0.3">
      <c r="A6" s="71">
        <v>1</v>
      </c>
      <c r="B6" s="72" t="s">
        <v>6</v>
      </c>
      <c r="C6" s="29">
        <v>39</v>
      </c>
      <c r="D6" s="30">
        <v>149</v>
      </c>
      <c r="E6" s="29">
        <v>34</v>
      </c>
      <c r="F6" s="30">
        <v>125</v>
      </c>
      <c r="G6" s="29">
        <v>28</v>
      </c>
      <c r="H6" s="30">
        <v>100</v>
      </c>
      <c r="I6" s="29">
        <v>25</v>
      </c>
      <c r="J6" s="52">
        <v>67</v>
      </c>
      <c r="K6" s="54">
        <v>14</v>
      </c>
      <c r="L6" s="55">
        <v>58</v>
      </c>
      <c r="M6" s="29">
        <v>22</v>
      </c>
      <c r="N6" s="30">
        <v>66</v>
      </c>
      <c r="O6" s="29">
        <v>16</v>
      </c>
      <c r="P6" s="30">
        <v>106</v>
      </c>
      <c r="Q6" s="29">
        <v>12</v>
      </c>
      <c r="R6" s="30">
        <v>51</v>
      </c>
      <c r="S6" s="29">
        <v>16</v>
      </c>
      <c r="T6" s="30">
        <v>81</v>
      </c>
      <c r="U6" s="29">
        <v>15</v>
      </c>
      <c r="V6" s="30">
        <v>81</v>
      </c>
      <c r="W6" s="29">
        <v>51</v>
      </c>
      <c r="X6" s="30">
        <v>86</v>
      </c>
      <c r="Y6" s="29">
        <v>54</v>
      </c>
      <c r="Z6" s="31">
        <v>119</v>
      </c>
      <c r="AB6" s="7"/>
      <c r="AC6" s="7"/>
    </row>
    <row r="7" spans="1:29" ht="20.25" customHeight="1" x14ac:dyDescent="0.2">
      <c r="A7" s="73">
        <v>2</v>
      </c>
      <c r="B7" s="74" t="s">
        <v>7</v>
      </c>
      <c r="C7" s="32">
        <v>39</v>
      </c>
      <c r="D7" s="28">
        <v>128</v>
      </c>
      <c r="E7" s="32">
        <v>51</v>
      </c>
      <c r="F7" s="28">
        <v>113</v>
      </c>
      <c r="G7" s="32">
        <v>30</v>
      </c>
      <c r="H7" s="28">
        <v>84</v>
      </c>
      <c r="I7" s="32">
        <v>21</v>
      </c>
      <c r="J7" s="53">
        <v>62</v>
      </c>
      <c r="K7" s="26">
        <v>19</v>
      </c>
      <c r="L7" s="34">
        <v>49</v>
      </c>
      <c r="M7" s="32">
        <v>23</v>
      </c>
      <c r="N7" s="28">
        <v>44</v>
      </c>
      <c r="O7" s="32">
        <v>26</v>
      </c>
      <c r="P7" s="28">
        <v>52</v>
      </c>
      <c r="Q7" s="32">
        <v>23</v>
      </c>
      <c r="R7" s="28">
        <v>44</v>
      </c>
      <c r="S7" s="32">
        <v>24</v>
      </c>
      <c r="T7" s="28">
        <v>64</v>
      </c>
      <c r="U7" s="32">
        <v>27</v>
      </c>
      <c r="V7" s="28">
        <v>77</v>
      </c>
      <c r="W7" s="32">
        <v>38</v>
      </c>
      <c r="X7" s="28">
        <v>71</v>
      </c>
      <c r="Y7" s="32">
        <v>49</v>
      </c>
      <c r="Z7" s="27">
        <v>124</v>
      </c>
      <c r="AB7" s="7"/>
      <c r="AC7" s="7"/>
    </row>
    <row r="8" spans="1:29" ht="20.25" customHeight="1" x14ac:dyDescent="0.2">
      <c r="A8" s="73">
        <v>3</v>
      </c>
      <c r="B8" s="74" t="s">
        <v>2</v>
      </c>
      <c r="C8" s="32">
        <v>43</v>
      </c>
      <c r="D8" s="28">
        <v>128</v>
      </c>
      <c r="E8" s="32">
        <v>51</v>
      </c>
      <c r="F8" s="28">
        <v>115</v>
      </c>
      <c r="G8" s="32">
        <v>33</v>
      </c>
      <c r="H8" s="28">
        <v>81</v>
      </c>
      <c r="I8" s="32">
        <v>23</v>
      </c>
      <c r="J8" s="53">
        <v>65</v>
      </c>
      <c r="K8" s="26">
        <v>17</v>
      </c>
      <c r="L8" s="34">
        <v>56</v>
      </c>
      <c r="M8" s="32">
        <v>15</v>
      </c>
      <c r="N8" s="28">
        <v>52</v>
      </c>
      <c r="O8" s="32">
        <v>11</v>
      </c>
      <c r="P8" s="28">
        <v>53</v>
      </c>
      <c r="Q8" s="32">
        <v>13</v>
      </c>
      <c r="R8" s="28">
        <v>36</v>
      </c>
      <c r="S8" s="32">
        <v>14</v>
      </c>
      <c r="T8" s="28">
        <v>57</v>
      </c>
      <c r="U8" s="32">
        <v>16</v>
      </c>
      <c r="V8" s="28">
        <v>67</v>
      </c>
      <c r="W8" s="32">
        <v>28</v>
      </c>
      <c r="X8" s="28">
        <v>59</v>
      </c>
      <c r="Y8" s="32">
        <v>39</v>
      </c>
      <c r="Z8" s="27">
        <v>109</v>
      </c>
      <c r="AB8" s="7"/>
      <c r="AC8" s="7"/>
    </row>
    <row r="9" spans="1:29" ht="20.25" customHeight="1" x14ac:dyDescent="0.2">
      <c r="A9" s="73">
        <v>4</v>
      </c>
      <c r="B9" s="74" t="s">
        <v>50</v>
      </c>
      <c r="C9" s="32">
        <v>54</v>
      </c>
      <c r="D9" s="28">
        <v>153</v>
      </c>
      <c r="E9" s="32">
        <v>54</v>
      </c>
      <c r="F9" s="28">
        <v>118</v>
      </c>
      <c r="G9" s="32">
        <v>43</v>
      </c>
      <c r="H9" s="28">
        <v>98</v>
      </c>
      <c r="I9" s="32">
        <v>34</v>
      </c>
      <c r="J9" s="53">
        <v>90</v>
      </c>
      <c r="K9" s="26">
        <v>34</v>
      </c>
      <c r="L9" s="34">
        <v>130</v>
      </c>
      <c r="M9" s="32">
        <v>39</v>
      </c>
      <c r="N9" s="28">
        <v>85</v>
      </c>
      <c r="O9" s="32">
        <v>32</v>
      </c>
      <c r="P9" s="28">
        <v>69</v>
      </c>
      <c r="Q9" s="32">
        <v>29</v>
      </c>
      <c r="R9" s="28">
        <v>53</v>
      </c>
      <c r="S9" s="32">
        <v>35</v>
      </c>
      <c r="T9" s="28">
        <v>107</v>
      </c>
      <c r="U9" s="32">
        <v>34</v>
      </c>
      <c r="V9" s="28">
        <v>91</v>
      </c>
      <c r="W9" s="32">
        <v>44</v>
      </c>
      <c r="X9" s="28">
        <v>92</v>
      </c>
      <c r="Y9" s="32">
        <v>50</v>
      </c>
      <c r="Z9" s="27">
        <v>141</v>
      </c>
      <c r="AB9" s="7"/>
      <c r="AC9" s="7"/>
    </row>
    <row r="10" spans="1:29" ht="23.25" customHeight="1" x14ac:dyDescent="0.2">
      <c r="A10" s="73">
        <v>5</v>
      </c>
      <c r="B10" s="74" t="s">
        <v>51</v>
      </c>
      <c r="C10" s="32">
        <v>46</v>
      </c>
      <c r="D10" s="28">
        <v>122</v>
      </c>
      <c r="E10" s="32">
        <v>48</v>
      </c>
      <c r="F10" s="28">
        <v>100</v>
      </c>
      <c r="G10" s="32">
        <v>27</v>
      </c>
      <c r="H10" s="28">
        <v>93</v>
      </c>
      <c r="I10" s="32">
        <v>22</v>
      </c>
      <c r="J10" s="53">
        <v>57</v>
      </c>
      <c r="K10" s="26">
        <v>19</v>
      </c>
      <c r="L10" s="34">
        <v>50</v>
      </c>
      <c r="M10" s="32">
        <v>20</v>
      </c>
      <c r="N10" s="28">
        <v>61</v>
      </c>
      <c r="O10" s="32">
        <v>15</v>
      </c>
      <c r="P10" s="28">
        <v>37</v>
      </c>
      <c r="Q10" s="32">
        <v>16</v>
      </c>
      <c r="R10" s="28">
        <v>33</v>
      </c>
      <c r="S10" s="32">
        <v>19</v>
      </c>
      <c r="T10" s="28">
        <v>54</v>
      </c>
      <c r="U10" s="32">
        <v>15</v>
      </c>
      <c r="V10" s="28">
        <v>53</v>
      </c>
      <c r="W10" s="32">
        <v>31</v>
      </c>
      <c r="X10" s="28">
        <v>49</v>
      </c>
      <c r="Y10" s="32">
        <v>34</v>
      </c>
      <c r="Z10" s="27">
        <v>91</v>
      </c>
      <c r="AB10" s="7"/>
      <c r="AC10" s="7"/>
    </row>
    <row r="11" spans="1:29" ht="20.25" customHeight="1" x14ac:dyDescent="0.2">
      <c r="A11" s="73">
        <v>6</v>
      </c>
      <c r="B11" s="74" t="s">
        <v>10</v>
      </c>
      <c r="C11" s="32">
        <v>44</v>
      </c>
      <c r="D11" s="28">
        <v>153</v>
      </c>
      <c r="E11" s="32">
        <v>67</v>
      </c>
      <c r="F11" s="28">
        <v>118</v>
      </c>
      <c r="G11" s="32">
        <v>53</v>
      </c>
      <c r="H11" s="28">
        <v>104</v>
      </c>
      <c r="I11" s="32">
        <v>37</v>
      </c>
      <c r="J11" s="53">
        <v>101</v>
      </c>
      <c r="K11" s="26">
        <v>28</v>
      </c>
      <c r="L11" s="34">
        <v>76</v>
      </c>
      <c r="M11" s="32">
        <v>28</v>
      </c>
      <c r="N11" s="28">
        <v>80</v>
      </c>
      <c r="O11" s="32">
        <v>24</v>
      </c>
      <c r="P11" s="28">
        <v>68</v>
      </c>
      <c r="Q11" s="32">
        <v>28</v>
      </c>
      <c r="R11" s="28">
        <v>60</v>
      </c>
      <c r="S11" s="32">
        <v>34</v>
      </c>
      <c r="T11" s="28">
        <v>88</v>
      </c>
      <c r="U11" s="32">
        <v>32</v>
      </c>
      <c r="V11" s="28">
        <v>97</v>
      </c>
      <c r="W11" s="32">
        <v>42</v>
      </c>
      <c r="X11" s="28">
        <v>79</v>
      </c>
      <c r="Y11" s="32">
        <v>45</v>
      </c>
      <c r="Z11" s="27">
        <v>136</v>
      </c>
      <c r="AB11" s="7"/>
      <c r="AC11" s="7"/>
    </row>
    <row r="12" spans="1:29" ht="20.25" customHeight="1" x14ac:dyDescent="0.2">
      <c r="A12" s="73">
        <v>7</v>
      </c>
      <c r="B12" s="74" t="s">
        <v>13</v>
      </c>
      <c r="C12" s="32">
        <v>45</v>
      </c>
      <c r="D12" s="28">
        <v>142</v>
      </c>
      <c r="E12" s="32">
        <v>45</v>
      </c>
      <c r="F12" s="28">
        <v>125</v>
      </c>
      <c r="G12" s="32">
        <v>24</v>
      </c>
      <c r="H12" s="60">
        <v>84</v>
      </c>
      <c r="I12" s="59">
        <v>21</v>
      </c>
      <c r="J12" s="53">
        <v>75</v>
      </c>
      <c r="K12" s="26">
        <v>17</v>
      </c>
      <c r="L12" s="34">
        <v>75</v>
      </c>
      <c r="M12" s="32">
        <v>14</v>
      </c>
      <c r="N12" s="28">
        <v>66</v>
      </c>
      <c r="O12" s="32">
        <v>12</v>
      </c>
      <c r="P12" s="28">
        <v>54</v>
      </c>
      <c r="Q12" s="32">
        <v>11</v>
      </c>
      <c r="R12" s="28">
        <v>43</v>
      </c>
      <c r="S12" s="32">
        <v>16</v>
      </c>
      <c r="T12" s="28">
        <v>56</v>
      </c>
      <c r="U12" s="32">
        <v>16</v>
      </c>
      <c r="V12" s="28">
        <v>68</v>
      </c>
      <c r="W12" s="32">
        <v>40</v>
      </c>
      <c r="X12" s="28">
        <v>68</v>
      </c>
      <c r="Y12" s="32">
        <v>41</v>
      </c>
      <c r="Z12" s="27">
        <v>111</v>
      </c>
      <c r="AB12" s="7"/>
      <c r="AC12" s="7"/>
    </row>
    <row r="13" spans="1:29" ht="23.25" customHeight="1" x14ac:dyDescent="0.2">
      <c r="A13" s="73">
        <v>8</v>
      </c>
      <c r="B13" s="74" t="s">
        <v>3</v>
      </c>
      <c r="C13" s="26">
        <v>41</v>
      </c>
      <c r="D13" s="25">
        <v>133</v>
      </c>
      <c r="E13" s="26">
        <v>54</v>
      </c>
      <c r="F13" s="25">
        <v>131</v>
      </c>
      <c r="G13" s="26">
        <v>34</v>
      </c>
      <c r="H13" s="25">
        <v>85</v>
      </c>
      <c r="I13" s="26">
        <v>25</v>
      </c>
      <c r="J13" s="33">
        <v>68</v>
      </c>
      <c r="K13" s="26">
        <v>21</v>
      </c>
      <c r="L13" s="34">
        <v>62</v>
      </c>
      <c r="M13" s="26">
        <v>22</v>
      </c>
      <c r="N13" s="25">
        <v>63</v>
      </c>
      <c r="O13" s="26">
        <v>17</v>
      </c>
      <c r="P13" s="25">
        <v>49</v>
      </c>
      <c r="Q13" s="26">
        <v>17</v>
      </c>
      <c r="R13" s="25">
        <v>43</v>
      </c>
      <c r="S13" s="26">
        <v>22</v>
      </c>
      <c r="T13" s="25">
        <v>63</v>
      </c>
      <c r="U13" s="26">
        <v>20</v>
      </c>
      <c r="V13" s="25">
        <v>77</v>
      </c>
      <c r="W13" s="26">
        <v>39</v>
      </c>
      <c r="X13" s="25">
        <v>74</v>
      </c>
      <c r="Y13" s="26">
        <v>37</v>
      </c>
      <c r="Z13" s="34">
        <v>105</v>
      </c>
      <c r="AB13" s="7"/>
      <c r="AC13" s="7"/>
    </row>
    <row r="14" spans="1:29" ht="20.25" customHeight="1" x14ac:dyDescent="0.2">
      <c r="A14" s="73">
        <v>9</v>
      </c>
      <c r="B14" s="74" t="s">
        <v>52</v>
      </c>
      <c r="C14" s="26">
        <v>40</v>
      </c>
      <c r="D14" s="25">
        <v>157</v>
      </c>
      <c r="E14" s="26">
        <v>40</v>
      </c>
      <c r="F14" s="25">
        <v>123</v>
      </c>
      <c r="G14" s="26">
        <v>20</v>
      </c>
      <c r="H14" s="25">
        <v>92</v>
      </c>
      <c r="I14" s="26">
        <v>15</v>
      </c>
      <c r="J14" s="33">
        <v>83</v>
      </c>
      <c r="K14" s="26">
        <v>13</v>
      </c>
      <c r="L14" s="34">
        <v>54</v>
      </c>
      <c r="M14" s="26">
        <v>17</v>
      </c>
      <c r="N14" s="25">
        <v>58</v>
      </c>
      <c r="O14" s="26">
        <v>27</v>
      </c>
      <c r="P14" s="25">
        <v>60</v>
      </c>
      <c r="Q14" s="26">
        <v>27</v>
      </c>
      <c r="R14" s="25">
        <v>59</v>
      </c>
      <c r="S14" s="26">
        <v>32</v>
      </c>
      <c r="T14" s="25">
        <v>92</v>
      </c>
      <c r="U14" s="26">
        <v>29</v>
      </c>
      <c r="V14" s="25">
        <v>81</v>
      </c>
      <c r="W14" s="26">
        <v>52</v>
      </c>
      <c r="X14" s="25">
        <v>81</v>
      </c>
      <c r="Y14" s="26">
        <v>51</v>
      </c>
      <c r="Z14" s="34">
        <v>113</v>
      </c>
      <c r="AB14" s="7"/>
      <c r="AC14" s="7"/>
    </row>
    <row r="15" spans="1:29" ht="20.25" customHeight="1" x14ac:dyDescent="0.2">
      <c r="A15" s="73">
        <v>10</v>
      </c>
      <c r="B15" s="74" t="s">
        <v>11</v>
      </c>
      <c r="C15" s="26">
        <v>48</v>
      </c>
      <c r="D15" s="25">
        <v>163</v>
      </c>
      <c r="E15" s="26">
        <v>56</v>
      </c>
      <c r="F15" s="25">
        <v>130</v>
      </c>
      <c r="G15" s="26">
        <v>53</v>
      </c>
      <c r="H15" s="25">
        <v>133</v>
      </c>
      <c r="I15" s="26">
        <v>24</v>
      </c>
      <c r="J15" s="33">
        <v>128</v>
      </c>
      <c r="K15" s="26">
        <v>15</v>
      </c>
      <c r="L15" s="34">
        <v>53</v>
      </c>
      <c r="M15" s="26">
        <v>17</v>
      </c>
      <c r="N15" s="25">
        <v>58</v>
      </c>
      <c r="O15" s="26">
        <v>14</v>
      </c>
      <c r="P15" s="25">
        <v>52</v>
      </c>
      <c r="Q15" s="26">
        <v>12</v>
      </c>
      <c r="R15" s="25">
        <v>52</v>
      </c>
      <c r="S15" s="26">
        <v>13</v>
      </c>
      <c r="T15" s="25">
        <v>66</v>
      </c>
      <c r="U15" s="26">
        <v>21</v>
      </c>
      <c r="V15" s="25">
        <v>70</v>
      </c>
      <c r="W15" s="26">
        <v>31</v>
      </c>
      <c r="X15" s="25">
        <v>69</v>
      </c>
      <c r="Y15" s="26">
        <v>39</v>
      </c>
      <c r="Z15" s="34">
        <v>111</v>
      </c>
      <c r="AB15" s="7"/>
      <c r="AC15" s="7"/>
    </row>
    <row r="16" spans="1:29" ht="23.25" customHeight="1" x14ac:dyDescent="0.2">
      <c r="A16" s="73">
        <v>11</v>
      </c>
      <c r="B16" s="74" t="s">
        <v>19</v>
      </c>
      <c r="C16" s="32">
        <v>45</v>
      </c>
      <c r="D16" s="28">
        <v>137</v>
      </c>
      <c r="E16" s="32">
        <v>62</v>
      </c>
      <c r="F16" s="28">
        <v>116</v>
      </c>
      <c r="G16" s="32">
        <v>48</v>
      </c>
      <c r="H16" s="28">
        <v>94</v>
      </c>
      <c r="I16" s="32">
        <v>31</v>
      </c>
      <c r="J16" s="53">
        <v>87</v>
      </c>
      <c r="K16" s="26">
        <v>19</v>
      </c>
      <c r="L16" s="34">
        <v>73</v>
      </c>
      <c r="M16" s="32">
        <v>16</v>
      </c>
      <c r="N16" s="28">
        <v>67</v>
      </c>
      <c r="O16" s="32">
        <v>11</v>
      </c>
      <c r="P16" s="28">
        <v>44</v>
      </c>
      <c r="Q16" s="32">
        <v>15</v>
      </c>
      <c r="R16" s="28">
        <v>47</v>
      </c>
      <c r="S16" s="32">
        <v>16</v>
      </c>
      <c r="T16" s="28">
        <v>52</v>
      </c>
      <c r="U16" s="32">
        <v>17</v>
      </c>
      <c r="V16" s="28">
        <v>60</v>
      </c>
      <c r="W16" s="32">
        <v>35</v>
      </c>
      <c r="X16" s="28">
        <v>68</v>
      </c>
      <c r="Y16" s="32">
        <v>38</v>
      </c>
      <c r="Z16" s="27">
        <v>109</v>
      </c>
      <c r="AB16" s="7"/>
      <c r="AC16" s="7"/>
    </row>
    <row r="17" spans="1:29" ht="20.25" customHeight="1" x14ac:dyDescent="0.2">
      <c r="A17" s="73">
        <v>12</v>
      </c>
      <c r="B17" s="74" t="s">
        <v>20</v>
      </c>
      <c r="C17" s="32">
        <v>50</v>
      </c>
      <c r="D17" s="28">
        <v>151</v>
      </c>
      <c r="E17" s="32">
        <v>66</v>
      </c>
      <c r="F17" s="28">
        <v>127</v>
      </c>
      <c r="G17" s="32">
        <v>48</v>
      </c>
      <c r="H17" s="28">
        <v>92</v>
      </c>
      <c r="I17" s="32">
        <v>35</v>
      </c>
      <c r="J17" s="53">
        <v>91</v>
      </c>
      <c r="K17" s="26">
        <v>29</v>
      </c>
      <c r="L17" s="34">
        <v>67</v>
      </c>
      <c r="M17" s="32">
        <v>29</v>
      </c>
      <c r="N17" s="28">
        <v>71</v>
      </c>
      <c r="O17" s="32">
        <v>26</v>
      </c>
      <c r="P17" s="28">
        <v>51</v>
      </c>
      <c r="Q17" s="32">
        <v>26</v>
      </c>
      <c r="R17" s="28">
        <v>68</v>
      </c>
      <c r="S17" s="32">
        <v>22</v>
      </c>
      <c r="T17" s="28">
        <v>61</v>
      </c>
      <c r="U17" s="32">
        <v>29</v>
      </c>
      <c r="V17" s="28">
        <v>77</v>
      </c>
      <c r="W17" s="32">
        <v>35</v>
      </c>
      <c r="X17" s="28">
        <v>76</v>
      </c>
      <c r="Y17" s="32">
        <v>41</v>
      </c>
      <c r="Z17" s="27">
        <v>119</v>
      </c>
      <c r="AB17" s="7"/>
      <c r="AC17" s="7"/>
    </row>
    <row r="18" spans="1:29" ht="20.25" customHeight="1" x14ac:dyDescent="0.2">
      <c r="A18" s="73">
        <v>13</v>
      </c>
      <c r="B18" s="74" t="s">
        <v>8</v>
      </c>
      <c r="C18" s="26">
        <v>44</v>
      </c>
      <c r="D18" s="25">
        <v>150</v>
      </c>
      <c r="E18" s="26">
        <v>69</v>
      </c>
      <c r="F18" s="25">
        <v>118</v>
      </c>
      <c r="G18" s="26">
        <v>47</v>
      </c>
      <c r="H18" s="25">
        <v>87</v>
      </c>
      <c r="I18" s="26">
        <v>35</v>
      </c>
      <c r="J18" s="33">
        <v>90</v>
      </c>
      <c r="K18" s="26">
        <v>38</v>
      </c>
      <c r="L18" s="34">
        <v>84</v>
      </c>
      <c r="M18" s="26">
        <v>38</v>
      </c>
      <c r="N18" s="25">
        <v>80</v>
      </c>
      <c r="O18" s="26">
        <v>31</v>
      </c>
      <c r="P18" s="25">
        <v>64</v>
      </c>
      <c r="Q18" s="26">
        <v>29</v>
      </c>
      <c r="R18" s="25">
        <v>63</v>
      </c>
      <c r="S18" s="26">
        <v>40</v>
      </c>
      <c r="T18" s="25">
        <v>76</v>
      </c>
      <c r="U18" s="26">
        <v>26</v>
      </c>
      <c r="V18" s="25">
        <v>88</v>
      </c>
      <c r="W18" s="26">
        <v>46</v>
      </c>
      <c r="X18" s="25">
        <v>78</v>
      </c>
      <c r="Y18" s="26">
        <v>44</v>
      </c>
      <c r="Z18" s="34">
        <v>148</v>
      </c>
      <c r="AB18" s="7"/>
      <c r="AC18" s="7"/>
    </row>
    <row r="19" spans="1:29" ht="20.25" customHeight="1" x14ac:dyDescent="0.2">
      <c r="A19" s="73">
        <v>14</v>
      </c>
      <c r="B19" s="74" t="s">
        <v>12</v>
      </c>
      <c r="C19" s="32">
        <v>48</v>
      </c>
      <c r="D19" s="28">
        <v>161</v>
      </c>
      <c r="E19" s="32">
        <v>64</v>
      </c>
      <c r="F19" s="28">
        <v>138</v>
      </c>
      <c r="G19" s="32">
        <v>34</v>
      </c>
      <c r="H19" s="28">
        <v>87</v>
      </c>
      <c r="I19" s="32">
        <v>24</v>
      </c>
      <c r="J19" s="53">
        <v>81</v>
      </c>
      <c r="K19" s="26">
        <v>16</v>
      </c>
      <c r="L19" s="34">
        <v>72</v>
      </c>
      <c r="M19" s="32">
        <v>17</v>
      </c>
      <c r="N19" s="28">
        <v>57</v>
      </c>
      <c r="O19" s="32">
        <v>12</v>
      </c>
      <c r="P19" s="28">
        <v>40</v>
      </c>
      <c r="Q19" s="32">
        <v>10</v>
      </c>
      <c r="R19" s="28">
        <v>47</v>
      </c>
      <c r="S19" s="32">
        <v>11</v>
      </c>
      <c r="T19" s="28">
        <v>54</v>
      </c>
      <c r="U19" s="32">
        <v>15</v>
      </c>
      <c r="V19" s="28">
        <v>73</v>
      </c>
      <c r="W19" s="32">
        <v>34</v>
      </c>
      <c r="X19" s="28">
        <v>74</v>
      </c>
      <c r="Y19" s="32">
        <v>47</v>
      </c>
      <c r="Z19" s="27">
        <v>124</v>
      </c>
      <c r="AB19" s="7"/>
      <c r="AC19" s="7"/>
    </row>
    <row r="20" spans="1:29" ht="20.25" customHeight="1" x14ac:dyDescent="0.2">
      <c r="A20" s="73">
        <v>15</v>
      </c>
      <c r="B20" s="74" t="s">
        <v>4</v>
      </c>
      <c r="C20" s="26">
        <v>39</v>
      </c>
      <c r="D20" s="25">
        <v>128</v>
      </c>
      <c r="E20" s="26">
        <v>49</v>
      </c>
      <c r="F20" s="25">
        <v>107</v>
      </c>
      <c r="G20" s="26">
        <v>34</v>
      </c>
      <c r="H20" s="25">
        <v>74</v>
      </c>
      <c r="I20" s="26">
        <v>22</v>
      </c>
      <c r="J20" s="33">
        <v>64</v>
      </c>
      <c r="K20" s="26">
        <v>15</v>
      </c>
      <c r="L20" s="34">
        <v>63</v>
      </c>
      <c r="M20" s="26">
        <v>15</v>
      </c>
      <c r="N20" s="25">
        <v>55</v>
      </c>
      <c r="O20" s="26">
        <v>13</v>
      </c>
      <c r="P20" s="25">
        <v>42</v>
      </c>
      <c r="Q20" s="26">
        <v>12</v>
      </c>
      <c r="R20" s="25">
        <v>37</v>
      </c>
      <c r="S20" s="26">
        <v>15</v>
      </c>
      <c r="T20" s="25">
        <v>43</v>
      </c>
      <c r="U20" s="26">
        <v>12</v>
      </c>
      <c r="V20" s="25">
        <v>53</v>
      </c>
      <c r="W20" s="26">
        <v>25</v>
      </c>
      <c r="X20" s="25">
        <v>68</v>
      </c>
      <c r="Y20" s="26">
        <v>32</v>
      </c>
      <c r="Z20" s="34">
        <v>98</v>
      </c>
      <c r="AB20" s="7"/>
      <c r="AC20" s="7"/>
    </row>
    <row r="21" spans="1:29" ht="20.25" customHeight="1" x14ac:dyDescent="0.2">
      <c r="A21" s="73">
        <v>16</v>
      </c>
      <c r="B21" s="74" t="s">
        <v>15</v>
      </c>
      <c r="C21" s="32">
        <v>39</v>
      </c>
      <c r="D21" s="28">
        <v>183</v>
      </c>
      <c r="E21" s="32">
        <v>69</v>
      </c>
      <c r="F21" s="28">
        <v>138</v>
      </c>
      <c r="G21" s="32">
        <v>57</v>
      </c>
      <c r="H21" s="28">
        <v>99</v>
      </c>
      <c r="I21" s="32">
        <v>45</v>
      </c>
      <c r="J21" s="53">
        <v>120</v>
      </c>
      <c r="K21" s="26">
        <v>36</v>
      </c>
      <c r="L21" s="34">
        <v>92</v>
      </c>
      <c r="M21" s="32">
        <v>39</v>
      </c>
      <c r="N21" s="28">
        <v>79</v>
      </c>
      <c r="O21" s="32">
        <v>33</v>
      </c>
      <c r="P21" s="28">
        <v>62</v>
      </c>
      <c r="Q21" s="32">
        <v>26</v>
      </c>
      <c r="R21" s="28">
        <v>72</v>
      </c>
      <c r="S21" s="32">
        <v>22</v>
      </c>
      <c r="T21" s="28">
        <v>61</v>
      </c>
      <c r="U21" s="32">
        <v>19</v>
      </c>
      <c r="V21" s="28">
        <v>89</v>
      </c>
      <c r="W21" s="32">
        <v>42</v>
      </c>
      <c r="X21" s="28">
        <v>103</v>
      </c>
      <c r="Y21" s="32">
        <v>42</v>
      </c>
      <c r="Z21" s="27">
        <v>129</v>
      </c>
      <c r="AB21" s="7"/>
      <c r="AC21" s="7"/>
    </row>
    <row r="22" spans="1:29" ht="23.25" customHeight="1" x14ac:dyDescent="0.2">
      <c r="A22" s="73">
        <v>17</v>
      </c>
      <c r="B22" s="74" t="s">
        <v>21</v>
      </c>
      <c r="C22" s="32">
        <v>45</v>
      </c>
      <c r="D22" s="28">
        <v>137</v>
      </c>
      <c r="E22" s="32">
        <v>57</v>
      </c>
      <c r="F22" s="28">
        <v>121</v>
      </c>
      <c r="G22" s="32">
        <v>33</v>
      </c>
      <c r="H22" s="28">
        <v>74</v>
      </c>
      <c r="I22" s="32">
        <v>18</v>
      </c>
      <c r="J22" s="53">
        <v>83</v>
      </c>
      <c r="K22" s="26">
        <v>19</v>
      </c>
      <c r="L22" s="34">
        <v>66</v>
      </c>
      <c r="M22" s="32">
        <v>18</v>
      </c>
      <c r="N22" s="28">
        <v>59</v>
      </c>
      <c r="O22" s="32">
        <v>14</v>
      </c>
      <c r="P22" s="28">
        <v>54</v>
      </c>
      <c r="Q22" s="32">
        <v>17</v>
      </c>
      <c r="R22" s="28">
        <v>44</v>
      </c>
      <c r="S22" s="32">
        <v>21</v>
      </c>
      <c r="T22" s="28">
        <v>52</v>
      </c>
      <c r="U22" s="32">
        <v>19</v>
      </c>
      <c r="V22" s="28">
        <v>66</v>
      </c>
      <c r="W22" s="32">
        <v>33</v>
      </c>
      <c r="X22" s="28">
        <v>64</v>
      </c>
      <c r="Y22" s="32">
        <v>40</v>
      </c>
      <c r="Z22" s="27">
        <v>106</v>
      </c>
      <c r="AB22" s="7"/>
      <c r="AC22" s="7"/>
    </row>
    <row r="23" spans="1:29" ht="20.25" customHeight="1" x14ac:dyDescent="0.2">
      <c r="A23" s="73">
        <v>18</v>
      </c>
      <c r="B23" s="74" t="s">
        <v>14</v>
      </c>
      <c r="C23" s="32">
        <v>42</v>
      </c>
      <c r="D23" s="28">
        <v>161</v>
      </c>
      <c r="E23" s="32">
        <v>67</v>
      </c>
      <c r="F23" s="28">
        <v>124</v>
      </c>
      <c r="G23" s="32">
        <v>41</v>
      </c>
      <c r="H23" s="28">
        <v>101</v>
      </c>
      <c r="I23" s="32">
        <v>31</v>
      </c>
      <c r="J23" s="53">
        <v>91</v>
      </c>
      <c r="K23" s="26">
        <v>31</v>
      </c>
      <c r="L23" s="34">
        <v>70</v>
      </c>
      <c r="M23" s="32">
        <v>31</v>
      </c>
      <c r="N23" s="28">
        <v>74</v>
      </c>
      <c r="O23" s="32">
        <v>25</v>
      </c>
      <c r="P23" s="28">
        <v>46</v>
      </c>
      <c r="Q23" s="32">
        <v>17</v>
      </c>
      <c r="R23" s="28">
        <v>46</v>
      </c>
      <c r="S23" s="32">
        <v>20</v>
      </c>
      <c r="T23" s="28">
        <v>61</v>
      </c>
      <c r="U23" s="32">
        <v>20</v>
      </c>
      <c r="V23" s="28">
        <v>80</v>
      </c>
      <c r="W23" s="32">
        <v>35</v>
      </c>
      <c r="X23" s="28">
        <v>65</v>
      </c>
      <c r="Y23" s="32">
        <v>39</v>
      </c>
      <c r="Z23" s="27">
        <v>114</v>
      </c>
      <c r="AB23" s="7"/>
      <c r="AC23" s="7"/>
    </row>
    <row r="24" spans="1:29" ht="20.25" customHeight="1" x14ac:dyDescent="0.2">
      <c r="A24" s="73">
        <v>19</v>
      </c>
      <c r="B24" s="74" t="s">
        <v>17</v>
      </c>
      <c r="C24" s="32">
        <v>41</v>
      </c>
      <c r="D24" s="28">
        <v>139</v>
      </c>
      <c r="E24" s="32">
        <v>43</v>
      </c>
      <c r="F24" s="28">
        <v>131</v>
      </c>
      <c r="G24" s="32">
        <v>18</v>
      </c>
      <c r="H24" s="28">
        <v>102</v>
      </c>
      <c r="I24" s="32">
        <v>16</v>
      </c>
      <c r="J24" s="53">
        <v>50</v>
      </c>
      <c r="K24" s="26">
        <v>13</v>
      </c>
      <c r="L24" s="34">
        <v>43</v>
      </c>
      <c r="M24" s="32">
        <v>15</v>
      </c>
      <c r="N24" s="28">
        <v>54</v>
      </c>
      <c r="O24" s="32">
        <v>8</v>
      </c>
      <c r="P24" s="28">
        <v>34</v>
      </c>
      <c r="Q24" s="32">
        <v>9</v>
      </c>
      <c r="R24" s="28">
        <v>33</v>
      </c>
      <c r="S24" s="32">
        <v>11</v>
      </c>
      <c r="T24" s="28">
        <v>62</v>
      </c>
      <c r="U24" s="32">
        <v>11</v>
      </c>
      <c r="V24" s="28">
        <v>55</v>
      </c>
      <c r="W24" s="32">
        <v>33</v>
      </c>
      <c r="X24" s="28">
        <v>72</v>
      </c>
      <c r="Y24" s="32">
        <v>43</v>
      </c>
      <c r="Z24" s="27">
        <v>118</v>
      </c>
      <c r="AB24" s="7"/>
      <c r="AC24" s="7"/>
    </row>
    <row r="25" spans="1:29" ht="20.25" customHeight="1" x14ac:dyDescent="0.2">
      <c r="A25" s="73">
        <v>20</v>
      </c>
      <c r="B25" s="74" t="s">
        <v>9</v>
      </c>
      <c r="C25" s="32">
        <v>28</v>
      </c>
      <c r="D25" s="28">
        <v>137</v>
      </c>
      <c r="E25" s="32">
        <v>45</v>
      </c>
      <c r="F25" s="28">
        <v>99</v>
      </c>
      <c r="G25" s="32">
        <v>27</v>
      </c>
      <c r="H25" s="28">
        <v>80</v>
      </c>
      <c r="I25" s="32">
        <v>22</v>
      </c>
      <c r="J25" s="53">
        <v>66</v>
      </c>
      <c r="K25" s="26">
        <v>25</v>
      </c>
      <c r="L25" s="34">
        <v>59</v>
      </c>
      <c r="M25" s="32">
        <v>27</v>
      </c>
      <c r="N25" s="28">
        <v>72</v>
      </c>
      <c r="O25" s="32">
        <v>23</v>
      </c>
      <c r="P25" s="28">
        <v>60</v>
      </c>
      <c r="Q25" s="32">
        <v>20</v>
      </c>
      <c r="R25" s="28">
        <v>40</v>
      </c>
      <c r="S25" s="32">
        <v>20</v>
      </c>
      <c r="T25" s="28">
        <v>71</v>
      </c>
      <c r="U25" s="32">
        <v>10</v>
      </c>
      <c r="V25" s="28">
        <v>87</v>
      </c>
      <c r="W25" s="32">
        <v>28</v>
      </c>
      <c r="X25" s="28">
        <v>68</v>
      </c>
      <c r="Y25" s="32">
        <v>34</v>
      </c>
      <c r="Z25" s="27">
        <v>111</v>
      </c>
      <c r="AB25" s="7"/>
      <c r="AC25" s="7"/>
    </row>
    <row r="26" spans="1:29" ht="23.25" customHeight="1" x14ac:dyDescent="0.2">
      <c r="A26" s="73">
        <v>21</v>
      </c>
      <c r="B26" s="74" t="s">
        <v>16</v>
      </c>
      <c r="C26" s="32">
        <v>45</v>
      </c>
      <c r="D26" s="28">
        <v>154</v>
      </c>
      <c r="E26" s="32">
        <v>56</v>
      </c>
      <c r="F26" s="28">
        <v>124</v>
      </c>
      <c r="G26" s="32">
        <v>41</v>
      </c>
      <c r="H26" s="28">
        <v>97</v>
      </c>
      <c r="I26" s="32">
        <v>34</v>
      </c>
      <c r="J26" s="53">
        <v>75</v>
      </c>
      <c r="K26" s="26">
        <v>27</v>
      </c>
      <c r="L26" s="34">
        <v>60</v>
      </c>
      <c r="M26" s="32">
        <v>19</v>
      </c>
      <c r="N26" s="28">
        <v>65</v>
      </c>
      <c r="O26" s="32">
        <v>16</v>
      </c>
      <c r="P26" s="28">
        <v>25</v>
      </c>
      <c r="Q26" s="32" t="s">
        <v>55</v>
      </c>
      <c r="R26" s="28" t="s">
        <v>55</v>
      </c>
      <c r="S26" s="32">
        <v>24</v>
      </c>
      <c r="T26" s="28">
        <v>67</v>
      </c>
      <c r="U26" s="32">
        <v>24</v>
      </c>
      <c r="V26" s="28">
        <v>95</v>
      </c>
      <c r="W26" s="32">
        <v>29</v>
      </c>
      <c r="X26" s="28">
        <v>94</v>
      </c>
      <c r="Y26" s="32">
        <v>38</v>
      </c>
      <c r="Z26" s="27">
        <v>142</v>
      </c>
      <c r="AB26" s="7"/>
      <c r="AC26" s="7"/>
    </row>
    <row r="27" spans="1:29" ht="20.25" customHeight="1" x14ac:dyDescent="0.2">
      <c r="A27" s="73">
        <v>22</v>
      </c>
      <c r="B27" s="74" t="s">
        <v>5</v>
      </c>
      <c r="C27" s="32">
        <v>26</v>
      </c>
      <c r="D27" s="28">
        <v>125</v>
      </c>
      <c r="E27" s="32">
        <v>31</v>
      </c>
      <c r="F27" s="28">
        <v>86</v>
      </c>
      <c r="G27" s="32">
        <v>16</v>
      </c>
      <c r="H27" s="28">
        <v>67</v>
      </c>
      <c r="I27" s="32">
        <v>12</v>
      </c>
      <c r="J27" s="53">
        <v>75</v>
      </c>
      <c r="K27" s="26">
        <v>11</v>
      </c>
      <c r="L27" s="34">
        <v>43</v>
      </c>
      <c r="M27" s="32">
        <v>12</v>
      </c>
      <c r="N27" s="28">
        <v>47</v>
      </c>
      <c r="O27" s="32">
        <v>9</v>
      </c>
      <c r="P27" s="28">
        <v>23</v>
      </c>
      <c r="Q27" s="32">
        <v>8</v>
      </c>
      <c r="R27" s="28">
        <v>24</v>
      </c>
      <c r="S27" s="32">
        <v>10</v>
      </c>
      <c r="T27" s="28">
        <v>50</v>
      </c>
      <c r="U27" s="32">
        <v>10</v>
      </c>
      <c r="V27" s="28">
        <v>58</v>
      </c>
      <c r="W27" s="32">
        <v>22</v>
      </c>
      <c r="X27" s="28">
        <v>55</v>
      </c>
      <c r="Y27" s="32">
        <v>26</v>
      </c>
      <c r="Z27" s="27">
        <v>100</v>
      </c>
      <c r="AB27" s="7"/>
      <c r="AC27" s="7"/>
    </row>
    <row r="28" spans="1:29" ht="20.25" customHeight="1" x14ac:dyDescent="0.2">
      <c r="A28" s="73">
        <v>23</v>
      </c>
      <c r="B28" s="74" t="s">
        <v>18</v>
      </c>
      <c r="C28" s="32">
        <v>36</v>
      </c>
      <c r="D28" s="28">
        <v>134</v>
      </c>
      <c r="E28" s="32">
        <v>40</v>
      </c>
      <c r="F28" s="28">
        <v>102</v>
      </c>
      <c r="G28" s="32">
        <v>18</v>
      </c>
      <c r="H28" s="28">
        <v>54</v>
      </c>
      <c r="I28" s="32">
        <v>16</v>
      </c>
      <c r="J28" s="53">
        <v>65</v>
      </c>
      <c r="K28" s="26">
        <v>11</v>
      </c>
      <c r="L28" s="34">
        <v>37</v>
      </c>
      <c r="M28" s="32">
        <v>19</v>
      </c>
      <c r="N28" s="28">
        <v>54</v>
      </c>
      <c r="O28" s="32">
        <v>10</v>
      </c>
      <c r="P28" s="28">
        <v>38</v>
      </c>
      <c r="Q28" s="32">
        <v>12</v>
      </c>
      <c r="R28" s="28">
        <v>34</v>
      </c>
      <c r="S28" s="32">
        <v>10</v>
      </c>
      <c r="T28" s="28">
        <v>54</v>
      </c>
      <c r="U28" s="32">
        <v>11</v>
      </c>
      <c r="V28" s="28">
        <v>62</v>
      </c>
      <c r="W28" s="32">
        <v>27</v>
      </c>
      <c r="X28" s="28">
        <v>72</v>
      </c>
      <c r="Y28" s="32">
        <v>31</v>
      </c>
      <c r="Z28" s="27">
        <v>101</v>
      </c>
      <c r="AB28" s="7"/>
      <c r="AC28" s="7"/>
    </row>
    <row r="29" spans="1:29" ht="20.25" customHeight="1" x14ac:dyDescent="0.2">
      <c r="A29" s="73">
        <v>24</v>
      </c>
      <c r="B29" s="74" t="s">
        <v>22</v>
      </c>
      <c r="C29" s="32">
        <v>47</v>
      </c>
      <c r="D29" s="28">
        <v>198</v>
      </c>
      <c r="E29" s="32">
        <v>37</v>
      </c>
      <c r="F29" s="28">
        <v>150</v>
      </c>
      <c r="G29" s="32">
        <v>22</v>
      </c>
      <c r="H29" s="28">
        <v>51</v>
      </c>
      <c r="I29" s="32">
        <v>27</v>
      </c>
      <c r="J29" s="53">
        <v>94</v>
      </c>
      <c r="K29" s="26">
        <v>21</v>
      </c>
      <c r="L29" s="34">
        <v>66</v>
      </c>
      <c r="M29" s="32">
        <v>27</v>
      </c>
      <c r="N29" s="28">
        <v>73</v>
      </c>
      <c r="O29" s="32">
        <v>23</v>
      </c>
      <c r="P29" s="28">
        <v>59</v>
      </c>
      <c r="Q29" s="32">
        <v>23</v>
      </c>
      <c r="R29" s="28">
        <v>51</v>
      </c>
      <c r="S29" s="32">
        <v>24</v>
      </c>
      <c r="T29" s="28">
        <v>75</v>
      </c>
      <c r="U29" s="32">
        <v>25</v>
      </c>
      <c r="V29" s="28">
        <v>75</v>
      </c>
      <c r="W29" s="32">
        <v>48</v>
      </c>
      <c r="X29" s="28">
        <v>86</v>
      </c>
      <c r="Y29" s="32">
        <v>42</v>
      </c>
      <c r="Z29" s="27">
        <v>136</v>
      </c>
      <c r="AB29" s="7"/>
      <c r="AC29" s="7"/>
    </row>
    <row r="30" spans="1:29" s="3" customFormat="1" ht="20.25" customHeight="1" x14ac:dyDescent="0.2">
      <c r="A30" s="73">
        <v>25</v>
      </c>
      <c r="B30" s="74" t="s">
        <v>23</v>
      </c>
      <c r="C30" s="32">
        <v>42</v>
      </c>
      <c r="D30" s="28">
        <v>154</v>
      </c>
      <c r="E30" s="32">
        <v>44</v>
      </c>
      <c r="F30" s="28">
        <v>114</v>
      </c>
      <c r="G30" s="32">
        <v>27</v>
      </c>
      <c r="H30" s="28">
        <v>94</v>
      </c>
      <c r="I30" s="32">
        <v>28</v>
      </c>
      <c r="J30" s="53">
        <v>72</v>
      </c>
      <c r="K30" s="26">
        <v>19</v>
      </c>
      <c r="L30" s="34">
        <v>53</v>
      </c>
      <c r="M30" s="32">
        <v>23</v>
      </c>
      <c r="N30" s="28">
        <v>71</v>
      </c>
      <c r="O30" s="32">
        <v>19</v>
      </c>
      <c r="P30" s="28">
        <v>42</v>
      </c>
      <c r="Q30" s="32">
        <v>14</v>
      </c>
      <c r="R30" s="28">
        <v>47</v>
      </c>
      <c r="S30" s="32">
        <v>21</v>
      </c>
      <c r="T30" s="28">
        <v>64</v>
      </c>
      <c r="U30" s="32">
        <v>20</v>
      </c>
      <c r="V30" s="28">
        <v>77</v>
      </c>
      <c r="W30" s="32">
        <v>43</v>
      </c>
      <c r="X30" s="28">
        <v>109</v>
      </c>
      <c r="Y30" s="32">
        <v>49</v>
      </c>
      <c r="Z30" s="27">
        <v>140</v>
      </c>
      <c r="AB30" s="7"/>
      <c r="AC30" s="7"/>
    </row>
    <row r="31" spans="1:29" ht="20.25" customHeight="1" x14ac:dyDescent="0.2">
      <c r="A31" s="73">
        <v>26</v>
      </c>
      <c r="B31" s="74" t="s">
        <v>24</v>
      </c>
      <c r="C31" s="32">
        <v>43</v>
      </c>
      <c r="D31" s="28">
        <v>146</v>
      </c>
      <c r="E31" s="32">
        <v>49</v>
      </c>
      <c r="F31" s="28">
        <v>103</v>
      </c>
      <c r="G31" s="32">
        <v>37</v>
      </c>
      <c r="H31" s="28">
        <v>73</v>
      </c>
      <c r="I31" s="32">
        <v>24</v>
      </c>
      <c r="J31" s="53">
        <v>57</v>
      </c>
      <c r="K31" s="26">
        <v>19</v>
      </c>
      <c r="L31" s="34">
        <v>51</v>
      </c>
      <c r="M31" s="32">
        <v>20</v>
      </c>
      <c r="N31" s="28">
        <v>62</v>
      </c>
      <c r="O31" s="32">
        <v>17</v>
      </c>
      <c r="P31" s="28">
        <v>37</v>
      </c>
      <c r="Q31" s="32">
        <v>20</v>
      </c>
      <c r="R31" s="28">
        <v>45</v>
      </c>
      <c r="S31" s="32">
        <v>21</v>
      </c>
      <c r="T31" s="28">
        <v>63</v>
      </c>
      <c r="U31" s="32">
        <v>14</v>
      </c>
      <c r="V31" s="28">
        <v>65</v>
      </c>
      <c r="W31" s="32">
        <v>32</v>
      </c>
      <c r="X31" s="28">
        <v>56</v>
      </c>
      <c r="Y31" s="32">
        <v>31</v>
      </c>
      <c r="Z31" s="27">
        <v>101</v>
      </c>
      <c r="AB31" s="7"/>
      <c r="AC31" s="7"/>
    </row>
    <row r="32" spans="1:29" ht="20.25" customHeight="1" thickBot="1" x14ac:dyDescent="0.25">
      <c r="A32" s="75">
        <v>27</v>
      </c>
      <c r="B32" s="76" t="s">
        <v>53</v>
      </c>
      <c r="C32" s="35">
        <v>39</v>
      </c>
      <c r="D32" s="36">
        <v>175</v>
      </c>
      <c r="E32" s="38">
        <v>59</v>
      </c>
      <c r="F32" s="39">
        <v>123</v>
      </c>
      <c r="G32" s="35">
        <v>39</v>
      </c>
      <c r="H32" s="36">
        <v>91</v>
      </c>
      <c r="I32" s="35">
        <v>22</v>
      </c>
      <c r="J32" s="40">
        <v>72</v>
      </c>
      <c r="K32" s="35">
        <v>19</v>
      </c>
      <c r="L32" s="37">
        <v>52</v>
      </c>
      <c r="M32" s="35">
        <v>26</v>
      </c>
      <c r="N32" s="36">
        <v>69</v>
      </c>
      <c r="O32" s="35">
        <v>41</v>
      </c>
      <c r="P32" s="36">
        <v>71</v>
      </c>
      <c r="Q32" s="35">
        <v>39</v>
      </c>
      <c r="R32" s="36">
        <v>67</v>
      </c>
      <c r="S32" s="35">
        <v>26</v>
      </c>
      <c r="T32" s="36">
        <v>68</v>
      </c>
      <c r="U32" s="35">
        <v>36</v>
      </c>
      <c r="V32" s="36">
        <v>97</v>
      </c>
      <c r="W32" s="35">
        <v>43</v>
      </c>
      <c r="X32" s="36">
        <v>95</v>
      </c>
      <c r="Y32" s="35">
        <v>26</v>
      </c>
      <c r="Z32" s="37">
        <v>68</v>
      </c>
      <c r="AB32" s="7"/>
      <c r="AC32" s="7"/>
    </row>
    <row r="33" spans="1:2" ht="11.25" customHeight="1" x14ac:dyDescent="0.2"/>
    <row r="34" spans="1:2" ht="21" x14ac:dyDescent="0.2">
      <c r="A34" s="70" t="s">
        <v>75</v>
      </c>
    </row>
    <row r="35" spans="1:2" ht="20.25" customHeight="1" x14ac:dyDescent="0.2">
      <c r="A35" s="70" t="s">
        <v>59</v>
      </c>
      <c r="B35" s="58"/>
    </row>
    <row r="36" spans="1:2" ht="20.25" customHeight="1" x14ac:dyDescent="0.3">
      <c r="A36" s="56"/>
    </row>
    <row r="37" spans="1:2" ht="20.25" customHeight="1" x14ac:dyDescent="0.3">
      <c r="A37" s="56"/>
    </row>
  </sheetData>
  <mergeCells count="15">
    <mergeCell ref="A1:Z1"/>
    <mergeCell ref="A2:Z2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phoneticPr fontId="7" type="noConversion"/>
  <pageMargins left="0.78740157480314965" right="0.59055118110236215" top="0.98425196850393704" bottom="0.5905511811023621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2"/>
  <sheetViews>
    <sheetView view="pageBreakPreview" topLeftCell="A37" zoomScale="80" zoomScaleNormal="80" zoomScaleSheetLayoutView="80" workbookViewId="0">
      <selection activeCell="P59" sqref="P59"/>
    </sheetView>
  </sheetViews>
  <sheetFormatPr defaultRowHeight="21" x14ac:dyDescent="0.2"/>
  <cols>
    <col min="1" max="1" width="7.28515625" style="1" customWidth="1"/>
    <col min="2" max="2" width="29.7109375" style="1" customWidth="1"/>
    <col min="3" max="6" width="4" style="1" customWidth="1"/>
    <col min="7" max="8" width="4" style="8" customWidth="1"/>
    <col min="9" max="26" width="4" style="1" customWidth="1"/>
    <col min="27" max="16384" width="9.140625" style="1"/>
  </cols>
  <sheetData>
    <row r="1" spans="1:26" ht="23.25" customHeight="1" x14ac:dyDescent="0.2">
      <c r="A1" s="84" t="s">
        <v>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23.25" customHeight="1" x14ac:dyDescent="0.2">
      <c r="A2" s="85" t="s">
        <v>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21.75" thickBot="1" x14ac:dyDescent="0.25">
      <c r="A3" s="45"/>
      <c r="B3" s="45"/>
      <c r="C3" s="45"/>
      <c r="D3" s="45"/>
      <c r="Z3" s="57" t="s">
        <v>58</v>
      </c>
    </row>
    <row r="4" spans="1:26" ht="20.25" customHeight="1" thickBot="1" x14ac:dyDescent="0.25">
      <c r="A4" s="86" t="s">
        <v>54</v>
      </c>
      <c r="B4" s="87"/>
      <c r="C4" s="88" t="s">
        <v>62</v>
      </c>
      <c r="D4" s="89"/>
      <c r="E4" s="88" t="s">
        <v>63</v>
      </c>
      <c r="F4" s="89"/>
      <c r="G4" s="88" t="s">
        <v>64</v>
      </c>
      <c r="H4" s="89"/>
      <c r="I4" s="88" t="s">
        <v>65</v>
      </c>
      <c r="J4" s="89"/>
      <c r="K4" s="88" t="s">
        <v>66</v>
      </c>
      <c r="L4" s="89"/>
      <c r="M4" s="88" t="s">
        <v>67</v>
      </c>
      <c r="N4" s="89"/>
      <c r="O4" s="88" t="s">
        <v>68</v>
      </c>
      <c r="P4" s="89"/>
      <c r="Q4" s="88" t="s">
        <v>69</v>
      </c>
      <c r="R4" s="89"/>
      <c r="S4" s="88" t="s">
        <v>70</v>
      </c>
      <c r="T4" s="89"/>
      <c r="U4" s="88" t="s">
        <v>71</v>
      </c>
      <c r="V4" s="89"/>
      <c r="W4" s="88" t="s">
        <v>72</v>
      </c>
      <c r="X4" s="89"/>
      <c r="Y4" s="88" t="s">
        <v>73</v>
      </c>
      <c r="Z4" s="90"/>
    </row>
    <row r="5" spans="1:26" ht="78.75" customHeight="1" thickBot="1" x14ac:dyDescent="0.25">
      <c r="A5" s="77" t="s">
        <v>0</v>
      </c>
      <c r="B5" s="78" t="s">
        <v>1</v>
      </c>
      <c r="C5" s="80" t="s">
        <v>49</v>
      </c>
      <c r="D5" s="81" t="s">
        <v>48</v>
      </c>
      <c r="E5" s="80" t="s">
        <v>49</v>
      </c>
      <c r="F5" s="82" t="s">
        <v>48</v>
      </c>
      <c r="G5" s="80" t="s">
        <v>49</v>
      </c>
      <c r="H5" s="81" t="s">
        <v>48</v>
      </c>
      <c r="I5" s="80" t="s">
        <v>49</v>
      </c>
      <c r="J5" s="82" t="s">
        <v>48</v>
      </c>
      <c r="K5" s="80" t="s">
        <v>49</v>
      </c>
      <c r="L5" s="83" t="s">
        <v>48</v>
      </c>
      <c r="M5" s="80" t="s">
        <v>49</v>
      </c>
      <c r="N5" s="83" t="s">
        <v>48</v>
      </c>
      <c r="O5" s="80" t="s">
        <v>49</v>
      </c>
      <c r="P5" s="83" t="s">
        <v>48</v>
      </c>
      <c r="Q5" s="80" t="s">
        <v>49</v>
      </c>
      <c r="R5" s="83" t="s">
        <v>48</v>
      </c>
      <c r="S5" s="80" t="s">
        <v>49</v>
      </c>
      <c r="T5" s="83" t="s">
        <v>48</v>
      </c>
      <c r="U5" s="80" t="s">
        <v>49</v>
      </c>
      <c r="V5" s="83" t="s">
        <v>48</v>
      </c>
      <c r="W5" s="80" t="s">
        <v>49</v>
      </c>
      <c r="X5" s="83" t="s">
        <v>48</v>
      </c>
      <c r="Y5" s="80" t="s">
        <v>49</v>
      </c>
      <c r="Z5" s="82" t="s">
        <v>48</v>
      </c>
    </row>
    <row r="6" spans="1:26" ht="23.25" customHeight="1" x14ac:dyDescent="0.2">
      <c r="A6" s="4">
        <v>1</v>
      </c>
      <c r="B6" s="9" t="s">
        <v>6</v>
      </c>
      <c r="C6" s="17">
        <v>23</v>
      </c>
      <c r="D6" s="42">
        <v>91</v>
      </c>
      <c r="E6" s="17">
        <v>23</v>
      </c>
      <c r="F6" s="41">
        <v>67</v>
      </c>
      <c r="G6" s="17">
        <v>12</v>
      </c>
      <c r="H6" s="42">
        <v>53</v>
      </c>
      <c r="I6" s="17">
        <v>7</v>
      </c>
      <c r="J6" s="41">
        <v>33</v>
      </c>
      <c r="K6" s="43">
        <v>7</v>
      </c>
      <c r="L6" s="44">
        <v>34</v>
      </c>
      <c r="M6" s="17">
        <v>8</v>
      </c>
      <c r="N6" s="18">
        <v>22</v>
      </c>
      <c r="O6" s="17">
        <v>6</v>
      </c>
      <c r="P6" s="18">
        <v>26</v>
      </c>
      <c r="Q6" s="17">
        <v>6</v>
      </c>
      <c r="R6" s="18">
        <v>28</v>
      </c>
      <c r="S6" s="17">
        <v>8</v>
      </c>
      <c r="T6" s="18">
        <v>39</v>
      </c>
      <c r="U6" s="17">
        <v>6</v>
      </c>
      <c r="V6" s="18">
        <v>36</v>
      </c>
      <c r="W6" s="17">
        <v>24</v>
      </c>
      <c r="X6" s="18">
        <v>37</v>
      </c>
      <c r="Y6" s="17">
        <v>25</v>
      </c>
      <c r="Z6" s="41">
        <v>68</v>
      </c>
    </row>
    <row r="7" spans="1:26" ht="23.25" customHeight="1" x14ac:dyDescent="0.2">
      <c r="A7" s="5">
        <v>2</v>
      </c>
      <c r="B7" s="10" t="s">
        <v>26</v>
      </c>
      <c r="C7" s="19">
        <v>20</v>
      </c>
      <c r="D7" s="21">
        <v>86</v>
      </c>
      <c r="E7" s="19">
        <v>41</v>
      </c>
      <c r="F7" s="13">
        <v>74</v>
      </c>
      <c r="G7" s="19">
        <v>27</v>
      </c>
      <c r="H7" s="21">
        <v>59</v>
      </c>
      <c r="I7" s="19">
        <v>20</v>
      </c>
      <c r="J7" s="13">
        <v>56</v>
      </c>
      <c r="K7" s="11">
        <v>17</v>
      </c>
      <c r="L7" s="12">
        <v>48</v>
      </c>
      <c r="M7" s="19">
        <v>16</v>
      </c>
      <c r="N7" s="20">
        <v>32</v>
      </c>
      <c r="O7" s="19">
        <v>11</v>
      </c>
      <c r="P7" s="20">
        <v>38</v>
      </c>
      <c r="Q7" s="19">
        <v>12</v>
      </c>
      <c r="R7" s="20">
        <v>27</v>
      </c>
      <c r="S7" s="19">
        <v>15</v>
      </c>
      <c r="T7" s="20">
        <v>36</v>
      </c>
      <c r="U7" s="19">
        <v>15</v>
      </c>
      <c r="V7" s="20">
        <v>50</v>
      </c>
      <c r="W7" s="19">
        <v>16</v>
      </c>
      <c r="X7" s="20">
        <v>41</v>
      </c>
      <c r="Y7" s="19">
        <v>22</v>
      </c>
      <c r="Z7" s="13">
        <v>74</v>
      </c>
    </row>
    <row r="8" spans="1:26" ht="23.25" customHeight="1" x14ac:dyDescent="0.2">
      <c r="A8" s="5">
        <v>3</v>
      </c>
      <c r="B8" s="10" t="s">
        <v>33</v>
      </c>
      <c r="C8" s="19">
        <v>25</v>
      </c>
      <c r="D8" s="21">
        <v>86</v>
      </c>
      <c r="E8" s="19">
        <v>26</v>
      </c>
      <c r="F8" s="13">
        <v>62</v>
      </c>
      <c r="G8" s="19">
        <v>15</v>
      </c>
      <c r="H8" s="21">
        <v>55</v>
      </c>
      <c r="I8" s="19">
        <v>15</v>
      </c>
      <c r="J8" s="13">
        <v>43</v>
      </c>
      <c r="K8" s="11">
        <v>12</v>
      </c>
      <c r="L8" s="12">
        <v>32</v>
      </c>
      <c r="M8" s="19">
        <v>13</v>
      </c>
      <c r="N8" s="20">
        <v>31</v>
      </c>
      <c r="O8" s="19">
        <v>12</v>
      </c>
      <c r="P8" s="20">
        <v>29</v>
      </c>
      <c r="Q8" s="19">
        <v>11</v>
      </c>
      <c r="R8" s="20">
        <v>22</v>
      </c>
      <c r="S8" s="19">
        <v>13</v>
      </c>
      <c r="T8" s="20">
        <v>44</v>
      </c>
      <c r="U8" s="19">
        <v>13</v>
      </c>
      <c r="V8" s="20">
        <v>41</v>
      </c>
      <c r="W8" s="19">
        <v>19</v>
      </c>
      <c r="X8" s="20">
        <v>37</v>
      </c>
      <c r="Y8" s="19">
        <v>23</v>
      </c>
      <c r="Z8" s="13">
        <v>69</v>
      </c>
    </row>
    <row r="9" spans="1:26" ht="23.25" customHeight="1" x14ac:dyDescent="0.2">
      <c r="A9" s="5">
        <v>4</v>
      </c>
      <c r="B9" s="10" t="s">
        <v>42</v>
      </c>
      <c r="C9" s="19">
        <v>23</v>
      </c>
      <c r="D9" s="21">
        <v>93</v>
      </c>
      <c r="E9" s="19">
        <v>28</v>
      </c>
      <c r="F9" s="13">
        <v>62</v>
      </c>
      <c r="G9" s="19">
        <v>12</v>
      </c>
      <c r="H9" s="21">
        <v>48</v>
      </c>
      <c r="I9" s="19">
        <v>11</v>
      </c>
      <c r="J9" s="13">
        <v>37</v>
      </c>
      <c r="K9" s="11">
        <v>8</v>
      </c>
      <c r="L9" s="12">
        <v>29</v>
      </c>
      <c r="M9" s="19">
        <v>8</v>
      </c>
      <c r="N9" s="20">
        <v>24</v>
      </c>
      <c r="O9" s="19">
        <v>6</v>
      </c>
      <c r="P9" s="20">
        <v>21</v>
      </c>
      <c r="Q9" s="19">
        <v>6</v>
      </c>
      <c r="R9" s="20">
        <v>17</v>
      </c>
      <c r="S9" s="19">
        <v>8</v>
      </c>
      <c r="T9" s="20">
        <v>38</v>
      </c>
      <c r="U9" s="19">
        <v>9</v>
      </c>
      <c r="V9" s="20">
        <v>38</v>
      </c>
      <c r="W9" s="19">
        <v>15</v>
      </c>
      <c r="X9" s="20">
        <v>31</v>
      </c>
      <c r="Y9" s="19">
        <v>19</v>
      </c>
      <c r="Z9" s="13">
        <v>66</v>
      </c>
    </row>
    <row r="10" spans="1:26" ht="23.25" customHeight="1" x14ac:dyDescent="0.2">
      <c r="A10" s="5">
        <v>5</v>
      </c>
      <c r="B10" s="10" t="s">
        <v>25</v>
      </c>
      <c r="C10" s="19">
        <v>19</v>
      </c>
      <c r="D10" s="21">
        <v>80</v>
      </c>
      <c r="E10" s="19">
        <v>33</v>
      </c>
      <c r="F10" s="13">
        <v>66</v>
      </c>
      <c r="G10" s="19">
        <v>18</v>
      </c>
      <c r="H10" s="21">
        <v>57</v>
      </c>
      <c r="I10" s="19">
        <v>13</v>
      </c>
      <c r="J10" s="13">
        <v>42</v>
      </c>
      <c r="K10" s="11">
        <v>10</v>
      </c>
      <c r="L10" s="12">
        <v>32</v>
      </c>
      <c r="M10" s="19">
        <v>11</v>
      </c>
      <c r="N10" s="20">
        <v>28</v>
      </c>
      <c r="O10" s="19">
        <v>9</v>
      </c>
      <c r="P10" s="20">
        <v>23</v>
      </c>
      <c r="Q10" s="19">
        <v>8</v>
      </c>
      <c r="R10" s="20">
        <v>18</v>
      </c>
      <c r="S10" s="19">
        <v>8</v>
      </c>
      <c r="T10" s="20">
        <v>35</v>
      </c>
      <c r="U10" s="19">
        <v>8</v>
      </c>
      <c r="V10" s="20">
        <v>31</v>
      </c>
      <c r="W10" s="19">
        <v>13</v>
      </c>
      <c r="X10" s="20">
        <v>29</v>
      </c>
      <c r="Y10" s="19">
        <v>16</v>
      </c>
      <c r="Z10" s="13">
        <v>69</v>
      </c>
    </row>
    <row r="11" spans="1:26" ht="23.25" customHeight="1" x14ac:dyDescent="0.2">
      <c r="A11" s="5">
        <v>6</v>
      </c>
      <c r="B11" s="10" t="s">
        <v>2</v>
      </c>
      <c r="C11" s="19">
        <v>15</v>
      </c>
      <c r="D11" s="21">
        <v>80</v>
      </c>
      <c r="E11" s="19">
        <v>22</v>
      </c>
      <c r="F11" s="13">
        <v>61</v>
      </c>
      <c r="G11" s="19">
        <v>11</v>
      </c>
      <c r="H11" s="21">
        <v>44</v>
      </c>
      <c r="I11" s="19">
        <v>7</v>
      </c>
      <c r="J11" s="13">
        <v>34</v>
      </c>
      <c r="K11" s="11">
        <v>6</v>
      </c>
      <c r="L11" s="12">
        <v>26</v>
      </c>
      <c r="M11" s="19">
        <v>5</v>
      </c>
      <c r="N11" s="20">
        <v>20</v>
      </c>
      <c r="O11" s="19">
        <v>4</v>
      </c>
      <c r="P11" s="20">
        <v>21</v>
      </c>
      <c r="Q11" s="19">
        <v>5</v>
      </c>
      <c r="R11" s="20">
        <v>16</v>
      </c>
      <c r="S11" s="19">
        <v>5</v>
      </c>
      <c r="T11" s="20">
        <v>28</v>
      </c>
      <c r="U11" s="19">
        <v>6</v>
      </c>
      <c r="V11" s="20">
        <v>29</v>
      </c>
      <c r="W11" s="19">
        <v>11</v>
      </c>
      <c r="X11" s="20">
        <v>28</v>
      </c>
      <c r="Y11" s="19">
        <v>14</v>
      </c>
      <c r="Z11" s="13">
        <v>58</v>
      </c>
    </row>
    <row r="12" spans="1:26" ht="23.25" customHeight="1" x14ac:dyDescent="0.2">
      <c r="A12" s="5">
        <v>7</v>
      </c>
      <c r="B12" s="10" t="s">
        <v>7</v>
      </c>
      <c r="C12" s="19">
        <v>17</v>
      </c>
      <c r="D12" s="21">
        <v>86</v>
      </c>
      <c r="E12" s="19">
        <v>25</v>
      </c>
      <c r="F12" s="13">
        <v>66</v>
      </c>
      <c r="G12" s="19">
        <v>12</v>
      </c>
      <c r="H12" s="21">
        <v>53</v>
      </c>
      <c r="I12" s="19">
        <v>9</v>
      </c>
      <c r="J12" s="13">
        <v>39</v>
      </c>
      <c r="K12" s="11">
        <v>7</v>
      </c>
      <c r="L12" s="12">
        <v>28</v>
      </c>
      <c r="M12" s="19">
        <v>8</v>
      </c>
      <c r="N12" s="20">
        <v>23</v>
      </c>
      <c r="O12" s="19">
        <v>6</v>
      </c>
      <c r="P12" s="20">
        <v>26</v>
      </c>
      <c r="Q12" s="19">
        <v>6</v>
      </c>
      <c r="R12" s="20">
        <v>16</v>
      </c>
      <c r="S12" s="19">
        <v>8</v>
      </c>
      <c r="T12" s="20">
        <v>38</v>
      </c>
      <c r="U12" s="19">
        <v>9</v>
      </c>
      <c r="V12" s="20">
        <v>38</v>
      </c>
      <c r="W12" s="19">
        <v>13</v>
      </c>
      <c r="X12" s="20">
        <v>37</v>
      </c>
      <c r="Y12" s="19">
        <v>14</v>
      </c>
      <c r="Z12" s="13">
        <v>58</v>
      </c>
    </row>
    <row r="13" spans="1:26" ht="23.25" customHeight="1" x14ac:dyDescent="0.2">
      <c r="A13" s="5">
        <v>8</v>
      </c>
      <c r="B13" s="10" t="s">
        <v>51</v>
      </c>
      <c r="C13" s="19">
        <v>25</v>
      </c>
      <c r="D13" s="21">
        <v>70</v>
      </c>
      <c r="E13" s="19">
        <v>26</v>
      </c>
      <c r="F13" s="13">
        <v>57</v>
      </c>
      <c r="G13" s="19">
        <v>15</v>
      </c>
      <c r="H13" s="21">
        <v>53</v>
      </c>
      <c r="I13" s="19">
        <v>15</v>
      </c>
      <c r="J13" s="13">
        <v>57</v>
      </c>
      <c r="K13" s="11">
        <v>12</v>
      </c>
      <c r="L13" s="12">
        <v>24</v>
      </c>
      <c r="M13" s="19">
        <v>13</v>
      </c>
      <c r="N13" s="20">
        <v>29</v>
      </c>
      <c r="O13" s="19">
        <v>8</v>
      </c>
      <c r="P13" s="20">
        <v>33</v>
      </c>
      <c r="Q13" s="19">
        <v>9</v>
      </c>
      <c r="R13" s="20">
        <v>17</v>
      </c>
      <c r="S13" s="19">
        <v>10</v>
      </c>
      <c r="T13" s="20">
        <v>28</v>
      </c>
      <c r="U13" s="19">
        <v>9</v>
      </c>
      <c r="V13" s="20">
        <v>33</v>
      </c>
      <c r="W13" s="19">
        <v>13</v>
      </c>
      <c r="X13" s="20">
        <v>29</v>
      </c>
      <c r="Y13" s="19">
        <v>12</v>
      </c>
      <c r="Z13" s="13">
        <v>57</v>
      </c>
    </row>
    <row r="14" spans="1:26" ht="23.25" customHeight="1" x14ac:dyDescent="0.2">
      <c r="A14" s="5">
        <v>9</v>
      </c>
      <c r="B14" s="10" t="s">
        <v>50</v>
      </c>
      <c r="C14" s="19">
        <v>23</v>
      </c>
      <c r="D14" s="21">
        <v>84</v>
      </c>
      <c r="E14" s="19">
        <v>26</v>
      </c>
      <c r="F14" s="13">
        <v>62</v>
      </c>
      <c r="G14" s="19">
        <v>13</v>
      </c>
      <c r="H14" s="21">
        <v>46</v>
      </c>
      <c r="I14" s="19">
        <v>9</v>
      </c>
      <c r="J14" s="13">
        <v>42</v>
      </c>
      <c r="K14" s="11">
        <v>8</v>
      </c>
      <c r="L14" s="12">
        <v>28</v>
      </c>
      <c r="M14" s="19">
        <v>10</v>
      </c>
      <c r="N14" s="20">
        <v>26</v>
      </c>
      <c r="O14" s="19">
        <v>8</v>
      </c>
      <c r="P14" s="20">
        <v>23</v>
      </c>
      <c r="Q14" s="19">
        <v>8</v>
      </c>
      <c r="R14" s="20">
        <v>19</v>
      </c>
      <c r="S14" s="19">
        <v>10</v>
      </c>
      <c r="T14" s="20">
        <v>35</v>
      </c>
      <c r="U14" s="19">
        <v>10</v>
      </c>
      <c r="V14" s="20">
        <v>36</v>
      </c>
      <c r="W14" s="19">
        <v>14</v>
      </c>
      <c r="X14" s="20">
        <v>32</v>
      </c>
      <c r="Y14" s="19">
        <v>18</v>
      </c>
      <c r="Z14" s="13">
        <v>70</v>
      </c>
    </row>
    <row r="15" spans="1:26" ht="23.25" customHeight="1" x14ac:dyDescent="0.2">
      <c r="A15" s="5">
        <v>10</v>
      </c>
      <c r="B15" s="10" t="s">
        <v>10</v>
      </c>
      <c r="C15" s="19">
        <v>21</v>
      </c>
      <c r="D15" s="21">
        <v>106</v>
      </c>
      <c r="E15" s="19">
        <v>32</v>
      </c>
      <c r="F15" s="13">
        <v>83</v>
      </c>
      <c r="G15" s="19">
        <v>21</v>
      </c>
      <c r="H15" s="21">
        <v>59</v>
      </c>
      <c r="I15" s="19">
        <v>15</v>
      </c>
      <c r="J15" s="13">
        <v>47</v>
      </c>
      <c r="K15" s="11">
        <v>11</v>
      </c>
      <c r="L15" s="12">
        <v>37</v>
      </c>
      <c r="M15" s="19">
        <v>10</v>
      </c>
      <c r="N15" s="20">
        <v>28</v>
      </c>
      <c r="O15" s="19">
        <v>9</v>
      </c>
      <c r="P15" s="20">
        <v>24</v>
      </c>
      <c r="Q15" s="19">
        <v>9</v>
      </c>
      <c r="R15" s="20">
        <v>22</v>
      </c>
      <c r="S15" s="19">
        <v>13</v>
      </c>
      <c r="T15" s="20">
        <v>43</v>
      </c>
      <c r="U15" s="19">
        <v>12</v>
      </c>
      <c r="V15" s="20">
        <v>42</v>
      </c>
      <c r="W15" s="19">
        <v>18</v>
      </c>
      <c r="X15" s="20">
        <v>38</v>
      </c>
      <c r="Y15" s="19">
        <v>23</v>
      </c>
      <c r="Z15" s="13">
        <v>72</v>
      </c>
    </row>
    <row r="16" spans="1:26" ht="23.25" customHeight="1" x14ac:dyDescent="0.2">
      <c r="A16" s="5">
        <v>11</v>
      </c>
      <c r="B16" s="10" t="s">
        <v>29</v>
      </c>
      <c r="C16" s="19">
        <v>21</v>
      </c>
      <c r="D16" s="21">
        <v>109</v>
      </c>
      <c r="E16" s="19">
        <v>28</v>
      </c>
      <c r="F16" s="13">
        <v>61</v>
      </c>
      <c r="G16" s="19">
        <v>15</v>
      </c>
      <c r="H16" s="21">
        <v>51</v>
      </c>
      <c r="I16" s="19">
        <v>9</v>
      </c>
      <c r="J16" s="13">
        <v>35</v>
      </c>
      <c r="K16" s="11">
        <v>10</v>
      </c>
      <c r="L16" s="12">
        <v>33</v>
      </c>
      <c r="M16" s="19">
        <v>9</v>
      </c>
      <c r="N16" s="20">
        <v>25</v>
      </c>
      <c r="O16" s="19">
        <v>7</v>
      </c>
      <c r="P16" s="20">
        <v>19</v>
      </c>
      <c r="Q16" s="19">
        <v>5</v>
      </c>
      <c r="R16" s="20">
        <v>20</v>
      </c>
      <c r="S16" s="19">
        <v>8</v>
      </c>
      <c r="T16" s="20">
        <v>42</v>
      </c>
      <c r="U16" s="19">
        <v>10</v>
      </c>
      <c r="V16" s="20">
        <v>38</v>
      </c>
      <c r="W16" s="19">
        <v>20</v>
      </c>
      <c r="X16" s="20">
        <v>37</v>
      </c>
      <c r="Y16" s="19">
        <v>21</v>
      </c>
      <c r="Z16" s="13">
        <v>69</v>
      </c>
    </row>
    <row r="17" spans="1:26" ht="23.25" customHeight="1" x14ac:dyDescent="0.2">
      <c r="A17" s="5">
        <v>12</v>
      </c>
      <c r="B17" s="10" t="s">
        <v>28</v>
      </c>
      <c r="C17" s="19">
        <v>16</v>
      </c>
      <c r="D17" s="21">
        <v>88</v>
      </c>
      <c r="E17" s="19">
        <v>24</v>
      </c>
      <c r="F17" s="13">
        <v>56</v>
      </c>
      <c r="G17" s="19">
        <v>9</v>
      </c>
      <c r="H17" s="21">
        <v>45</v>
      </c>
      <c r="I17" s="19">
        <v>7</v>
      </c>
      <c r="J17" s="13">
        <v>32</v>
      </c>
      <c r="K17" s="11">
        <v>6</v>
      </c>
      <c r="L17" s="12">
        <v>25</v>
      </c>
      <c r="M17" s="19">
        <v>5</v>
      </c>
      <c r="N17" s="20">
        <v>20</v>
      </c>
      <c r="O17" s="19">
        <v>5</v>
      </c>
      <c r="P17" s="20">
        <v>21</v>
      </c>
      <c r="Q17" s="19">
        <v>4</v>
      </c>
      <c r="R17" s="20">
        <v>27</v>
      </c>
      <c r="S17" s="19">
        <v>5</v>
      </c>
      <c r="T17" s="20">
        <v>33</v>
      </c>
      <c r="U17" s="19">
        <v>6</v>
      </c>
      <c r="V17" s="20">
        <v>38</v>
      </c>
      <c r="W17" s="19">
        <v>15</v>
      </c>
      <c r="X17" s="20">
        <v>31</v>
      </c>
      <c r="Y17" s="19">
        <v>17</v>
      </c>
      <c r="Z17" s="13">
        <v>62</v>
      </c>
    </row>
    <row r="18" spans="1:26" ht="23.25" customHeight="1" x14ac:dyDescent="0.2">
      <c r="A18" s="5">
        <v>13</v>
      </c>
      <c r="B18" s="10" t="s">
        <v>3</v>
      </c>
      <c r="C18" s="19">
        <v>18</v>
      </c>
      <c r="D18" s="21">
        <v>86</v>
      </c>
      <c r="E18" s="19">
        <v>26</v>
      </c>
      <c r="F18" s="13">
        <v>72</v>
      </c>
      <c r="G18" s="19">
        <v>13</v>
      </c>
      <c r="H18" s="21">
        <v>45</v>
      </c>
      <c r="I18" s="19">
        <v>9</v>
      </c>
      <c r="J18" s="13">
        <v>36</v>
      </c>
      <c r="K18" s="11">
        <v>9</v>
      </c>
      <c r="L18" s="12">
        <v>28</v>
      </c>
      <c r="M18" s="19">
        <v>8</v>
      </c>
      <c r="N18" s="20">
        <v>23</v>
      </c>
      <c r="O18" s="19">
        <v>7</v>
      </c>
      <c r="P18" s="20">
        <v>22</v>
      </c>
      <c r="Q18" s="19">
        <v>7</v>
      </c>
      <c r="R18" s="20">
        <v>21</v>
      </c>
      <c r="S18" s="19">
        <v>7</v>
      </c>
      <c r="T18" s="20">
        <v>34</v>
      </c>
      <c r="U18" s="19">
        <v>8</v>
      </c>
      <c r="V18" s="20">
        <v>34</v>
      </c>
      <c r="W18" s="19">
        <v>12</v>
      </c>
      <c r="X18" s="20">
        <v>28</v>
      </c>
      <c r="Y18" s="19">
        <v>12</v>
      </c>
      <c r="Z18" s="13">
        <v>58</v>
      </c>
    </row>
    <row r="19" spans="1:26" ht="23.25" customHeight="1" x14ac:dyDescent="0.2">
      <c r="A19" s="5">
        <v>14</v>
      </c>
      <c r="B19" s="10" t="s">
        <v>46</v>
      </c>
      <c r="C19" s="19">
        <v>21</v>
      </c>
      <c r="D19" s="21">
        <v>100</v>
      </c>
      <c r="E19" s="19">
        <v>28</v>
      </c>
      <c r="F19" s="13">
        <v>72</v>
      </c>
      <c r="G19" s="19">
        <v>16</v>
      </c>
      <c r="H19" s="21">
        <v>50</v>
      </c>
      <c r="I19" s="19">
        <v>12</v>
      </c>
      <c r="J19" s="13">
        <v>35</v>
      </c>
      <c r="K19" s="11">
        <v>8</v>
      </c>
      <c r="L19" s="12">
        <v>34</v>
      </c>
      <c r="M19" s="19">
        <v>7</v>
      </c>
      <c r="N19" s="20">
        <v>25</v>
      </c>
      <c r="O19" s="19">
        <v>7</v>
      </c>
      <c r="P19" s="20">
        <v>19</v>
      </c>
      <c r="Q19" s="19">
        <v>6</v>
      </c>
      <c r="R19" s="20">
        <v>21</v>
      </c>
      <c r="S19" s="19">
        <v>9</v>
      </c>
      <c r="T19" s="20">
        <v>43</v>
      </c>
      <c r="U19" s="19">
        <v>5</v>
      </c>
      <c r="V19" s="20">
        <v>44</v>
      </c>
      <c r="W19" s="19">
        <v>21</v>
      </c>
      <c r="X19" s="20">
        <v>41</v>
      </c>
      <c r="Y19" s="19">
        <v>21</v>
      </c>
      <c r="Z19" s="13">
        <v>68</v>
      </c>
    </row>
    <row r="20" spans="1:26" ht="23.25" customHeight="1" x14ac:dyDescent="0.2">
      <c r="A20" s="5">
        <v>15</v>
      </c>
      <c r="B20" s="10" t="s">
        <v>13</v>
      </c>
      <c r="C20" s="19">
        <v>19</v>
      </c>
      <c r="D20" s="21">
        <v>90</v>
      </c>
      <c r="E20" s="19">
        <v>25</v>
      </c>
      <c r="F20" s="13">
        <v>67</v>
      </c>
      <c r="G20" s="19">
        <v>10</v>
      </c>
      <c r="H20" s="21">
        <v>45</v>
      </c>
      <c r="I20" s="19">
        <v>11</v>
      </c>
      <c r="J20" s="13">
        <v>36</v>
      </c>
      <c r="K20" s="11">
        <v>6</v>
      </c>
      <c r="L20" s="12">
        <v>33</v>
      </c>
      <c r="M20" s="19">
        <v>6</v>
      </c>
      <c r="N20" s="20">
        <v>19</v>
      </c>
      <c r="O20" s="19">
        <v>5</v>
      </c>
      <c r="P20" s="20">
        <v>22</v>
      </c>
      <c r="Q20" s="19">
        <v>4</v>
      </c>
      <c r="R20" s="20">
        <v>17</v>
      </c>
      <c r="S20" s="19">
        <v>7</v>
      </c>
      <c r="T20" s="20">
        <v>29</v>
      </c>
      <c r="U20" s="19">
        <v>7</v>
      </c>
      <c r="V20" s="20">
        <v>35</v>
      </c>
      <c r="W20" s="19">
        <v>14</v>
      </c>
      <c r="X20" s="20">
        <v>31</v>
      </c>
      <c r="Y20" s="19">
        <v>16</v>
      </c>
      <c r="Z20" s="13">
        <v>66</v>
      </c>
    </row>
    <row r="21" spans="1:26" ht="23.25" customHeight="1" x14ac:dyDescent="0.2">
      <c r="A21" s="5">
        <v>16</v>
      </c>
      <c r="B21" s="10" t="s">
        <v>27</v>
      </c>
      <c r="C21" s="19">
        <v>22</v>
      </c>
      <c r="D21" s="21">
        <v>79</v>
      </c>
      <c r="E21" s="19">
        <v>30</v>
      </c>
      <c r="F21" s="13">
        <v>61</v>
      </c>
      <c r="G21" s="19">
        <v>14</v>
      </c>
      <c r="H21" s="21">
        <v>51</v>
      </c>
      <c r="I21" s="19">
        <v>7</v>
      </c>
      <c r="J21" s="13">
        <v>39</v>
      </c>
      <c r="K21" s="11">
        <v>5</v>
      </c>
      <c r="L21" s="12">
        <v>28</v>
      </c>
      <c r="M21" s="19">
        <v>6</v>
      </c>
      <c r="N21" s="20">
        <v>22</v>
      </c>
      <c r="O21" s="19">
        <v>4</v>
      </c>
      <c r="P21" s="20">
        <v>20</v>
      </c>
      <c r="Q21" s="19">
        <v>4</v>
      </c>
      <c r="R21" s="20">
        <v>15</v>
      </c>
      <c r="S21" s="19">
        <v>6</v>
      </c>
      <c r="T21" s="20">
        <v>37</v>
      </c>
      <c r="U21" s="19">
        <v>6</v>
      </c>
      <c r="V21" s="20">
        <v>37</v>
      </c>
      <c r="W21" s="19">
        <v>21</v>
      </c>
      <c r="X21" s="20">
        <v>35</v>
      </c>
      <c r="Y21" s="19">
        <v>22</v>
      </c>
      <c r="Z21" s="13">
        <v>70</v>
      </c>
    </row>
    <row r="22" spans="1:26" ht="23.25" customHeight="1" x14ac:dyDescent="0.2">
      <c r="A22" s="5">
        <v>17</v>
      </c>
      <c r="B22" s="10" t="s">
        <v>40</v>
      </c>
      <c r="C22" s="11">
        <v>24</v>
      </c>
      <c r="D22" s="50">
        <v>93</v>
      </c>
      <c r="E22" s="11">
        <v>35</v>
      </c>
      <c r="F22" s="46">
        <v>71</v>
      </c>
      <c r="G22" s="11">
        <v>16</v>
      </c>
      <c r="H22" s="50">
        <v>52</v>
      </c>
      <c r="I22" s="11">
        <v>14</v>
      </c>
      <c r="J22" s="46">
        <v>49</v>
      </c>
      <c r="K22" s="11">
        <v>11</v>
      </c>
      <c r="L22" s="12">
        <v>48</v>
      </c>
      <c r="M22" s="11">
        <v>16</v>
      </c>
      <c r="N22" s="12">
        <v>35</v>
      </c>
      <c r="O22" s="11">
        <v>11</v>
      </c>
      <c r="P22" s="12">
        <v>29</v>
      </c>
      <c r="Q22" s="11">
        <v>10</v>
      </c>
      <c r="R22" s="12">
        <v>24</v>
      </c>
      <c r="S22" s="11">
        <v>11</v>
      </c>
      <c r="T22" s="12">
        <v>43</v>
      </c>
      <c r="U22" s="11">
        <v>10</v>
      </c>
      <c r="V22" s="12">
        <v>41</v>
      </c>
      <c r="W22" s="11">
        <v>18</v>
      </c>
      <c r="X22" s="12">
        <v>35</v>
      </c>
      <c r="Y22" s="11">
        <v>20</v>
      </c>
      <c r="Z22" s="46">
        <v>66</v>
      </c>
    </row>
    <row r="23" spans="1:26" ht="23.25" customHeight="1" x14ac:dyDescent="0.2">
      <c r="A23" s="5">
        <v>18</v>
      </c>
      <c r="B23" s="10" t="s">
        <v>45</v>
      </c>
      <c r="C23" s="19">
        <v>15</v>
      </c>
      <c r="D23" s="21">
        <v>95</v>
      </c>
      <c r="E23" s="19">
        <v>22</v>
      </c>
      <c r="F23" s="13">
        <v>59</v>
      </c>
      <c r="G23" s="19">
        <v>9</v>
      </c>
      <c r="H23" s="21">
        <v>47</v>
      </c>
      <c r="I23" s="19">
        <v>5</v>
      </c>
      <c r="J23" s="13">
        <v>35</v>
      </c>
      <c r="K23" s="11">
        <v>5</v>
      </c>
      <c r="L23" s="12">
        <v>25</v>
      </c>
      <c r="M23" s="19">
        <v>7</v>
      </c>
      <c r="N23" s="20">
        <v>22</v>
      </c>
      <c r="O23" s="19">
        <v>5</v>
      </c>
      <c r="P23" s="20">
        <v>19</v>
      </c>
      <c r="Q23" s="19">
        <v>5</v>
      </c>
      <c r="R23" s="20">
        <v>17</v>
      </c>
      <c r="S23" s="19">
        <v>7</v>
      </c>
      <c r="T23" s="20">
        <v>41</v>
      </c>
      <c r="U23" s="19">
        <v>6</v>
      </c>
      <c r="V23" s="20">
        <v>37</v>
      </c>
      <c r="W23" s="19">
        <v>11</v>
      </c>
      <c r="X23" s="20">
        <v>29</v>
      </c>
      <c r="Y23" s="19">
        <v>14</v>
      </c>
      <c r="Z23" s="13">
        <v>62</v>
      </c>
    </row>
    <row r="24" spans="1:26" ht="23.25" customHeight="1" x14ac:dyDescent="0.2">
      <c r="A24" s="5">
        <v>19</v>
      </c>
      <c r="B24" s="10" t="s">
        <v>52</v>
      </c>
      <c r="C24" s="19">
        <v>23</v>
      </c>
      <c r="D24" s="21">
        <v>96</v>
      </c>
      <c r="E24" s="19">
        <v>25</v>
      </c>
      <c r="F24" s="13">
        <v>71</v>
      </c>
      <c r="G24" s="19">
        <v>12</v>
      </c>
      <c r="H24" s="21">
        <v>51</v>
      </c>
      <c r="I24" s="19">
        <v>9</v>
      </c>
      <c r="J24" s="13">
        <v>49</v>
      </c>
      <c r="K24" s="11">
        <v>8</v>
      </c>
      <c r="L24" s="12">
        <v>31</v>
      </c>
      <c r="M24" s="19">
        <v>9</v>
      </c>
      <c r="N24" s="20">
        <v>31</v>
      </c>
      <c r="O24" s="19">
        <v>8</v>
      </c>
      <c r="P24" s="20">
        <v>26</v>
      </c>
      <c r="Q24" s="19">
        <v>7</v>
      </c>
      <c r="R24" s="20">
        <v>21</v>
      </c>
      <c r="S24" s="19">
        <v>9</v>
      </c>
      <c r="T24" s="20">
        <v>35</v>
      </c>
      <c r="U24" s="19">
        <v>10</v>
      </c>
      <c r="V24" s="20">
        <v>35</v>
      </c>
      <c r="W24" s="19">
        <v>22</v>
      </c>
      <c r="X24" s="20">
        <v>36</v>
      </c>
      <c r="Y24" s="19">
        <v>20</v>
      </c>
      <c r="Z24" s="13">
        <v>64</v>
      </c>
    </row>
    <row r="25" spans="1:26" ht="23.25" customHeight="1" x14ac:dyDescent="0.2">
      <c r="A25" s="5">
        <v>20</v>
      </c>
      <c r="B25" s="10" t="s">
        <v>20</v>
      </c>
      <c r="C25" s="19">
        <v>20</v>
      </c>
      <c r="D25" s="21">
        <v>95</v>
      </c>
      <c r="E25" s="19">
        <v>36</v>
      </c>
      <c r="F25" s="13">
        <v>82</v>
      </c>
      <c r="G25" s="19">
        <v>20</v>
      </c>
      <c r="H25" s="21">
        <v>54</v>
      </c>
      <c r="I25" s="19">
        <v>16</v>
      </c>
      <c r="J25" s="13">
        <v>56</v>
      </c>
      <c r="K25" s="11">
        <v>13</v>
      </c>
      <c r="L25" s="12">
        <v>35</v>
      </c>
      <c r="M25" s="19">
        <v>11</v>
      </c>
      <c r="N25" s="20">
        <v>26</v>
      </c>
      <c r="O25" s="19">
        <v>10</v>
      </c>
      <c r="P25" s="20">
        <v>21</v>
      </c>
      <c r="Q25" s="19">
        <v>10</v>
      </c>
      <c r="R25" s="20">
        <v>28</v>
      </c>
      <c r="S25" s="19">
        <v>8</v>
      </c>
      <c r="T25" s="20">
        <v>32</v>
      </c>
      <c r="U25" s="19">
        <v>9</v>
      </c>
      <c r="V25" s="20">
        <v>40</v>
      </c>
      <c r="W25" s="19">
        <v>14</v>
      </c>
      <c r="X25" s="20">
        <v>40</v>
      </c>
      <c r="Y25" s="19">
        <v>16</v>
      </c>
      <c r="Z25" s="13">
        <v>71</v>
      </c>
    </row>
    <row r="26" spans="1:26" ht="23.25" customHeight="1" x14ac:dyDescent="0.2">
      <c r="A26" s="5">
        <v>21</v>
      </c>
      <c r="B26" s="10" t="s">
        <v>35</v>
      </c>
      <c r="C26" s="19">
        <v>18</v>
      </c>
      <c r="D26" s="21">
        <v>83</v>
      </c>
      <c r="E26" s="19">
        <v>27</v>
      </c>
      <c r="F26" s="13">
        <v>69</v>
      </c>
      <c r="G26" s="19">
        <v>14</v>
      </c>
      <c r="H26" s="21">
        <v>52</v>
      </c>
      <c r="I26" s="19">
        <v>11</v>
      </c>
      <c r="J26" s="13">
        <v>40</v>
      </c>
      <c r="K26" s="11">
        <v>8</v>
      </c>
      <c r="L26" s="12">
        <v>34</v>
      </c>
      <c r="M26" s="19">
        <v>9</v>
      </c>
      <c r="N26" s="20">
        <v>25</v>
      </c>
      <c r="O26" s="19">
        <v>6</v>
      </c>
      <c r="P26" s="20">
        <v>23</v>
      </c>
      <c r="Q26" s="19">
        <v>7</v>
      </c>
      <c r="R26" s="20">
        <v>22</v>
      </c>
      <c r="S26" s="19">
        <v>8</v>
      </c>
      <c r="T26" s="20">
        <v>33</v>
      </c>
      <c r="U26" s="19">
        <v>9</v>
      </c>
      <c r="V26" s="20">
        <v>41</v>
      </c>
      <c r="W26" s="19">
        <v>15</v>
      </c>
      <c r="X26" s="20">
        <v>37</v>
      </c>
      <c r="Y26" s="19">
        <v>22</v>
      </c>
      <c r="Z26" s="13">
        <v>67</v>
      </c>
    </row>
    <row r="27" spans="1:26" ht="23.25" customHeight="1" x14ac:dyDescent="0.2">
      <c r="A27" s="5">
        <v>22</v>
      </c>
      <c r="B27" s="10" t="s">
        <v>36</v>
      </c>
      <c r="C27" s="11">
        <v>19</v>
      </c>
      <c r="D27" s="50">
        <v>83</v>
      </c>
      <c r="E27" s="11">
        <v>31</v>
      </c>
      <c r="F27" s="46">
        <v>69</v>
      </c>
      <c r="G27" s="11">
        <v>18</v>
      </c>
      <c r="H27" s="50">
        <v>49</v>
      </c>
      <c r="I27" s="11">
        <v>10</v>
      </c>
      <c r="J27" s="46">
        <v>36</v>
      </c>
      <c r="K27" s="11">
        <v>7</v>
      </c>
      <c r="L27" s="12">
        <v>31</v>
      </c>
      <c r="M27" s="11">
        <v>7</v>
      </c>
      <c r="N27" s="12">
        <v>22</v>
      </c>
      <c r="O27" s="11">
        <v>4</v>
      </c>
      <c r="P27" s="12">
        <v>21</v>
      </c>
      <c r="Q27" s="11">
        <v>5</v>
      </c>
      <c r="R27" s="12">
        <v>21</v>
      </c>
      <c r="S27" s="11">
        <v>6</v>
      </c>
      <c r="T27" s="12">
        <v>22</v>
      </c>
      <c r="U27" s="11">
        <v>6</v>
      </c>
      <c r="V27" s="12">
        <v>29</v>
      </c>
      <c r="W27" s="11">
        <v>12</v>
      </c>
      <c r="X27" s="12">
        <v>33</v>
      </c>
      <c r="Y27" s="11">
        <v>16</v>
      </c>
      <c r="Z27" s="46">
        <v>63</v>
      </c>
    </row>
    <row r="28" spans="1:26" ht="23.25" customHeight="1" x14ac:dyDescent="0.2">
      <c r="A28" s="5">
        <v>23</v>
      </c>
      <c r="B28" s="10" t="s">
        <v>11</v>
      </c>
      <c r="C28" s="19">
        <v>18</v>
      </c>
      <c r="D28" s="21">
        <v>86</v>
      </c>
      <c r="E28" s="19">
        <v>26</v>
      </c>
      <c r="F28" s="13">
        <v>63</v>
      </c>
      <c r="G28" s="19">
        <v>12</v>
      </c>
      <c r="H28" s="21">
        <v>43</v>
      </c>
      <c r="I28" s="19">
        <v>7</v>
      </c>
      <c r="J28" s="13">
        <v>36</v>
      </c>
      <c r="K28" s="11">
        <v>6</v>
      </c>
      <c r="L28" s="12">
        <v>27</v>
      </c>
      <c r="M28" s="19">
        <v>6</v>
      </c>
      <c r="N28" s="20">
        <v>20</v>
      </c>
      <c r="O28" s="19">
        <v>5</v>
      </c>
      <c r="P28" s="20">
        <v>19</v>
      </c>
      <c r="Q28" s="19">
        <v>6</v>
      </c>
      <c r="R28" s="20">
        <v>19</v>
      </c>
      <c r="S28" s="19">
        <v>7</v>
      </c>
      <c r="T28" s="20">
        <v>28</v>
      </c>
      <c r="U28" s="19">
        <v>7</v>
      </c>
      <c r="V28" s="20">
        <v>31</v>
      </c>
      <c r="W28" s="19">
        <v>11</v>
      </c>
      <c r="X28" s="20">
        <v>27</v>
      </c>
      <c r="Y28" s="19">
        <v>14</v>
      </c>
      <c r="Z28" s="13">
        <v>58</v>
      </c>
    </row>
    <row r="29" spans="1:26" ht="23.25" customHeight="1" x14ac:dyDescent="0.2">
      <c r="A29" s="5">
        <v>24</v>
      </c>
      <c r="B29" s="10" t="s">
        <v>19</v>
      </c>
      <c r="C29" s="19">
        <v>19</v>
      </c>
      <c r="D29" s="21">
        <v>87</v>
      </c>
      <c r="E29" s="19">
        <v>30</v>
      </c>
      <c r="F29" s="13">
        <v>71</v>
      </c>
      <c r="G29" s="19">
        <v>18</v>
      </c>
      <c r="H29" s="21">
        <v>49</v>
      </c>
      <c r="I29" s="19">
        <v>13</v>
      </c>
      <c r="J29" s="13">
        <v>48</v>
      </c>
      <c r="K29" s="11">
        <v>6</v>
      </c>
      <c r="L29" s="12">
        <v>33</v>
      </c>
      <c r="M29" s="19">
        <v>7</v>
      </c>
      <c r="N29" s="20">
        <v>20</v>
      </c>
      <c r="O29" s="19">
        <v>4</v>
      </c>
      <c r="P29" s="20">
        <v>20</v>
      </c>
      <c r="Q29" s="19">
        <v>7</v>
      </c>
      <c r="R29" s="20">
        <v>21</v>
      </c>
      <c r="S29" s="19">
        <v>7</v>
      </c>
      <c r="T29" s="20">
        <v>27</v>
      </c>
      <c r="U29" s="19">
        <v>8</v>
      </c>
      <c r="V29" s="20">
        <v>30</v>
      </c>
      <c r="W29" s="19">
        <v>14</v>
      </c>
      <c r="X29" s="20">
        <v>35</v>
      </c>
      <c r="Y29" s="19">
        <v>16</v>
      </c>
      <c r="Z29" s="13">
        <v>70</v>
      </c>
    </row>
    <row r="30" spans="1:26" ht="23.25" customHeight="1" x14ac:dyDescent="0.2">
      <c r="A30" s="5">
        <v>25</v>
      </c>
      <c r="B30" s="10" t="s">
        <v>37</v>
      </c>
      <c r="C30" s="19">
        <v>20</v>
      </c>
      <c r="D30" s="21">
        <v>88</v>
      </c>
      <c r="E30" s="19">
        <v>36</v>
      </c>
      <c r="F30" s="13">
        <v>74</v>
      </c>
      <c r="G30" s="19">
        <v>14</v>
      </c>
      <c r="H30" s="21">
        <v>50</v>
      </c>
      <c r="I30" s="19">
        <v>9</v>
      </c>
      <c r="J30" s="13">
        <v>57</v>
      </c>
      <c r="K30" s="11">
        <v>6</v>
      </c>
      <c r="L30" s="12">
        <v>32</v>
      </c>
      <c r="M30" s="19">
        <v>9</v>
      </c>
      <c r="N30" s="20">
        <v>25</v>
      </c>
      <c r="O30" s="19">
        <v>6</v>
      </c>
      <c r="P30" s="20">
        <v>19</v>
      </c>
      <c r="Q30" s="19">
        <v>5</v>
      </c>
      <c r="R30" s="20">
        <v>22</v>
      </c>
      <c r="S30" s="19">
        <v>6</v>
      </c>
      <c r="T30" s="20">
        <v>26</v>
      </c>
      <c r="U30" s="19">
        <v>8</v>
      </c>
      <c r="V30" s="20">
        <v>33</v>
      </c>
      <c r="W30" s="19">
        <v>13</v>
      </c>
      <c r="X30" s="20">
        <v>36</v>
      </c>
      <c r="Y30" s="19">
        <v>19</v>
      </c>
      <c r="Z30" s="13">
        <v>68</v>
      </c>
    </row>
    <row r="31" spans="1:26" ht="23.25" customHeight="1" x14ac:dyDescent="0.2">
      <c r="A31" s="5">
        <v>26</v>
      </c>
      <c r="B31" s="10" t="s">
        <v>30</v>
      </c>
      <c r="C31" s="19">
        <v>20</v>
      </c>
      <c r="D31" s="21">
        <v>79</v>
      </c>
      <c r="E31" s="19">
        <v>30</v>
      </c>
      <c r="F31" s="13">
        <v>64</v>
      </c>
      <c r="G31" s="19">
        <v>17</v>
      </c>
      <c r="H31" s="21">
        <v>47</v>
      </c>
      <c r="I31" s="19">
        <v>11</v>
      </c>
      <c r="J31" s="13">
        <v>38</v>
      </c>
      <c r="K31" s="11">
        <v>9</v>
      </c>
      <c r="L31" s="12">
        <v>31</v>
      </c>
      <c r="M31" s="19">
        <v>8</v>
      </c>
      <c r="N31" s="20">
        <v>22</v>
      </c>
      <c r="O31" s="19">
        <v>7</v>
      </c>
      <c r="P31" s="20">
        <v>22</v>
      </c>
      <c r="Q31" s="19">
        <v>6</v>
      </c>
      <c r="R31" s="20">
        <v>18</v>
      </c>
      <c r="S31" s="19">
        <v>7</v>
      </c>
      <c r="T31" s="20">
        <v>25</v>
      </c>
      <c r="U31" s="19">
        <v>7</v>
      </c>
      <c r="V31" s="20">
        <v>32</v>
      </c>
      <c r="W31" s="19">
        <v>12</v>
      </c>
      <c r="X31" s="20">
        <v>28</v>
      </c>
      <c r="Y31" s="19">
        <v>15</v>
      </c>
      <c r="Z31" s="13">
        <v>58</v>
      </c>
    </row>
    <row r="32" spans="1:26" ht="23.25" customHeight="1" x14ac:dyDescent="0.2">
      <c r="A32" s="5">
        <v>27</v>
      </c>
      <c r="B32" s="10" t="s">
        <v>12</v>
      </c>
      <c r="C32" s="19">
        <v>20</v>
      </c>
      <c r="D32" s="21">
        <v>87</v>
      </c>
      <c r="E32" s="19">
        <v>32</v>
      </c>
      <c r="F32" s="13">
        <v>75</v>
      </c>
      <c r="G32" s="19">
        <v>13</v>
      </c>
      <c r="H32" s="21">
        <v>46</v>
      </c>
      <c r="I32" s="19">
        <v>10</v>
      </c>
      <c r="J32" s="13">
        <v>45</v>
      </c>
      <c r="K32" s="11">
        <v>6</v>
      </c>
      <c r="L32" s="12">
        <v>31</v>
      </c>
      <c r="M32" s="19">
        <v>6</v>
      </c>
      <c r="N32" s="20">
        <v>21</v>
      </c>
      <c r="O32" s="19">
        <v>5</v>
      </c>
      <c r="P32" s="20">
        <v>20</v>
      </c>
      <c r="Q32" s="19">
        <v>6</v>
      </c>
      <c r="R32" s="20">
        <v>21</v>
      </c>
      <c r="S32" s="19">
        <v>7</v>
      </c>
      <c r="T32" s="20">
        <v>31</v>
      </c>
      <c r="U32" s="19">
        <v>12</v>
      </c>
      <c r="V32" s="20">
        <v>40</v>
      </c>
      <c r="W32" s="19">
        <v>20</v>
      </c>
      <c r="X32" s="20">
        <v>43</v>
      </c>
      <c r="Y32" s="19">
        <v>23</v>
      </c>
      <c r="Z32" s="13">
        <v>76</v>
      </c>
    </row>
    <row r="33" spans="1:26" ht="23.25" customHeight="1" x14ac:dyDescent="0.2">
      <c r="A33" s="5">
        <v>28</v>
      </c>
      <c r="B33" s="10" t="s">
        <v>31</v>
      </c>
      <c r="C33" s="19">
        <v>25</v>
      </c>
      <c r="D33" s="21">
        <v>93</v>
      </c>
      <c r="E33" s="19">
        <v>38</v>
      </c>
      <c r="F33" s="13">
        <v>72</v>
      </c>
      <c r="G33" s="19">
        <v>23</v>
      </c>
      <c r="H33" s="21">
        <v>52</v>
      </c>
      <c r="I33" s="19">
        <v>15</v>
      </c>
      <c r="J33" s="13">
        <v>50</v>
      </c>
      <c r="K33" s="11">
        <v>12</v>
      </c>
      <c r="L33" s="12">
        <v>42</v>
      </c>
      <c r="M33" s="19">
        <v>17</v>
      </c>
      <c r="N33" s="20">
        <v>30</v>
      </c>
      <c r="O33" s="19">
        <v>15</v>
      </c>
      <c r="P33" s="20">
        <v>31</v>
      </c>
      <c r="Q33" s="19">
        <v>16.239166666666666</v>
      </c>
      <c r="R33" s="20">
        <v>27.872499999999999</v>
      </c>
      <c r="S33" s="19">
        <v>17</v>
      </c>
      <c r="T33" s="20">
        <v>36</v>
      </c>
      <c r="U33" s="19">
        <v>11</v>
      </c>
      <c r="V33" s="20">
        <v>47</v>
      </c>
      <c r="W33" s="19">
        <v>18</v>
      </c>
      <c r="X33" s="20">
        <v>37</v>
      </c>
      <c r="Y33" s="19">
        <v>22</v>
      </c>
      <c r="Z33" s="13">
        <v>68</v>
      </c>
    </row>
    <row r="34" spans="1:26" ht="23.25" customHeight="1" x14ac:dyDescent="0.2">
      <c r="A34" s="5">
        <v>29</v>
      </c>
      <c r="B34" s="10" t="s">
        <v>21</v>
      </c>
      <c r="C34" s="19">
        <v>20</v>
      </c>
      <c r="D34" s="21">
        <v>88</v>
      </c>
      <c r="E34" s="19">
        <v>33</v>
      </c>
      <c r="F34" s="13">
        <v>68</v>
      </c>
      <c r="G34" s="19">
        <v>12</v>
      </c>
      <c r="H34" s="21">
        <v>48</v>
      </c>
      <c r="I34" s="19">
        <v>6</v>
      </c>
      <c r="J34" s="13">
        <v>41</v>
      </c>
      <c r="K34" s="11">
        <v>5</v>
      </c>
      <c r="L34" s="12">
        <v>32</v>
      </c>
      <c r="M34" s="19">
        <v>6</v>
      </c>
      <c r="N34" s="20">
        <v>19</v>
      </c>
      <c r="O34" s="19">
        <v>4</v>
      </c>
      <c r="P34" s="20">
        <v>24</v>
      </c>
      <c r="Q34" s="19">
        <v>6</v>
      </c>
      <c r="R34" s="20">
        <v>21</v>
      </c>
      <c r="S34" s="19">
        <v>7</v>
      </c>
      <c r="T34" s="20">
        <v>27</v>
      </c>
      <c r="U34" s="19">
        <v>6</v>
      </c>
      <c r="V34" s="20">
        <v>33</v>
      </c>
      <c r="W34" s="19">
        <v>14</v>
      </c>
      <c r="X34" s="20">
        <v>32</v>
      </c>
      <c r="Y34" s="19">
        <v>18</v>
      </c>
      <c r="Z34" s="13">
        <v>63</v>
      </c>
    </row>
    <row r="35" spans="1:26" ht="23.25" customHeight="1" x14ac:dyDescent="0.2">
      <c r="A35" s="5">
        <v>30</v>
      </c>
      <c r="B35" s="10" t="s">
        <v>4</v>
      </c>
      <c r="C35" s="19">
        <v>16</v>
      </c>
      <c r="D35" s="21">
        <v>82</v>
      </c>
      <c r="E35" s="19">
        <v>27</v>
      </c>
      <c r="F35" s="13">
        <v>60</v>
      </c>
      <c r="G35" s="19">
        <v>11</v>
      </c>
      <c r="H35" s="21">
        <v>40</v>
      </c>
      <c r="I35" s="19">
        <v>7</v>
      </c>
      <c r="J35" s="13">
        <v>30</v>
      </c>
      <c r="K35" s="11">
        <v>5</v>
      </c>
      <c r="L35" s="12">
        <v>28</v>
      </c>
      <c r="M35" s="19">
        <v>5</v>
      </c>
      <c r="N35" s="20">
        <v>18</v>
      </c>
      <c r="O35" s="19">
        <v>4</v>
      </c>
      <c r="P35" s="20">
        <v>19</v>
      </c>
      <c r="Q35" s="19">
        <v>6</v>
      </c>
      <c r="R35" s="20">
        <v>16</v>
      </c>
      <c r="S35" s="19">
        <v>6</v>
      </c>
      <c r="T35" s="20">
        <v>23</v>
      </c>
      <c r="U35" s="19">
        <v>5</v>
      </c>
      <c r="V35" s="20">
        <v>27</v>
      </c>
      <c r="W35" s="19">
        <v>11</v>
      </c>
      <c r="X35" s="20">
        <v>26</v>
      </c>
      <c r="Y35" s="19">
        <v>12</v>
      </c>
      <c r="Z35" s="13">
        <v>58</v>
      </c>
    </row>
    <row r="36" spans="1:26" ht="23.25" customHeight="1" x14ac:dyDescent="0.2">
      <c r="A36" s="5">
        <v>31</v>
      </c>
      <c r="B36" s="10" t="s">
        <v>14</v>
      </c>
      <c r="C36" s="19">
        <v>17</v>
      </c>
      <c r="D36" s="21">
        <v>97</v>
      </c>
      <c r="E36" s="19">
        <v>30</v>
      </c>
      <c r="F36" s="13">
        <v>71</v>
      </c>
      <c r="G36" s="19">
        <v>12</v>
      </c>
      <c r="H36" s="21">
        <v>49</v>
      </c>
      <c r="I36" s="19">
        <v>9</v>
      </c>
      <c r="J36" s="13">
        <v>48</v>
      </c>
      <c r="K36" s="11">
        <v>9</v>
      </c>
      <c r="L36" s="12">
        <v>34</v>
      </c>
      <c r="M36" s="19">
        <v>9</v>
      </c>
      <c r="N36" s="20">
        <v>23</v>
      </c>
      <c r="O36" s="19">
        <v>8</v>
      </c>
      <c r="P36" s="20">
        <v>19</v>
      </c>
      <c r="Q36" s="19">
        <v>6</v>
      </c>
      <c r="R36" s="20">
        <v>22</v>
      </c>
      <c r="S36" s="19">
        <v>6</v>
      </c>
      <c r="T36" s="20">
        <v>28</v>
      </c>
      <c r="U36" s="19">
        <v>7</v>
      </c>
      <c r="V36" s="20">
        <v>37</v>
      </c>
      <c r="W36" s="19">
        <v>13</v>
      </c>
      <c r="X36" s="20">
        <v>33</v>
      </c>
      <c r="Y36" s="19">
        <v>15</v>
      </c>
      <c r="Z36" s="13">
        <v>68</v>
      </c>
    </row>
    <row r="37" spans="1:26" ht="23.25" customHeight="1" x14ac:dyDescent="0.2">
      <c r="A37" s="5">
        <v>32</v>
      </c>
      <c r="B37" s="10" t="s">
        <v>8</v>
      </c>
      <c r="C37" s="19">
        <v>27</v>
      </c>
      <c r="D37" s="21">
        <v>109</v>
      </c>
      <c r="E37" s="19">
        <v>37</v>
      </c>
      <c r="F37" s="13">
        <v>83</v>
      </c>
      <c r="G37" s="19">
        <v>22</v>
      </c>
      <c r="H37" s="21">
        <v>53</v>
      </c>
      <c r="I37" s="19">
        <v>12</v>
      </c>
      <c r="J37" s="13">
        <v>50</v>
      </c>
      <c r="K37" s="11">
        <v>13</v>
      </c>
      <c r="L37" s="12">
        <v>41</v>
      </c>
      <c r="M37" s="19">
        <v>13</v>
      </c>
      <c r="N37" s="20">
        <v>27</v>
      </c>
      <c r="O37" s="19">
        <v>10</v>
      </c>
      <c r="P37" s="20">
        <v>29</v>
      </c>
      <c r="Q37" s="19">
        <v>10</v>
      </c>
      <c r="R37" s="20">
        <v>25</v>
      </c>
      <c r="S37" s="19">
        <v>14</v>
      </c>
      <c r="T37" s="20">
        <v>41</v>
      </c>
      <c r="U37" s="19">
        <v>14</v>
      </c>
      <c r="V37" s="20">
        <v>44</v>
      </c>
      <c r="W37" s="19">
        <v>21</v>
      </c>
      <c r="X37" s="20">
        <v>37</v>
      </c>
      <c r="Y37" s="19">
        <v>20</v>
      </c>
      <c r="Z37" s="13">
        <v>74</v>
      </c>
    </row>
    <row r="38" spans="1:26" ht="23.25" customHeight="1" x14ac:dyDescent="0.2">
      <c r="A38" s="5">
        <v>33</v>
      </c>
      <c r="B38" s="10" t="s">
        <v>38</v>
      </c>
      <c r="C38" s="11">
        <v>26</v>
      </c>
      <c r="D38" s="50">
        <v>98</v>
      </c>
      <c r="E38" s="11">
        <v>37</v>
      </c>
      <c r="F38" s="46">
        <v>72</v>
      </c>
      <c r="G38" s="11">
        <v>17</v>
      </c>
      <c r="H38" s="50">
        <v>48</v>
      </c>
      <c r="I38" s="11">
        <v>12</v>
      </c>
      <c r="J38" s="46">
        <v>42</v>
      </c>
      <c r="K38" s="11">
        <v>9</v>
      </c>
      <c r="L38" s="12">
        <v>40</v>
      </c>
      <c r="M38" s="11">
        <v>8</v>
      </c>
      <c r="N38" s="12">
        <v>24</v>
      </c>
      <c r="O38" s="11">
        <v>7</v>
      </c>
      <c r="P38" s="12">
        <v>24</v>
      </c>
      <c r="Q38" s="11">
        <v>7.1910526315789456</v>
      </c>
      <c r="R38" s="12">
        <v>24.14458333333333</v>
      </c>
      <c r="S38" s="11">
        <v>7</v>
      </c>
      <c r="T38" s="12">
        <v>25</v>
      </c>
      <c r="U38" s="11">
        <v>8</v>
      </c>
      <c r="V38" s="12">
        <v>52</v>
      </c>
      <c r="W38" s="11">
        <v>14</v>
      </c>
      <c r="X38" s="12">
        <v>41</v>
      </c>
      <c r="Y38" s="11">
        <v>18</v>
      </c>
      <c r="Z38" s="46">
        <v>70</v>
      </c>
    </row>
    <row r="39" spans="1:26" ht="23.25" customHeight="1" x14ac:dyDescent="0.2">
      <c r="A39" s="5">
        <v>34</v>
      </c>
      <c r="B39" s="10" t="s">
        <v>15</v>
      </c>
      <c r="C39" s="19">
        <v>19</v>
      </c>
      <c r="D39" s="21">
        <v>97</v>
      </c>
      <c r="E39" s="19">
        <v>31</v>
      </c>
      <c r="F39" s="13">
        <v>81</v>
      </c>
      <c r="G39" s="19">
        <v>24</v>
      </c>
      <c r="H39" s="21">
        <v>55</v>
      </c>
      <c r="I39" s="19">
        <v>16</v>
      </c>
      <c r="J39" s="13">
        <v>51</v>
      </c>
      <c r="K39" s="11">
        <v>13</v>
      </c>
      <c r="L39" s="12">
        <v>32</v>
      </c>
      <c r="M39" s="19">
        <v>13</v>
      </c>
      <c r="N39" s="20">
        <v>26</v>
      </c>
      <c r="O39" s="19">
        <v>11</v>
      </c>
      <c r="P39" s="20">
        <v>23</v>
      </c>
      <c r="Q39" s="19">
        <v>11</v>
      </c>
      <c r="R39" s="20">
        <v>31</v>
      </c>
      <c r="S39" s="19">
        <v>13</v>
      </c>
      <c r="T39" s="20">
        <v>27</v>
      </c>
      <c r="U39" s="19">
        <v>8</v>
      </c>
      <c r="V39" s="20">
        <v>39</v>
      </c>
      <c r="W39" s="19">
        <v>13</v>
      </c>
      <c r="X39" s="20">
        <v>37</v>
      </c>
      <c r="Y39" s="19">
        <v>14</v>
      </c>
      <c r="Z39" s="13">
        <v>63</v>
      </c>
    </row>
    <row r="40" spans="1:26" ht="23.25" customHeight="1" x14ac:dyDescent="0.2">
      <c r="A40" s="5">
        <v>35</v>
      </c>
      <c r="B40" s="10" t="s">
        <v>39</v>
      </c>
      <c r="C40" s="19">
        <v>19</v>
      </c>
      <c r="D40" s="21">
        <v>104</v>
      </c>
      <c r="E40" s="19">
        <v>30</v>
      </c>
      <c r="F40" s="13">
        <v>81</v>
      </c>
      <c r="G40" s="19">
        <v>16</v>
      </c>
      <c r="H40" s="21">
        <v>48</v>
      </c>
      <c r="I40" s="19">
        <v>9</v>
      </c>
      <c r="J40" s="13">
        <v>46</v>
      </c>
      <c r="K40" s="11">
        <v>11</v>
      </c>
      <c r="L40" s="12">
        <v>41</v>
      </c>
      <c r="M40" s="19">
        <v>12</v>
      </c>
      <c r="N40" s="20">
        <v>27</v>
      </c>
      <c r="O40" s="19">
        <v>8</v>
      </c>
      <c r="P40" s="20">
        <v>28</v>
      </c>
      <c r="Q40" s="19">
        <v>7</v>
      </c>
      <c r="R40" s="20">
        <v>24</v>
      </c>
      <c r="S40" s="19">
        <v>9</v>
      </c>
      <c r="T40" s="20">
        <v>32</v>
      </c>
      <c r="U40" s="19">
        <v>10</v>
      </c>
      <c r="V40" s="20">
        <v>41</v>
      </c>
      <c r="W40" s="19">
        <v>21</v>
      </c>
      <c r="X40" s="20">
        <v>40</v>
      </c>
      <c r="Y40" s="19">
        <v>21</v>
      </c>
      <c r="Z40" s="13">
        <v>74</v>
      </c>
    </row>
    <row r="41" spans="1:26" ht="23.25" customHeight="1" x14ac:dyDescent="0.2">
      <c r="A41" s="5">
        <v>36</v>
      </c>
      <c r="B41" s="10" t="s">
        <v>9</v>
      </c>
      <c r="C41" s="19">
        <v>22</v>
      </c>
      <c r="D41" s="21">
        <v>105</v>
      </c>
      <c r="E41" s="19">
        <v>33</v>
      </c>
      <c r="F41" s="13">
        <v>73</v>
      </c>
      <c r="G41" s="19">
        <v>21</v>
      </c>
      <c r="H41" s="21">
        <v>55</v>
      </c>
      <c r="I41" s="19">
        <v>17</v>
      </c>
      <c r="J41" s="13">
        <v>49</v>
      </c>
      <c r="K41" s="11">
        <v>17</v>
      </c>
      <c r="L41" s="12">
        <v>37</v>
      </c>
      <c r="M41" s="19">
        <v>16</v>
      </c>
      <c r="N41" s="20">
        <v>38</v>
      </c>
      <c r="O41" s="19">
        <v>14</v>
      </c>
      <c r="P41" s="20">
        <v>31</v>
      </c>
      <c r="Q41" s="19">
        <v>12</v>
      </c>
      <c r="R41" s="20">
        <v>28</v>
      </c>
      <c r="S41" s="19">
        <v>14</v>
      </c>
      <c r="T41" s="20">
        <v>48</v>
      </c>
      <c r="U41" s="19">
        <v>18</v>
      </c>
      <c r="V41" s="20">
        <v>49</v>
      </c>
      <c r="W41" s="19">
        <v>18</v>
      </c>
      <c r="X41" s="20">
        <v>45</v>
      </c>
      <c r="Y41" s="19">
        <v>21</v>
      </c>
      <c r="Z41" s="13">
        <v>75</v>
      </c>
    </row>
    <row r="42" spans="1:26" ht="23.25" customHeight="1" x14ac:dyDescent="0.2">
      <c r="A42" s="5">
        <v>37</v>
      </c>
      <c r="B42" s="10" t="s">
        <v>43</v>
      </c>
      <c r="C42" s="19">
        <v>22</v>
      </c>
      <c r="D42" s="21">
        <v>88</v>
      </c>
      <c r="E42" s="19">
        <v>30</v>
      </c>
      <c r="F42" s="13">
        <v>70</v>
      </c>
      <c r="G42" s="19">
        <v>11</v>
      </c>
      <c r="H42" s="21">
        <v>47</v>
      </c>
      <c r="I42" s="19">
        <v>8</v>
      </c>
      <c r="J42" s="13">
        <v>40</v>
      </c>
      <c r="K42" s="11">
        <v>3</v>
      </c>
      <c r="L42" s="12">
        <v>29</v>
      </c>
      <c r="M42" s="19">
        <v>8</v>
      </c>
      <c r="N42" s="20">
        <v>24</v>
      </c>
      <c r="O42" s="19">
        <v>7</v>
      </c>
      <c r="P42" s="20">
        <v>22</v>
      </c>
      <c r="Q42" s="19">
        <v>7</v>
      </c>
      <c r="R42" s="20">
        <v>22</v>
      </c>
      <c r="S42" s="19">
        <v>10</v>
      </c>
      <c r="T42" s="20">
        <v>46</v>
      </c>
      <c r="U42" s="19">
        <v>8</v>
      </c>
      <c r="V42" s="20">
        <v>45</v>
      </c>
      <c r="W42" s="19">
        <v>19</v>
      </c>
      <c r="X42" s="20">
        <v>35</v>
      </c>
      <c r="Y42" s="19">
        <v>20</v>
      </c>
      <c r="Z42" s="13">
        <v>67</v>
      </c>
    </row>
    <row r="43" spans="1:26" ht="23.25" customHeight="1" x14ac:dyDescent="0.2">
      <c r="A43" s="5">
        <v>38</v>
      </c>
      <c r="B43" s="10" t="s">
        <v>44</v>
      </c>
      <c r="C43" s="19">
        <v>15</v>
      </c>
      <c r="D43" s="21">
        <v>80</v>
      </c>
      <c r="E43" s="19">
        <v>22</v>
      </c>
      <c r="F43" s="13">
        <v>61</v>
      </c>
      <c r="G43" s="19">
        <v>11</v>
      </c>
      <c r="H43" s="21">
        <v>44</v>
      </c>
      <c r="I43" s="19">
        <v>7</v>
      </c>
      <c r="J43" s="13">
        <v>34</v>
      </c>
      <c r="K43" s="11">
        <v>6</v>
      </c>
      <c r="L43" s="12">
        <v>26</v>
      </c>
      <c r="M43" s="19">
        <v>5</v>
      </c>
      <c r="N43" s="20">
        <v>20</v>
      </c>
      <c r="O43" s="19">
        <v>4</v>
      </c>
      <c r="P43" s="20">
        <v>21</v>
      </c>
      <c r="Q43" s="19">
        <v>5</v>
      </c>
      <c r="R43" s="20">
        <v>16</v>
      </c>
      <c r="S43" s="19">
        <v>5</v>
      </c>
      <c r="T43" s="20">
        <v>28</v>
      </c>
      <c r="U43" s="19">
        <v>6</v>
      </c>
      <c r="V43" s="20">
        <v>29</v>
      </c>
      <c r="W43" s="19">
        <v>11</v>
      </c>
      <c r="X43" s="20">
        <v>28</v>
      </c>
      <c r="Y43" s="19">
        <v>19</v>
      </c>
      <c r="Z43" s="13">
        <v>73</v>
      </c>
    </row>
    <row r="44" spans="1:26" ht="23.25" customHeight="1" x14ac:dyDescent="0.2">
      <c r="A44" s="5">
        <v>39</v>
      </c>
      <c r="B44" s="10" t="s">
        <v>16</v>
      </c>
      <c r="C44" s="19">
        <v>20</v>
      </c>
      <c r="D44" s="21">
        <v>94</v>
      </c>
      <c r="E44" s="19">
        <v>28</v>
      </c>
      <c r="F44" s="13">
        <v>75</v>
      </c>
      <c r="G44" s="19">
        <v>15</v>
      </c>
      <c r="H44" s="21">
        <v>58</v>
      </c>
      <c r="I44" s="19">
        <v>12</v>
      </c>
      <c r="J44" s="13">
        <v>43</v>
      </c>
      <c r="K44" s="11">
        <v>11</v>
      </c>
      <c r="L44" s="12">
        <v>29</v>
      </c>
      <c r="M44" s="19">
        <v>12</v>
      </c>
      <c r="N44" s="20">
        <v>26</v>
      </c>
      <c r="O44" s="19">
        <v>10</v>
      </c>
      <c r="P44" s="20">
        <v>16</v>
      </c>
      <c r="Q44" s="19" t="s">
        <v>55</v>
      </c>
      <c r="R44" s="20" t="s">
        <v>55</v>
      </c>
      <c r="S44" s="19">
        <v>14</v>
      </c>
      <c r="T44" s="20">
        <v>39</v>
      </c>
      <c r="U44" s="19">
        <v>18</v>
      </c>
      <c r="V44" s="20">
        <v>42</v>
      </c>
      <c r="W44" s="19">
        <v>18</v>
      </c>
      <c r="X44" s="20">
        <v>46</v>
      </c>
      <c r="Y44" s="19">
        <v>22</v>
      </c>
      <c r="Z44" s="13">
        <v>84</v>
      </c>
    </row>
    <row r="45" spans="1:26" ht="23.25" customHeight="1" x14ac:dyDescent="0.2">
      <c r="A45" s="5">
        <v>40</v>
      </c>
      <c r="B45" s="10" t="s">
        <v>5</v>
      </c>
      <c r="C45" s="19">
        <v>16</v>
      </c>
      <c r="D45" s="21">
        <v>118</v>
      </c>
      <c r="E45" s="19">
        <v>22</v>
      </c>
      <c r="F45" s="13">
        <v>69</v>
      </c>
      <c r="G45" s="19">
        <v>8</v>
      </c>
      <c r="H45" s="21">
        <v>53</v>
      </c>
      <c r="I45" s="19">
        <v>5</v>
      </c>
      <c r="J45" s="13">
        <v>34</v>
      </c>
      <c r="K45" s="11">
        <v>6</v>
      </c>
      <c r="L45" s="12">
        <v>25</v>
      </c>
      <c r="M45" s="19">
        <v>6</v>
      </c>
      <c r="N45" s="20">
        <v>22</v>
      </c>
      <c r="O45" s="19">
        <v>5</v>
      </c>
      <c r="P45" s="20">
        <v>15</v>
      </c>
      <c r="Q45" s="19">
        <v>4</v>
      </c>
      <c r="R45" s="20">
        <v>15</v>
      </c>
      <c r="S45" s="19">
        <v>6</v>
      </c>
      <c r="T45" s="20">
        <v>39</v>
      </c>
      <c r="U45" s="19">
        <v>5</v>
      </c>
      <c r="V45" s="20">
        <v>39</v>
      </c>
      <c r="W45" s="19">
        <v>10</v>
      </c>
      <c r="X45" s="20">
        <v>31</v>
      </c>
      <c r="Y45" s="19">
        <v>12</v>
      </c>
      <c r="Z45" s="13">
        <v>65</v>
      </c>
    </row>
    <row r="46" spans="1:26" ht="23.25" customHeight="1" x14ac:dyDescent="0.2">
      <c r="A46" s="5">
        <v>41</v>
      </c>
      <c r="B46" s="10" t="s">
        <v>34</v>
      </c>
      <c r="C46" s="19">
        <v>20</v>
      </c>
      <c r="D46" s="21">
        <v>80</v>
      </c>
      <c r="E46" s="19">
        <v>26</v>
      </c>
      <c r="F46" s="13">
        <v>68</v>
      </c>
      <c r="G46" s="19">
        <v>14</v>
      </c>
      <c r="H46" s="21">
        <v>50</v>
      </c>
      <c r="I46" s="19">
        <v>13</v>
      </c>
      <c r="J46" s="13">
        <v>38</v>
      </c>
      <c r="K46" s="11">
        <v>11</v>
      </c>
      <c r="L46" s="12">
        <v>29</v>
      </c>
      <c r="M46" s="19">
        <v>10</v>
      </c>
      <c r="N46" s="20">
        <v>22</v>
      </c>
      <c r="O46" s="19">
        <v>13</v>
      </c>
      <c r="P46" s="20">
        <v>32</v>
      </c>
      <c r="Q46" s="19">
        <v>5</v>
      </c>
      <c r="R46" s="20">
        <v>15</v>
      </c>
      <c r="S46" s="19">
        <v>5</v>
      </c>
      <c r="T46" s="20">
        <v>19</v>
      </c>
      <c r="U46" s="19">
        <v>5</v>
      </c>
      <c r="V46" s="20">
        <v>31</v>
      </c>
      <c r="W46" s="19">
        <v>13</v>
      </c>
      <c r="X46" s="20">
        <v>29</v>
      </c>
      <c r="Y46" s="19">
        <v>15</v>
      </c>
      <c r="Z46" s="13">
        <v>66</v>
      </c>
    </row>
    <row r="47" spans="1:26" ht="23.25" customHeight="1" x14ac:dyDescent="0.2">
      <c r="A47" s="5">
        <v>42</v>
      </c>
      <c r="B47" s="10" t="s">
        <v>17</v>
      </c>
      <c r="C47" s="19">
        <v>22</v>
      </c>
      <c r="D47" s="21">
        <v>104</v>
      </c>
      <c r="E47" s="19">
        <v>27</v>
      </c>
      <c r="F47" s="13">
        <v>92</v>
      </c>
      <c r="G47" s="19">
        <v>10</v>
      </c>
      <c r="H47" s="21">
        <v>68</v>
      </c>
      <c r="I47" s="19">
        <v>8</v>
      </c>
      <c r="J47" s="13">
        <v>37</v>
      </c>
      <c r="K47" s="11">
        <v>6</v>
      </c>
      <c r="L47" s="12">
        <v>30</v>
      </c>
      <c r="M47" s="19">
        <v>7</v>
      </c>
      <c r="N47" s="20">
        <v>24</v>
      </c>
      <c r="O47" s="19">
        <v>6</v>
      </c>
      <c r="P47" s="20">
        <v>21</v>
      </c>
      <c r="Q47" s="19">
        <v>7</v>
      </c>
      <c r="R47" s="20">
        <v>23</v>
      </c>
      <c r="S47" s="19">
        <v>6</v>
      </c>
      <c r="T47" s="20">
        <v>44</v>
      </c>
      <c r="U47" s="19">
        <v>10</v>
      </c>
      <c r="V47" s="20">
        <v>36</v>
      </c>
      <c r="W47" s="19">
        <v>19</v>
      </c>
      <c r="X47" s="20">
        <v>48</v>
      </c>
      <c r="Y47" s="19">
        <v>22</v>
      </c>
      <c r="Z47" s="13">
        <v>85</v>
      </c>
    </row>
    <row r="48" spans="1:26" ht="23.25" customHeight="1" x14ac:dyDescent="0.2">
      <c r="A48" s="5">
        <v>43</v>
      </c>
      <c r="B48" s="10" t="s">
        <v>32</v>
      </c>
      <c r="C48" s="19">
        <v>19</v>
      </c>
      <c r="D48" s="21">
        <v>101</v>
      </c>
      <c r="E48" s="19">
        <v>26</v>
      </c>
      <c r="F48" s="13">
        <v>70</v>
      </c>
      <c r="G48" s="19">
        <v>11</v>
      </c>
      <c r="H48" s="21">
        <v>50</v>
      </c>
      <c r="I48" s="19">
        <v>6</v>
      </c>
      <c r="J48" s="13">
        <v>34</v>
      </c>
      <c r="K48" s="11">
        <v>8</v>
      </c>
      <c r="L48" s="12">
        <v>25</v>
      </c>
      <c r="M48" s="19">
        <v>8</v>
      </c>
      <c r="N48" s="20">
        <v>21</v>
      </c>
      <c r="O48" s="19">
        <v>5</v>
      </c>
      <c r="P48" s="20">
        <v>23</v>
      </c>
      <c r="Q48" s="19">
        <v>5</v>
      </c>
      <c r="R48" s="20">
        <v>18</v>
      </c>
      <c r="S48" s="19">
        <v>8</v>
      </c>
      <c r="T48" s="20">
        <v>44</v>
      </c>
      <c r="U48" s="19">
        <v>8</v>
      </c>
      <c r="V48" s="20">
        <v>44</v>
      </c>
      <c r="W48" s="19">
        <v>13</v>
      </c>
      <c r="X48" s="20">
        <v>36</v>
      </c>
      <c r="Y48" s="19">
        <v>16</v>
      </c>
      <c r="Z48" s="13">
        <v>71</v>
      </c>
    </row>
    <row r="49" spans="1:26" ht="23.25" customHeight="1" x14ac:dyDescent="0.2">
      <c r="A49" s="5">
        <v>44</v>
      </c>
      <c r="B49" s="10" t="s">
        <v>41</v>
      </c>
      <c r="C49" s="19">
        <v>24</v>
      </c>
      <c r="D49" s="21">
        <v>109</v>
      </c>
      <c r="E49" s="19">
        <v>35</v>
      </c>
      <c r="F49" s="13">
        <v>72</v>
      </c>
      <c r="G49" s="19">
        <v>20</v>
      </c>
      <c r="H49" s="21">
        <v>55</v>
      </c>
      <c r="I49" s="19">
        <v>13</v>
      </c>
      <c r="J49" s="13">
        <v>36</v>
      </c>
      <c r="K49" s="11">
        <v>12</v>
      </c>
      <c r="L49" s="12">
        <v>31</v>
      </c>
      <c r="M49" s="19">
        <v>11</v>
      </c>
      <c r="N49" s="20">
        <v>25</v>
      </c>
      <c r="O49" s="19">
        <v>10</v>
      </c>
      <c r="P49" s="20">
        <v>22</v>
      </c>
      <c r="Q49" s="19">
        <v>6</v>
      </c>
      <c r="R49" s="20">
        <v>21</v>
      </c>
      <c r="S49" s="19">
        <v>11</v>
      </c>
      <c r="T49" s="20">
        <v>42</v>
      </c>
      <c r="U49" s="19">
        <v>10</v>
      </c>
      <c r="V49" s="20">
        <v>47</v>
      </c>
      <c r="W49" s="19">
        <v>17</v>
      </c>
      <c r="X49" s="20">
        <v>42</v>
      </c>
      <c r="Y49" s="19">
        <v>16</v>
      </c>
      <c r="Z49" s="13">
        <v>71</v>
      </c>
    </row>
    <row r="50" spans="1:26" ht="23.25" customHeight="1" x14ac:dyDescent="0.2">
      <c r="A50" s="5">
        <v>45</v>
      </c>
      <c r="B50" s="10" t="s">
        <v>47</v>
      </c>
      <c r="C50" s="19">
        <v>24</v>
      </c>
      <c r="D50" s="21">
        <v>100</v>
      </c>
      <c r="E50" s="19">
        <v>26</v>
      </c>
      <c r="F50" s="13">
        <v>69</v>
      </c>
      <c r="G50" s="19">
        <v>13</v>
      </c>
      <c r="H50" s="21">
        <v>53</v>
      </c>
      <c r="I50" s="19">
        <v>13</v>
      </c>
      <c r="J50" s="13">
        <v>32</v>
      </c>
      <c r="K50" s="11">
        <v>9</v>
      </c>
      <c r="L50" s="12">
        <v>27</v>
      </c>
      <c r="M50" s="19">
        <v>11</v>
      </c>
      <c r="N50" s="20">
        <v>27</v>
      </c>
      <c r="O50" s="19">
        <v>6</v>
      </c>
      <c r="P50" s="20">
        <v>21</v>
      </c>
      <c r="Q50" s="19">
        <v>6</v>
      </c>
      <c r="R50" s="20">
        <v>19</v>
      </c>
      <c r="S50" s="19">
        <v>10</v>
      </c>
      <c r="T50" s="20">
        <v>48</v>
      </c>
      <c r="U50" s="19">
        <v>10</v>
      </c>
      <c r="V50" s="20">
        <v>50</v>
      </c>
      <c r="W50" s="19">
        <v>19</v>
      </c>
      <c r="X50" s="20">
        <v>47</v>
      </c>
      <c r="Y50" s="19">
        <v>23</v>
      </c>
      <c r="Z50" s="13">
        <v>78</v>
      </c>
    </row>
    <row r="51" spans="1:26" ht="23.25" customHeight="1" x14ac:dyDescent="0.2">
      <c r="A51" s="5">
        <v>46</v>
      </c>
      <c r="B51" s="10" t="s">
        <v>22</v>
      </c>
      <c r="C51" s="19">
        <v>23</v>
      </c>
      <c r="D51" s="21">
        <v>111</v>
      </c>
      <c r="E51" s="19">
        <v>22</v>
      </c>
      <c r="F51" s="13">
        <v>89</v>
      </c>
      <c r="G51" s="19">
        <v>10</v>
      </c>
      <c r="H51" s="21">
        <v>71</v>
      </c>
      <c r="I51" s="19">
        <v>10</v>
      </c>
      <c r="J51" s="13">
        <v>41</v>
      </c>
      <c r="K51" s="11">
        <v>11</v>
      </c>
      <c r="L51" s="12">
        <v>31</v>
      </c>
      <c r="M51" s="19">
        <v>14</v>
      </c>
      <c r="N51" s="20">
        <v>29</v>
      </c>
      <c r="O51" s="19">
        <v>10</v>
      </c>
      <c r="P51" s="20">
        <v>27</v>
      </c>
      <c r="Q51" s="19">
        <v>10</v>
      </c>
      <c r="R51" s="20">
        <v>29</v>
      </c>
      <c r="S51" s="19">
        <v>10</v>
      </c>
      <c r="T51" s="20">
        <v>44</v>
      </c>
      <c r="U51" s="19">
        <v>14</v>
      </c>
      <c r="V51" s="20">
        <v>45</v>
      </c>
      <c r="W51" s="19">
        <v>27</v>
      </c>
      <c r="X51" s="20">
        <v>54</v>
      </c>
      <c r="Y51" s="19">
        <v>30</v>
      </c>
      <c r="Z51" s="13">
        <v>95</v>
      </c>
    </row>
    <row r="52" spans="1:26" ht="23.25" customHeight="1" x14ac:dyDescent="0.2">
      <c r="A52" s="5">
        <v>47</v>
      </c>
      <c r="B52" s="10" t="s">
        <v>23</v>
      </c>
      <c r="C52" s="19">
        <v>23</v>
      </c>
      <c r="D52" s="21">
        <v>109</v>
      </c>
      <c r="E52" s="19">
        <v>28</v>
      </c>
      <c r="F52" s="13">
        <v>78</v>
      </c>
      <c r="G52" s="19">
        <v>15</v>
      </c>
      <c r="H52" s="21">
        <v>55</v>
      </c>
      <c r="I52" s="19">
        <v>14</v>
      </c>
      <c r="J52" s="13">
        <v>45</v>
      </c>
      <c r="K52" s="11">
        <v>12</v>
      </c>
      <c r="L52" s="12">
        <v>33</v>
      </c>
      <c r="M52" s="19">
        <v>12</v>
      </c>
      <c r="N52" s="20">
        <v>30</v>
      </c>
      <c r="O52" s="19">
        <v>10</v>
      </c>
      <c r="P52" s="20">
        <v>24</v>
      </c>
      <c r="Q52" s="19">
        <v>9</v>
      </c>
      <c r="R52" s="20">
        <v>25</v>
      </c>
      <c r="S52" s="19">
        <v>13</v>
      </c>
      <c r="T52" s="20">
        <v>42</v>
      </c>
      <c r="U52" s="19">
        <v>12</v>
      </c>
      <c r="V52" s="20">
        <v>43</v>
      </c>
      <c r="W52" s="19">
        <v>16</v>
      </c>
      <c r="X52" s="20">
        <v>50</v>
      </c>
      <c r="Y52" s="19">
        <v>22</v>
      </c>
      <c r="Z52" s="13">
        <v>72</v>
      </c>
    </row>
    <row r="53" spans="1:26" ht="23.25" customHeight="1" x14ac:dyDescent="0.2">
      <c r="A53" s="5">
        <v>48</v>
      </c>
      <c r="B53" s="10" t="s">
        <v>18</v>
      </c>
      <c r="C53" s="19">
        <v>18</v>
      </c>
      <c r="D53" s="21">
        <v>105</v>
      </c>
      <c r="E53" s="19">
        <v>23</v>
      </c>
      <c r="F53" s="13">
        <v>75</v>
      </c>
      <c r="G53" s="19">
        <v>10</v>
      </c>
      <c r="H53" s="21">
        <v>54</v>
      </c>
      <c r="I53" s="19">
        <v>7</v>
      </c>
      <c r="J53" s="13">
        <v>33</v>
      </c>
      <c r="K53" s="11">
        <v>7</v>
      </c>
      <c r="L53" s="12">
        <v>26</v>
      </c>
      <c r="M53" s="19">
        <v>10</v>
      </c>
      <c r="N53" s="20">
        <v>23</v>
      </c>
      <c r="O53" s="19">
        <v>7</v>
      </c>
      <c r="P53" s="20">
        <v>19</v>
      </c>
      <c r="Q53" s="19">
        <v>6</v>
      </c>
      <c r="R53" s="20">
        <v>19</v>
      </c>
      <c r="S53" s="19">
        <v>7</v>
      </c>
      <c r="T53" s="20">
        <v>43</v>
      </c>
      <c r="U53" s="19">
        <v>8</v>
      </c>
      <c r="V53" s="20">
        <v>34</v>
      </c>
      <c r="W53" s="19">
        <v>13</v>
      </c>
      <c r="X53" s="20">
        <v>44</v>
      </c>
      <c r="Y53" s="19">
        <v>15</v>
      </c>
      <c r="Z53" s="13">
        <v>68</v>
      </c>
    </row>
    <row r="54" spans="1:26" ht="23.25" customHeight="1" x14ac:dyDescent="0.2">
      <c r="A54" s="5">
        <v>49</v>
      </c>
      <c r="B54" s="10" t="s">
        <v>24</v>
      </c>
      <c r="C54" s="19">
        <v>18</v>
      </c>
      <c r="D54" s="21">
        <v>101</v>
      </c>
      <c r="E54" s="19">
        <v>29</v>
      </c>
      <c r="F54" s="13">
        <v>69</v>
      </c>
      <c r="G54" s="19">
        <v>17</v>
      </c>
      <c r="H54" s="21">
        <v>54</v>
      </c>
      <c r="I54" s="19">
        <v>12</v>
      </c>
      <c r="J54" s="13">
        <v>40</v>
      </c>
      <c r="K54" s="11">
        <v>9</v>
      </c>
      <c r="L54" s="12">
        <v>30</v>
      </c>
      <c r="M54" s="19">
        <v>9</v>
      </c>
      <c r="N54" s="20">
        <v>25</v>
      </c>
      <c r="O54" s="19">
        <v>8</v>
      </c>
      <c r="P54" s="20">
        <v>19</v>
      </c>
      <c r="Q54" s="19">
        <v>9</v>
      </c>
      <c r="R54" s="20">
        <v>17</v>
      </c>
      <c r="S54" s="19">
        <v>11</v>
      </c>
      <c r="T54" s="20">
        <v>46</v>
      </c>
      <c r="U54" s="19">
        <v>9</v>
      </c>
      <c r="V54" s="20">
        <v>42</v>
      </c>
      <c r="W54" s="19">
        <v>14</v>
      </c>
      <c r="X54" s="20">
        <v>31</v>
      </c>
      <c r="Y54" s="19">
        <v>15</v>
      </c>
      <c r="Z54" s="13">
        <v>66</v>
      </c>
    </row>
    <row r="55" spans="1:26" ht="23.25" customHeight="1" thickBot="1" x14ac:dyDescent="0.25">
      <c r="A55" s="6">
        <v>50</v>
      </c>
      <c r="B55" s="47" t="s">
        <v>53</v>
      </c>
      <c r="C55" s="22">
        <v>14</v>
      </c>
      <c r="D55" s="51">
        <v>100</v>
      </c>
      <c r="E55" s="22">
        <v>23</v>
      </c>
      <c r="F55" s="24">
        <v>59</v>
      </c>
      <c r="G55" s="22">
        <v>9</v>
      </c>
      <c r="H55" s="51">
        <v>41</v>
      </c>
      <c r="I55" s="22">
        <v>5</v>
      </c>
      <c r="J55" s="24">
        <v>30</v>
      </c>
      <c r="K55" s="48">
        <v>4</v>
      </c>
      <c r="L55" s="49">
        <v>24</v>
      </c>
      <c r="M55" s="22">
        <v>10</v>
      </c>
      <c r="N55" s="23">
        <v>27</v>
      </c>
      <c r="O55" s="22">
        <v>8</v>
      </c>
      <c r="P55" s="23">
        <v>22</v>
      </c>
      <c r="Q55" s="22">
        <v>10</v>
      </c>
      <c r="R55" s="23">
        <v>22</v>
      </c>
      <c r="S55" s="22">
        <v>12</v>
      </c>
      <c r="T55" s="23">
        <v>42</v>
      </c>
      <c r="U55" s="22">
        <v>12</v>
      </c>
      <c r="V55" s="23">
        <v>45</v>
      </c>
      <c r="W55" s="22">
        <v>15</v>
      </c>
      <c r="X55" s="23">
        <v>35</v>
      </c>
      <c r="Y55" s="22">
        <v>17</v>
      </c>
      <c r="Z55" s="24">
        <v>65</v>
      </c>
    </row>
    <row r="56" spans="1:26" ht="7.5" customHeight="1" x14ac:dyDescent="0.2">
      <c r="A56" s="14"/>
      <c r="B56" s="16"/>
      <c r="C56" s="45"/>
      <c r="D56" s="45"/>
      <c r="E56" s="14"/>
      <c r="F56" s="14"/>
      <c r="G56" s="15"/>
      <c r="H56" s="15"/>
      <c r="I56" s="15"/>
      <c r="J56" s="1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20.25" customHeight="1" x14ac:dyDescent="0.2">
      <c r="A57" s="70" t="s">
        <v>76</v>
      </c>
      <c r="B57" s="16"/>
      <c r="C57" s="79"/>
      <c r="D57" s="79"/>
      <c r="E57" s="14"/>
      <c r="F57" s="14"/>
      <c r="G57" s="15"/>
      <c r="H57" s="15"/>
      <c r="I57" s="15"/>
      <c r="J57" s="15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20.25" customHeight="1" x14ac:dyDescent="0.2">
      <c r="A58" s="70" t="s">
        <v>74</v>
      </c>
      <c r="B58" s="58"/>
      <c r="G58" s="1"/>
      <c r="H58" s="1"/>
    </row>
    <row r="59" spans="1:26" ht="20.25" customHeight="1" x14ac:dyDescent="0.2">
      <c r="G59" s="1"/>
      <c r="H59" s="1"/>
    </row>
    <row r="61" spans="1:26" x14ac:dyDescent="0.3">
      <c r="A61" s="56"/>
    </row>
    <row r="62" spans="1:26" x14ac:dyDescent="0.3">
      <c r="A62" s="56"/>
    </row>
  </sheetData>
  <mergeCells count="15">
    <mergeCell ref="A4:B4"/>
    <mergeCell ref="A1:Z1"/>
    <mergeCell ref="A2:Z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pageMargins left="0.78740157480314965" right="0.59055118110236215" top="0.98425196850393704" bottom="0.5905511811023621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A29A-07FE-4EE3-AC77-403C34B65FF4}">
  <dimension ref="A1:K22"/>
  <sheetViews>
    <sheetView tabSelected="1" view="pageBreakPreview" zoomScale="98" zoomScaleNormal="98" zoomScaleSheetLayoutView="98" workbookViewId="0">
      <pane ySplit="6" topLeftCell="A7" activePane="bottomLeft" state="frozen"/>
      <selection activeCell="P11" sqref="P11"/>
      <selection pane="bottomLeft" activeCell="P11" sqref="P11"/>
    </sheetView>
  </sheetViews>
  <sheetFormatPr defaultRowHeight="13.5" x14ac:dyDescent="0.2"/>
  <cols>
    <col min="1" max="1" width="21.85546875" style="91" customWidth="1"/>
    <col min="2" max="7" width="10.28515625" style="91" customWidth="1"/>
    <col min="8" max="11" width="11.42578125" style="91" customWidth="1"/>
    <col min="12" max="16384" width="9.140625" style="91"/>
  </cols>
  <sheetData>
    <row r="1" spans="1:11" ht="23.25" customHeight="1" x14ac:dyDescent="0.2">
      <c r="A1" s="84" t="s">
        <v>105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3" customFormat="1" ht="35.25" customHeight="1" x14ac:dyDescent="0.2">
      <c r="A3" s="124"/>
      <c r="B3" s="122" t="s">
        <v>104</v>
      </c>
      <c r="C3" s="123"/>
      <c r="D3" s="122" t="s">
        <v>103</v>
      </c>
      <c r="E3" s="123"/>
      <c r="F3" s="122" t="s">
        <v>103</v>
      </c>
      <c r="G3" s="121"/>
      <c r="H3" s="122" t="s">
        <v>102</v>
      </c>
      <c r="I3" s="123"/>
      <c r="J3" s="122" t="s">
        <v>101</v>
      </c>
      <c r="K3" s="121"/>
    </row>
    <row r="4" spans="1:11" s="3" customFormat="1" ht="18" customHeight="1" x14ac:dyDescent="0.3">
      <c r="A4" s="114" t="s">
        <v>54</v>
      </c>
      <c r="B4" s="119" t="s">
        <v>100</v>
      </c>
      <c r="C4" s="120"/>
      <c r="D4" s="119" t="s">
        <v>99</v>
      </c>
      <c r="E4" s="120"/>
      <c r="F4" s="119" t="s">
        <v>98</v>
      </c>
      <c r="G4" s="118"/>
      <c r="H4" s="116" t="s">
        <v>97</v>
      </c>
      <c r="I4" s="117"/>
      <c r="J4" s="116" t="s">
        <v>97</v>
      </c>
      <c r="K4" s="115"/>
    </row>
    <row r="5" spans="1:11" s="3" customFormat="1" ht="18" customHeight="1" x14ac:dyDescent="0.2">
      <c r="A5" s="114"/>
      <c r="B5" s="112" t="s">
        <v>96</v>
      </c>
      <c r="C5" s="113"/>
      <c r="D5" s="112" t="s">
        <v>95</v>
      </c>
      <c r="E5" s="113"/>
      <c r="F5" s="112" t="s">
        <v>95</v>
      </c>
      <c r="G5" s="111"/>
      <c r="H5" s="112" t="s">
        <v>94</v>
      </c>
      <c r="I5" s="113"/>
      <c r="J5" s="112" t="s">
        <v>94</v>
      </c>
      <c r="K5" s="111"/>
    </row>
    <row r="6" spans="1:11" s="3" customFormat="1" ht="21" x14ac:dyDescent="0.2">
      <c r="A6" s="110"/>
      <c r="B6" s="108" t="s">
        <v>93</v>
      </c>
      <c r="C6" s="108" t="s">
        <v>92</v>
      </c>
      <c r="D6" s="108" t="s">
        <v>93</v>
      </c>
      <c r="E6" s="109" t="s">
        <v>92</v>
      </c>
      <c r="F6" s="108" t="s">
        <v>93</v>
      </c>
      <c r="G6" s="108" t="s">
        <v>92</v>
      </c>
      <c r="H6" s="108" t="s">
        <v>93</v>
      </c>
      <c r="I6" s="108" t="s">
        <v>92</v>
      </c>
      <c r="J6" s="108" t="s">
        <v>93</v>
      </c>
      <c r="K6" s="108" t="s">
        <v>92</v>
      </c>
    </row>
    <row r="7" spans="1:11" s="3" customFormat="1" ht="18.75" x14ac:dyDescent="0.2">
      <c r="A7" s="107" t="s">
        <v>91</v>
      </c>
      <c r="B7" s="104">
        <v>0</v>
      </c>
      <c r="C7" s="104">
        <v>54.4</v>
      </c>
      <c r="D7" s="106">
        <v>0</v>
      </c>
      <c r="E7" s="105">
        <v>1.9</v>
      </c>
      <c r="F7" s="104">
        <v>0</v>
      </c>
      <c r="G7" s="104">
        <v>1.5</v>
      </c>
      <c r="H7" s="102">
        <v>54</v>
      </c>
      <c r="I7" s="103">
        <v>153</v>
      </c>
      <c r="J7" s="102">
        <v>23</v>
      </c>
      <c r="K7" s="102">
        <v>84</v>
      </c>
    </row>
    <row r="8" spans="1:11" s="3" customFormat="1" ht="18.75" x14ac:dyDescent="0.2">
      <c r="A8" s="107" t="s">
        <v>90</v>
      </c>
      <c r="B8" s="104">
        <v>0.5</v>
      </c>
      <c r="C8" s="104">
        <v>83.8</v>
      </c>
      <c r="D8" s="106">
        <v>0</v>
      </c>
      <c r="E8" s="105">
        <v>1.8</v>
      </c>
      <c r="F8" s="104">
        <v>0</v>
      </c>
      <c r="G8" s="104">
        <v>1.1000000000000001</v>
      </c>
      <c r="H8" s="102">
        <v>55</v>
      </c>
      <c r="I8" s="103">
        <v>119</v>
      </c>
      <c r="J8" s="102">
        <v>26</v>
      </c>
      <c r="K8" s="102">
        <v>63</v>
      </c>
    </row>
    <row r="9" spans="1:11" s="3" customFormat="1" ht="18.75" x14ac:dyDescent="0.2">
      <c r="A9" s="107" t="s">
        <v>89</v>
      </c>
      <c r="B9" s="104">
        <v>0</v>
      </c>
      <c r="C9" s="104">
        <v>97.2</v>
      </c>
      <c r="D9" s="106">
        <v>0</v>
      </c>
      <c r="E9" s="105">
        <v>3.8</v>
      </c>
      <c r="F9" s="104">
        <v>0</v>
      </c>
      <c r="G9" s="104">
        <v>1.8</v>
      </c>
      <c r="H9" s="102">
        <v>28</v>
      </c>
      <c r="I9" s="103">
        <v>100</v>
      </c>
      <c r="J9" s="102">
        <v>13</v>
      </c>
      <c r="K9" s="102">
        <v>47</v>
      </c>
    </row>
    <row r="10" spans="1:11" s="3" customFormat="1" ht="18.75" x14ac:dyDescent="0.2">
      <c r="A10" s="107" t="s">
        <v>88</v>
      </c>
      <c r="B10" s="104">
        <v>0.2</v>
      </c>
      <c r="C10" s="104">
        <v>65.5</v>
      </c>
      <c r="D10" s="106">
        <v>0</v>
      </c>
      <c r="E10" s="105">
        <v>1.8</v>
      </c>
      <c r="F10" s="104">
        <v>0</v>
      </c>
      <c r="G10" s="104">
        <v>1.3</v>
      </c>
      <c r="H10" s="102">
        <v>34</v>
      </c>
      <c r="I10" s="103">
        <v>90</v>
      </c>
      <c r="J10" s="102">
        <v>9</v>
      </c>
      <c r="K10" s="102">
        <v>43</v>
      </c>
    </row>
    <row r="11" spans="1:11" s="3" customFormat="1" ht="18.75" x14ac:dyDescent="0.2">
      <c r="A11" s="107" t="s">
        <v>87</v>
      </c>
      <c r="B11" s="104">
        <v>0.1</v>
      </c>
      <c r="C11" s="104">
        <v>59.6</v>
      </c>
      <c r="D11" s="106">
        <v>0</v>
      </c>
      <c r="E11" s="105">
        <v>4.2</v>
      </c>
      <c r="F11" s="104">
        <v>0</v>
      </c>
      <c r="G11" s="104">
        <v>1.5</v>
      </c>
      <c r="H11" s="102">
        <v>34</v>
      </c>
      <c r="I11" s="103">
        <v>130</v>
      </c>
      <c r="J11" s="102">
        <v>8</v>
      </c>
      <c r="K11" s="102">
        <v>31</v>
      </c>
    </row>
    <row r="12" spans="1:11" s="3" customFormat="1" ht="18.75" x14ac:dyDescent="0.2">
      <c r="A12" s="107" t="s">
        <v>86</v>
      </c>
      <c r="B12" s="104">
        <v>0.4</v>
      </c>
      <c r="C12" s="104">
        <v>59.7</v>
      </c>
      <c r="D12" s="106">
        <v>0</v>
      </c>
      <c r="E12" s="105">
        <v>2.7</v>
      </c>
      <c r="F12" s="104">
        <v>0.1</v>
      </c>
      <c r="G12" s="104">
        <v>1.6</v>
      </c>
      <c r="H12" s="102">
        <v>38</v>
      </c>
      <c r="I12" s="103">
        <v>85</v>
      </c>
      <c r="J12" s="102">
        <v>10</v>
      </c>
      <c r="K12" s="102">
        <v>26</v>
      </c>
    </row>
    <row r="13" spans="1:11" s="3" customFormat="1" ht="18.75" x14ac:dyDescent="0.2">
      <c r="A13" s="107" t="s">
        <v>85</v>
      </c>
      <c r="B13" s="104">
        <v>1.9</v>
      </c>
      <c r="C13" s="104">
        <v>65.3</v>
      </c>
      <c r="D13" s="106">
        <v>0.1</v>
      </c>
      <c r="E13" s="105">
        <v>3.1</v>
      </c>
      <c r="F13" s="104">
        <v>0.1</v>
      </c>
      <c r="G13" s="104">
        <v>1.8</v>
      </c>
      <c r="H13" s="102">
        <v>32</v>
      </c>
      <c r="I13" s="103">
        <v>69</v>
      </c>
      <c r="J13" s="102">
        <v>8</v>
      </c>
      <c r="K13" s="102">
        <v>23</v>
      </c>
    </row>
    <row r="14" spans="1:11" s="3" customFormat="1" ht="18.75" x14ac:dyDescent="0.2">
      <c r="A14" s="107" t="s">
        <v>84</v>
      </c>
      <c r="B14" s="104">
        <v>1.7</v>
      </c>
      <c r="C14" s="104">
        <v>58.6</v>
      </c>
      <c r="D14" s="106">
        <v>0.1</v>
      </c>
      <c r="E14" s="105">
        <v>3.7</v>
      </c>
      <c r="F14" s="104">
        <v>0.1</v>
      </c>
      <c r="G14" s="104">
        <v>2.1</v>
      </c>
      <c r="H14" s="102">
        <v>29</v>
      </c>
      <c r="I14" s="103">
        <v>53</v>
      </c>
      <c r="J14" s="102">
        <v>8</v>
      </c>
      <c r="K14" s="102">
        <v>19</v>
      </c>
    </row>
    <row r="15" spans="1:11" s="3" customFormat="1" ht="18.75" x14ac:dyDescent="0.2">
      <c r="A15" s="107" t="s">
        <v>83</v>
      </c>
      <c r="B15" s="104">
        <v>3.7</v>
      </c>
      <c r="C15" s="104">
        <v>90.1</v>
      </c>
      <c r="D15" s="106">
        <v>0.1</v>
      </c>
      <c r="E15" s="105">
        <v>3.1</v>
      </c>
      <c r="F15" s="104">
        <v>0.1</v>
      </c>
      <c r="G15" s="104">
        <v>1.9</v>
      </c>
      <c r="H15" s="102">
        <v>35</v>
      </c>
      <c r="I15" s="103">
        <v>107</v>
      </c>
      <c r="J15" s="102">
        <v>10</v>
      </c>
      <c r="K15" s="102">
        <v>35</v>
      </c>
    </row>
    <row r="16" spans="1:11" s="3" customFormat="1" ht="18.75" x14ac:dyDescent="0.2">
      <c r="A16" s="107" t="s">
        <v>82</v>
      </c>
      <c r="B16" s="104">
        <v>1</v>
      </c>
      <c r="C16" s="104">
        <v>98.1</v>
      </c>
      <c r="D16" s="106">
        <v>0</v>
      </c>
      <c r="E16" s="105">
        <v>2.6</v>
      </c>
      <c r="F16" s="104">
        <v>0.1</v>
      </c>
      <c r="G16" s="104">
        <v>1.6</v>
      </c>
      <c r="H16" s="102">
        <v>34</v>
      </c>
      <c r="I16" s="103">
        <v>91</v>
      </c>
      <c r="J16" s="102">
        <v>10</v>
      </c>
      <c r="K16" s="102">
        <v>36</v>
      </c>
    </row>
    <row r="17" spans="1:11" s="3" customFormat="1" ht="18.75" x14ac:dyDescent="0.2">
      <c r="A17" s="107" t="s">
        <v>81</v>
      </c>
      <c r="B17" s="104">
        <v>0.6</v>
      </c>
      <c r="C17" s="104">
        <v>86.5</v>
      </c>
      <c r="D17" s="106">
        <v>0</v>
      </c>
      <c r="E17" s="105">
        <v>2.1</v>
      </c>
      <c r="F17" s="104">
        <v>0.1</v>
      </c>
      <c r="G17" s="104">
        <v>1.2</v>
      </c>
      <c r="H17" s="102">
        <v>44</v>
      </c>
      <c r="I17" s="103">
        <v>92</v>
      </c>
      <c r="J17" s="102">
        <v>14</v>
      </c>
      <c r="K17" s="102">
        <v>32</v>
      </c>
    </row>
    <row r="18" spans="1:11" s="3" customFormat="1" ht="18.75" x14ac:dyDescent="0.2">
      <c r="A18" s="107" t="s">
        <v>80</v>
      </c>
      <c r="B18" s="104">
        <v>0.3</v>
      </c>
      <c r="C18" s="104">
        <v>114.2</v>
      </c>
      <c r="D18" s="106">
        <v>0</v>
      </c>
      <c r="E18" s="105">
        <v>2.2000000000000002</v>
      </c>
      <c r="F18" s="104">
        <v>0.1</v>
      </c>
      <c r="G18" s="104">
        <v>1.5</v>
      </c>
      <c r="H18" s="102">
        <v>50</v>
      </c>
      <c r="I18" s="103">
        <v>141</v>
      </c>
      <c r="J18" s="102">
        <v>18</v>
      </c>
      <c r="K18" s="102">
        <v>70</v>
      </c>
    </row>
    <row r="19" spans="1:11" s="3" customFormat="1" ht="18.75" x14ac:dyDescent="0.2">
      <c r="A19" s="101" t="s">
        <v>79</v>
      </c>
      <c r="B19" s="98">
        <f>MIN(B7:B18)</f>
        <v>0</v>
      </c>
      <c r="C19" s="98">
        <f>MAX(C7:C18)</f>
        <v>114.2</v>
      </c>
      <c r="D19" s="100">
        <f>MIN(D7:D18)</f>
        <v>0</v>
      </c>
      <c r="E19" s="99">
        <f>MAX(E7:E18)</f>
        <v>4.2</v>
      </c>
      <c r="F19" s="98">
        <f>MIN(F7:F18)</f>
        <v>0</v>
      </c>
      <c r="G19" s="98">
        <f>MAX(G7:G18)</f>
        <v>2.1</v>
      </c>
      <c r="H19" s="96">
        <f>MIN(H7:H18)</f>
        <v>28</v>
      </c>
      <c r="I19" s="97">
        <f>MAX(I7:I18)</f>
        <v>153</v>
      </c>
      <c r="J19" s="96">
        <f>MIN(J7:J18)</f>
        <v>8</v>
      </c>
      <c r="K19" s="96">
        <f>MAX(K7:K18)</f>
        <v>84</v>
      </c>
    </row>
    <row r="20" spans="1:11" s="3" customFormat="1" ht="18.75" x14ac:dyDescent="0.2">
      <c r="A20" s="95" t="s">
        <v>78</v>
      </c>
      <c r="B20" s="93">
        <v>170</v>
      </c>
      <c r="C20" s="93"/>
      <c r="D20" s="93">
        <v>30</v>
      </c>
      <c r="E20" s="94"/>
      <c r="F20" s="93">
        <v>9</v>
      </c>
      <c r="G20" s="93"/>
      <c r="H20" s="93">
        <v>120</v>
      </c>
      <c r="I20" s="93"/>
      <c r="J20" s="93">
        <v>120</v>
      </c>
      <c r="K20" s="93"/>
    </row>
    <row r="21" spans="1:11" ht="18.75" x14ac:dyDescent="0.2">
      <c r="A21" s="70" t="s">
        <v>77</v>
      </c>
    </row>
    <row r="22" spans="1:11" x14ac:dyDescent="0.2">
      <c r="B22" s="92"/>
      <c r="C22" s="92"/>
      <c r="D22" s="92"/>
      <c r="E22" s="92"/>
      <c r="F22" s="92"/>
      <c r="G22" s="92"/>
      <c r="H22" s="92"/>
      <c r="I22" s="92"/>
      <c r="J22" s="92"/>
      <c r="K22" s="92"/>
    </row>
  </sheetData>
  <mergeCells count="21">
    <mergeCell ref="H3:I3"/>
    <mergeCell ref="F20:G20"/>
    <mergeCell ref="A1:K1"/>
    <mergeCell ref="D4:E4"/>
    <mergeCell ref="F4:G4"/>
    <mergeCell ref="B4:C4"/>
    <mergeCell ref="J3:K3"/>
    <mergeCell ref="H5:I5"/>
    <mergeCell ref="B3:C3"/>
    <mergeCell ref="D3:E3"/>
    <mergeCell ref="F3:G3"/>
    <mergeCell ref="F5:G5"/>
    <mergeCell ref="H4:I4"/>
    <mergeCell ref="J4:K4"/>
    <mergeCell ref="J5:K5"/>
    <mergeCell ref="J20:K20"/>
    <mergeCell ref="B5:C5"/>
    <mergeCell ref="D5:E5"/>
    <mergeCell ref="H20:I20"/>
    <mergeCell ref="B20:C20"/>
    <mergeCell ref="D20:E20"/>
  </mergeCells>
  <pageMargins left="0.78740157480314965" right="0.59055118110236215" top="0.98425196850393704" bottom="0.59055118110236215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CA839-05C2-4485-A47C-5A6D0897D611}">
  <dimension ref="A1:K21"/>
  <sheetViews>
    <sheetView view="pageBreakPreview" zoomScaleNormal="100" zoomScaleSheetLayoutView="100" workbookViewId="0">
      <pane ySplit="5" topLeftCell="A6" activePane="bottomLeft" state="frozen"/>
      <selection activeCell="P11" sqref="P11"/>
      <selection pane="bottomLeft" activeCell="P11" sqref="P11"/>
    </sheetView>
  </sheetViews>
  <sheetFormatPr defaultRowHeight="13.5" x14ac:dyDescent="0.2"/>
  <cols>
    <col min="1" max="1" width="18.140625" style="91" customWidth="1"/>
    <col min="2" max="7" width="10.28515625" style="91" customWidth="1"/>
    <col min="8" max="11" width="11.42578125" style="91" customWidth="1"/>
    <col min="12" max="16384" width="9.140625" style="91"/>
  </cols>
  <sheetData>
    <row r="1" spans="1:11" ht="23.25" customHeight="1" x14ac:dyDescent="0.2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3" customFormat="1" ht="36" customHeight="1" x14ac:dyDescent="0.2">
      <c r="A2" s="133"/>
      <c r="B2" s="122" t="s">
        <v>104</v>
      </c>
      <c r="C2" s="123"/>
      <c r="D2" s="122" t="s">
        <v>103</v>
      </c>
      <c r="E2" s="123"/>
      <c r="F2" s="122" t="s">
        <v>103</v>
      </c>
      <c r="G2" s="121"/>
      <c r="H2" s="122" t="s">
        <v>102</v>
      </c>
      <c r="I2" s="123"/>
      <c r="J2" s="122" t="s">
        <v>101</v>
      </c>
      <c r="K2" s="121"/>
    </row>
    <row r="3" spans="1:11" s="3" customFormat="1" ht="18" customHeight="1" x14ac:dyDescent="0.3">
      <c r="A3" s="132" t="s">
        <v>54</v>
      </c>
      <c r="B3" s="119" t="s">
        <v>100</v>
      </c>
      <c r="C3" s="120"/>
      <c r="D3" s="119" t="s">
        <v>99</v>
      </c>
      <c r="E3" s="120"/>
      <c r="F3" s="119" t="s">
        <v>98</v>
      </c>
      <c r="G3" s="118"/>
      <c r="H3" s="116" t="s">
        <v>97</v>
      </c>
      <c r="I3" s="117"/>
      <c r="J3" s="116" t="s">
        <v>97</v>
      </c>
      <c r="K3" s="115"/>
    </row>
    <row r="4" spans="1:11" s="3" customFormat="1" ht="18" customHeight="1" x14ac:dyDescent="0.2">
      <c r="A4" s="131"/>
      <c r="B4" s="112" t="s">
        <v>96</v>
      </c>
      <c r="C4" s="113"/>
      <c r="D4" s="112" t="s">
        <v>95</v>
      </c>
      <c r="E4" s="113"/>
      <c r="F4" s="112" t="s">
        <v>95</v>
      </c>
      <c r="G4" s="111"/>
      <c r="H4" s="112" t="s">
        <v>94</v>
      </c>
      <c r="I4" s="113"/>
      <c r="J4" s="112" t="s">
        <v>94</v>
      </c>
      <c r="K4" s="111"/>
    </row>
    <row r="5" spans="1:11" s="3" customFormat="1" ht="21" x14ac:dyDescent="0.2">
      <c r="A5" s="130"/>
      <c r="B5" s="128" t="s">
        <v>93</v>
      </c>
      <c r="C5" s="128" t="s">
        <v>92</v>
      </c>
      <c r="D5" s="128" t="s">
        <v>93</v>
      </c>
      <c r="E5" s="129" t="s">
        <v>92</v>
      </c>
      <c r="F5" s="128" t="s">
        <v>93</v>
      </c>
      <c r="G5" s="128" t="s">
        <v>92</v>
      </c>
      <c r="H5" s="128" t="s">
        <v>93</v>
      </c>
      <c r="I5" s="128" t="s">
        <v>92</v>
      </c>
      <c r="J5" s="128" t="s">
        <v>93</v>
      </c>
      <c r="K5" s="128" t="s">
        <v>92</v>
      </c>
    </row>
    <row r="6" spans="1:11" s="3" customFormat="1" ht="18.75" x14ac:dyDescent="0.2">
      <c r="A6" s="107" t="s">
        <v>91</v>
      </c>
      <c r="B6" s="104">
        <v>2.6</v>
      </c>
      <c r="C6" s="104">
        <v>83.7</v>
      </c>
      <c r="D6" s="106">
        <v>0.6</v>
      </c>
      <c r="E6" s="105">
        <v>4.8</v>
      </c>
      <c r="F6" s="104">
        <v>0.6</v>
      </c>
      <c r="G6" s="104">
        <v>3.2</v>
      </c>
      <c r="H6" s="102">
        <v>40</v>
      </c>
      <c r="I6" s="103">
        <v>157</v>
      </c>
      <c r="J6" s="102">
        <v>23</v>
      </c>
      <c r="K6" s="102">
        <v>96</v>
      </c>
    </row>
    <row r="7" spans="1:11" s="3" customFormat="1" ht="18.75" x14ac:dyDescent="0.2">
      <c r="A7" s="107" t="s">
        <v>90</v>
      </c>
      <c r="B7" s="104">
        <v>2</v>
      </c>
      <c r="C7" s="104">
        <v>78.599999999999994</v>
      </c>
      <c r="D7" s="106">
        <v>0.7</v>
      </c>
      <c r="E7" s="105">
        <v>4.4000000000000004</v>
      </c>
      <c r="F7" s="104">
        <v>0.7</v>
      </c>
      <c r="G7" s="104">
        <v>2.9</v>
      </c>
      <c r="H7" s="102">
        <v>28</v>
      </c>
      <c r="I7" s="103">
        <v>123</v>
      </c>
      <c r="J7" s="102">
        <v>25</v>
      </c>
      <c r="K7" s="102">
        <v>71</v>
      </c>
    </row>
    <row r="8" spans="1:11" s="3" customFormat="1" ht="18.75" x14ac:dyDescent="0.2">
      <c r="A8" s="107" t="s">
        <v>89</v>
      </c>
      <c r="B8" s="104">
        <v>0.8</v>
      </c>
      <c r="C8" s="104">
        <v>90.9</v>
      </c>
      <c r="D8" s="106">
        <v>0.2</v>
      </c>
      <c r="E8" s="105">
        <v>3.5</v>
      </c>
      <c r="F8" s="104">
        <v>0.2</v>
      </c>
      <c r="G8" s="104">
        <v>2.2999999999999998</v>
      </c>
      <c r="H8" s="102">
        <v>21</v>
      </c>
      <c r="I8" s="103">
        <v>95</v>
      </c>
      <c r="J8" s="102">
        <v>12</v>
      </c>
      <c r="K8" s="102">
        <v>50</v>
      </c>
    </row>
    <row r="9" spans="1:11" s="3" customFormat="1" ht="18.75" x14ac:dyDescent="0.2">
      <c r="A9" s="107" t="s">
        <v>88</v>
      </c>
      <c r="B9" s="104">
        <v>4.0999999999999996</v>
      </c>
      <c r="C9" s="104">
        <v>58.3</v>
      </c>
      <c r="D9" s="106">
        <v>0.2</v>
      </c>
      <c r="E9" s="105">
        <v>3.1</v>
      </c>
      <c r="F9" s="104">
        <v>0.2</v>
      </c>
      <c r="G9" s="104">
        <v>1.7</v>
      </c>
      <c r="H9" s="102">
        <v>15</v>
      </c>
      <c r="I9" s="103">
        <v>64</v>
      </c>
      <c r="J9" s="102">
        <v>9</v>
      </c>
      <c r="K9" s="102">
        <v>35</v>
      </c>
    </row>
    <row r="10" spans="1:11" s="3" customFormat="1" ht="18.75" x14ac:dyDescent="0.2">
      <c r="A10" s="107" t="s">
        <v>87</v>
      </c>
      <c r="B10" s="104">
        <v>0</v>
      </c>
      <c r="C10" s="104">
        <v>52.7</v>
      </c>
      <c r="D10" s="106">
        <v>0</v>
      </c>
      <c r="E10" s="105">
        <v>2.9</v>
      </c>
      <c r="F10" s="104">
        <v>0.2</v>
      </c>
      <c r="G10" s="104">
        <v>1.5</v>
      </c>
      <c r="H10" s="102">
        <v>13</v>
      </c>
      <c r="I10" s="103">
        <v>54</v>
      </c>
      <c r="J10" s="102">
        <v>8</v>
      </c>
      <c r="K10" s="102">
        <v>33</v>
      </c>
    </row>
    <row r="11" spans="1:11" s="3" customFormat="1" ht="18.75" x14ac:dyDescent="0.2">
      <c r="A11" s="107" t="s">
        <v>86</v>
      </c>
      <c r="B11" s="104">
        <v>1.4</v>
      </c>
      <c r="C11" s="104">
        <v>44.3</v>
      </c>
      <c r="D11" s="106">
        <v>0.2</v>
      </c>
      <c r="E11" s="105">
        <v>3.3</v>
      </c>
      <c r="F11" s="104">
        <v>0.2</v>
      </c>
      <c r="G11" s="104">
        <v>1.5</v>
      </c>
      <c r="H11" s="102">
        <v>17</v>
      </c>
      <c r="I11" s="103">
        <v>58</v>
      </c>
      <c r="J11" s="102">
        <v>9</v>
      </c>
      <c r="K11" s="102">
        <v>25</v>
      </c>
    </row>
    <row r="12" spans="1:11" s="3" customFormat="1" ht="18.75" x14ac:dyDescent="0.2">
      <c r="A12" s="107" t="s">
        <v>85</v>
      </c>
      <c r="B12" s="104">
        <v>0.3</v>
      </c>
      <c r="C12" s="104">
        <v>42.4</v>
      </c>
      <c r="D12" s="106">
        <v>0.2</v>
      </c>
      <c r="E12" s="105">
        <v>2.8</v>
      </c>
      <c r="F12" s="104">
        <v>0.3</v>
      </c>
      <c r="G12" s="104">
        <v>1.7</v>
      </c>
      <c r="H12" s="102">
        <v>27</v>
      </c>
      <c r="I12" s="103">
        <v>60</v>
      </c>
      <c r="J12" s="102">
        <v>8</v>
      </c>
      <c r="K12" s="102">
        <v>26</v>
      </c>
    </row>
    <row r="13" spans="1:11" s="3" customFormat="1" ht="18.75" x14ac:dyDescent="0.2">
      <c r="A13" s="107" t="s">
        <v>84</v>
      </c>
      <c r="B13" s="104">
        <v>0</v>
      </c>
      <c r="C13" s="104">
        <v>87.4</v>
      </c>
      <c r="D13" s="106">
        <v>0.2</v>
      </c>
      <c r="E13" s="105">
        <v>2.9</v>
      </c>
      <c r="F13" s="104">
        <v>0.3</v>
      </c>
      <c r="G13" s="104">
        <v>1.6</v>
      </c>
      <c r="H13" s="102">
        <v>27</v>
      </c>
      <c r="I13" s="103">
        <v>59</v>
      </c>
      <c r="J13" s="102">
        <v>7</v>
      </c>
      <c r="K13" s="102">
        <v>21</v>
      </c>
    </row>
    <row r="14" spans="1:11" s="3" customFormat="1" ht="22.5" customHeight="1" x14ac:dyDescent="0.2">
      <c r="A14" s="107" t="s">
        <v>83</v>
      </c>
      <c r="B14" s="104">
        <v>0.6</v>
      </c>
      <c r="C14" s="104">
        <v>56.4</v>
      </c>
      <c r="D14" s="106">
        <v>0.3</v>
      </c>
      <c r="E14" s="105">
        <v>3.6</v>
      </c>
      <c r="F14" s="104">
        <v>0.3</v>
      </c>
      <c r="G14" s="104">
        <v>2</v>
      </c>
      <c r="H14" s="102">
        <v>32</v>
      </c>
      <c r="I14" s="103">
        <v>92</v>
      </c>
      <c r="J14" s="102">
        <v>9</v>
      </c>
      <c r="K14" s="102">
        <v>35</v>
      </c>
    </row>
    <row r="15" spans="1:11" s="3" customFormat="1" ht="18.75" x14ac:dyDescent="0.2">
      <c r="A15" s="107" t="s">
        <v>82</v>
      </c>
      <c r="B15" s="104">
        <v>0.1</v>
      </c>
      <c r="C15" s="104">
        <v>61.4</v>
      </c>
      <c r="D15" s="106">
        <v>0.2</v>
      </c>
      <c r="E15" s="105">
        <v>3.1</v>
      </c>
      <c r="F15" s="104">
        <v>0.2</v>
      </c>
      <c r="G15" s="104">
        <v>1.9</v>
      </c>
      <c r="H15" s="102">
        <v>29</v>
      </c>
      <c r="I15" s="103">
        <v>81</v>
      </c>
      <c r="J15" s="102">
        <v>10</v>
      </c>
      <c r="K15" s="102">
        <v>35</v>
      </c>
    </row>
    <row r="16" spans="1:11" s="3" customFormat="1" ht="18.75" x14ac:dyDescent="0.2">
      <c r="A16" s="107" t="s">
        <v>81</v>
      </c>
      <c r="B16" s="104">
        <v>2.8</v>
      </c>
      <c r="C16" s="104">
        <v>78.2</v>
      </c>
      <c r="D16" s="106">
        <v>0.4</v>
      </c>
      <c r="E16" s="105">
        <v>3.7</v>
      </c>
      <c r="F16" s="104">
        <v>0.7</v>
      </c>
      <c r="G16" s="104">
        <v>2.4</v>
      </c>
      <c r="H16" s="102">
        <v>52</v>
      </c>
      <c r="I16" s="103">
        <v>81</v>
      </c>
      <c r="J16" s="102">
        <v>22</v>
      </c>
      <c r="K16" s="102">
        <v>36</v>
      </c>
    </row>
    <row r="17" spans="1:11" s="3" customFormat="1" ht="18.75" x14ac:dyDescent="0.2">
      <c r="A17" s="107" t="s">
        <v>80</v>
      </c>
      <c r="B17" s="104">
        <v>0</v>
      </c>
      <c r="C17" s="104">
        <v>103.2</v>
      </c>
      <c r="D17" s="106">
        <v>0.6</v>
      </c>
      <c r="E17" s="105">
        <v>3.8</v>
      </c>
      <c r="F17" s="104">
        <v>0.7</v>
      </c>
      <c r="G17" s="104">
        <v>2.8</v>
      </c>
      <c r="H17" s="102">
        <v>51</v>
      </c>
      <c r="I17" s="103">
        <v>113</v>
      </c>
      <c r="J17" s="102">
        <v>20</v>
      </c>
      <c r="K17" s="102">
        <v>64</v>
      </c>
    </row>
    <row r="18" spans="1:11" s="3" customFormat="1" ht="18.75" x14ac:dyDescent="0.2">
      <c r="A18" s="101" t="s">
        <v>79</v>
      </c>
      <c r="B18" s="98">
        <f>MIN(B6:B17)</f>
        <v>0</v>
      </c>
      <c r="C18" s="98">
        <f>MAX(C6:C17)</f>
        <v>103.2</v>
      </c>
      <c r="D18" s="100">
        <f>MIN(D6:D17)</f>
        <v>0</v>
      </c>
      <c r="E18" s="99">
        <f>MAX(E6:E17)</f>
        <v>4.8</v>
      </c>
      <c r="F18" s="98">
        <f>MIN(F6:F17)</f>
        <v>0.2</v>
      </c>
      <c r="G18" s="98">
        <f>MAX(G6:G17)</f>
        <v>3.2</v>
      </c>
      <c r="H18" s="96">
        <v>2.8</v>
      </c>
      <c r="I18" s="97">
        <f>MAX(I6:I17)</f>
        <v>157</v>
      </c>
      <c r="J18" s="96">
        <f>MIN(J6:J17)</f>
        <v>7</v>
      </c>
      <c r="K18" s="96">
        <f>MAX(K6:K17)</f>
        <v>96</v>
      </c>
    </row>
    <row r="19" spans="1:11" s="3" customFormat="1" ht="18.75" x14ac:dyDescent="0.2">
      <c r="A19" s="95" t="s">
        <v>78</v>
      </c>
      <c r="B19" s="94">
        <v>170</v>
      </c>
      <c r="C19" s="127"/>
      <c r="D19" s="94">
        <v>30</v>
      </c>
      <c r="E19" s="127"/>
      <c r="F19" s="94">
        <v>9</v>
      </c>
      <c r="G19" s="126"/>
      <c r="H19" s="94">
        <v>120</v>
      </c>
      <c r="I19" s="127"/>
      <c r="J19" s="94">
        <v>120</v>
      </c>
      <c r="K19" s="126"/>
    </row>
    <row r="20" spans="1:11" ht="18.75" x14ac:dyDescent="0.2">
      <c r="A20" s="70" t="s">
        <v>77</v>
      </c>
    </row>
    <row r="21" spans="1:11" x14ac:dyDescent="0.2">
      <c r="B21" s="92"/>
      <c r="C21" s="92"/>
      <c r="D21" s="92"/>
      <c r="E21" s="92"/>
      <c r="F21" s="92"/>
    </row>
  </sheetData>
  <mergeCells count="21">
    <mergeCell ref="J2:K2"/>
    <mergeCell ref="H4:I4"/>
    <mergeCell ref="A1:K1"/>
    <mergeCell ref="B2:C2"/>
    <mergeCell ref="D2:E2"/>
    <mergeCell ref="F2:G2"/>
    <mergeCell ref="H2:I2"/>
    <mergeCell ref="B4:C4"/>
    <mergeCell ref="D4:E4"/>
    <mergeCell ref="J4:K4"/>
    <mergeCell ref="D3:E3"/>
    <mergeCell ref="D19:E19"/>
    <mergeCell ref="B3:C3"/>
    <mergeCell ref="B19:C19"/>
    <mergeCell ref="F4:G4"/>
    <mergeCell ref="H19:I19"/>
    <mergeCell ref="J3:K3"/>
    <mergeCell ref="F3:G3"/>
    <mergeCell ref="H3:I3"/>
    <mergeCell ref="J19:K19"/>
    <mergeCell ref="F19:G19"/>
  </mergeCells>
  <pageMargins left="0.78740157480314965" right="0.59055118110236215" top="0.98425196850393704" bottom="0.59055118110236215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14A75-6C7F-42DB-B8D7-6999757B7755}">
  <dimension ref="A1:K27"/>
  <sheetViews>
    <sheetView view="pageBreakPreview" zoomScale="98" zoomScaleNormal="100" zoomScaleSheetLayoutView="98" workbookViewId="0">
      <selection activeCell="P11" sqref="P11"/>
    </sheetView>
  </sheetViews>
  <sheetFormatPr defaultRowHeight="13.5" x14ac:dyDescent="0.2"/>
  <cols>
    <col min="1" max="1" width="18.140625" style="91" customWidth="1"/>
    <col min="2" max="7" width="10.28515625" style="91" customWidth="1"/>
    <col min="8" max="11" width="11.42578125" style="91" customWidth="1"/>
    <col min="12" max="16384" width="9.140625" style="91"/>
  </cols>
  <sheetData>
    <row r="1" spans="1:11" ht="23.25" customHeight="1" x14ac:dyDescent="0.2">
      <c r="A1" s="84" t="s">
        <v>108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0.5" customHeight="1" x14ac:dyDescent="0.2">
      <c r="A2" s="125"/>
      <c r="B2" s="125"/>
      <c r="C2" s="125"/>
      <c r="D2" s="125"/>
      <c r="E2" s="125"/>
      <c r="F2" s="125"/>
      <c r="G2" s="125"/>
      <c r="H2" s="125"/>
      <c r="J2" s="125"/>
    </row>
    <row r="3" spans="1:11" s="3" customFormat="1" ht="38.25" customHeight="1" x14ac:dyDescent="0.2">
      <c r="A3" s="133"/>
      <c r="B3" s="122" t="s">
        <v>104</v>
      </c>
      <c r="C3" s="123"/>
      <c r="D3" s="122" t="s">
        <v>103</v>
      </c>
      <c r="E3" s="123"/>
      <c r="F3" s="122" t="s">
        <v>103</v>
      </c>
      <c r="G3" s="121"/>
      <c r="H3" s="122" t="s">
        <v>102</v>
      </c>
      <c r="I3" s="123"/>
      <c r="J3" s="122" t="s">
        <v>101</v>
      </c>
      <c r="K3" s="121"/>
    </row>
    <row r="4" spans="1:11" s="3" customFormat="1" ht="18" customHeight="1" x14ac:dyDescent="0.3">
      <c r="A4" s="132" t="s">
        <v>54</v>
      </c>
      <c r="B4" s="119" t="s">
        <v>100</v>
      </c>
      <c r="C4" s="120"/>
      <c r="D4" s="119" t="s">
        <v>99</v>
      </c>
      <c r="E4" s="120"/>
      <c r="F4" s="119" t="s">
        <v>98</v>
      </c>
      <c r="G4" s="118"/>
      <c r="H4" s="116" t="s">
        <v>97</v>
      </c>
      <c r="I4" s="117"/>
      <c r="J4" s="116" t="s">
        <v>97</v>
      </c>
      <c r="K4" s="115"/>
    </row>
    <row r="5" spans="1:11" s="3" customFormat="1" ht="18" customHeight="1" x14ac:dyDescent="0.2">
      <c r="A5" s="132"/>
      <c r="B5" s="112" t="s">
        <v>96</v>
      </c>
      <c r="C5" s="113"/>
      <c r="D5" s="112" t="s">
        <v>95</v>
      </c>
      <c r="E5" s="113"/>
      <c r="F5" s="112" t="s">
        <v>95</v>
      </c>
      <c r="G5" s="111"/>
      <c r="H5" s="112" t="s">
        <v>94</v>
      </c>
      <c r="I5" s="113"/>
      <c r="J5" s="112" t="s">
        <v>94</v>
      </c>
      <c r="K5" s="111"/>
    </row>
    <row r="6" spans="1:11" s="3" customFormat="1" ht="21" x14ac:dyDescent="0.2">
      <c r="A6" s="130"/>
      <c r="B6" s="128" t="s">
        <v>93</v>
      </c>
      <c r="C6" s="128" t="s">
        <v>92</v>
      </c>
      <c r="D6" s="128" t="s">
        <v>93</v>
      </c>
      <c r="E6" s="129" t="s">
        <v>92</v>
      </c>
      <c r="F6" s="128" t="s">
        <v>93</v>
      </c>
      <c r="G6" s="128" t="s">
        <v>92</v>
      </c>
      <c r="H6" s="128" t="s">
        <v>93</v>
      </c>
      <c r="I6" s="128" t="s">
        <v>92</v>
      </c>
      <c r="J6" s="128" t="s">
        <v>93</v>
      </c>
      <c r="K6" s="128" t="s">
        <v>92</v>
      </c>
    </row>
    <row r="7" spans="1:11" s="3" customFormat="1" ht="18.75" x14ac:dyDescent="0.2">
      <c r="A7" s="107" t="s">
        <v>91</v>
      </c>
      <c r="B7" s="104">
        <v>3.2</v>
      </c>
      <c r="C7" s="104">
        <v>109.4</v>
      </c>
      <c r="D7" s="106">
        <v>0.2</v>
      </c>
      <c r="E7" s="105">
        <v>3.7</v>
      </c>
      <c r="F7" s="104">
        <v>0.2</v>
      </c>
      <c r="G7" s="104">
        <v>2.2999999999999998</v>
      </c>
      <c r="H7" s="102">
        <v>39</v>
      </c>
      <c r="I7" s="103">
        <v>175</v>
      </c>
      <c r="J7" s="102">
        <v>14</v>
      </c>
      <c r="K7" s="102">
        <v>100</v>
      </c>
    </row>
    <row r="8" spans="1:11" s="3" customFormat="1" ht="18.75" x14ac:dyDescent="0.2">
      <c r="A8" s="107" t="s">
        <v>90</v>
      </c>
      <c r="B8" s="104">
        <v>3.3</v>
      </c>
      <c r="C8" s="104">
        <v>98.7</v>
      </c>
      <c r="D8" s="106">
        <v>0</v>
      </c>
      <c r="E8" s="105">
        <v>2.2999999999999998</v>
      </c>
      <c r="F8" s="104">
        <v>0.1</v>
      </c>
      <c r="G8" s="104">
        <v>1.5</v>
      </c>
      <c r="H8" s="102">
        <v>60</v>
      </c>
      <c r="I8" s="103">
        <v>124</v>
      </c>
      <c r="J8" s="102">
        <v>23</v>
      </c>
      <c r="K8" s="102">
        <v>59</v>
      </c>
    </row>
    <row r="9" spans="1:11" s="3" customFormat="1" ht="18.75" x14ac:dyDescent="0.2">
      <c r="A9" s="107" t="s">
        <v>89</v>
      </c>
      <c r="B9" s="104">
        <v>2.5</v>
      </c>
      <c r="C9" s="104">
        <v>90.5</v>
      </c>
      <c r="D9" s="106">
        <v>0</v>
      </c>
      <c r="E9" s="105">
        <v>2</v>
      </c>
      <c r="F9" s="104">
        <v>0</v>
      </c>
      <c r="G9" s="104">
        <v>1.6</v>
      </c>
      <c r="H9" s="102">
        <v>39</v>
      </c>
      <c r="I9" s="103">
        <v>91</v>
      </c>
      <c r="J9" s="102">
        <v>9</v>
      </c>
      <c r="K9" s="102">
        <v>41</v>
      </c>
    </row>
    <row r="10" spans="1:11" s="3" customFormat="1" ht="18.75" x14ac:dyDescent="0.2">
      <c r="A10" s="107" t="s">
        <v>88</v>
      </c>
      <c r="B10" s="104">
        <v>0</v>
      </c>
      <c r="C10" s="104">
        <v>52.7</v>
      </c>
      <c r="D10" s="106">
        <v>0</v>
      </c>
      <c r="E10" s="105">
        <v>1.7</v>
      </c>
      <c r="F10" s="104">
        <v>0</v>
      </c>
      <c r="G10" s="104">
        <v>1.5</v>
      </c>
      <c r="H10" s="102">
        <v>22</v>
      </c>
      <c r="I10" s="103">
        <v>72</v>
      </c>
      <c r="J10" s="102">
        <v>5</v>
      </c>
      <c r="K10" s="102">
        <v>31</v>
      </c>
    </row>
    <row r="11" spans="1:11" s="3" customFormat="1" ht="18.75" x14ac:dyDescent="0.2">
      <c r="A11" s="107" t="s">
        <v>87</v>
      </c>
      <c r="B11" s="104">
        <v>0</v>
      </c>
      <c r="C11" s="104">
        <v>63.8</v>
      </c>
      <c r="D11" s="106">
        <v>0</v>
      </c>
      <c r="E11" s="105">
        <v>1.6</v>
      </c>
      <c r="F11" s="104">
        <v>0</v>
      </c>
      <c r="G11" s="104">
        <v>0.8</v>
      </c>
      <c r="H11" s="102">
        <v>19</v>
      </c>
      <c r="I11" s="103">
        <v>52</v>
      </c>
      <c r="J11" s="102">
        <v>4</v>
      </c>
      <c r="K11" s="102">
        <v>24</v>
      </c>
    </row>
    <row r="12" spans="1:11" s="3" customFormat="1" ht="18.75" x14ac:dyDescent="0.2">
      <c r="A12" s="107" t="s">
        <v>86</v>
      </c>
      <c r="B12" s="104">
        <v>2</v>
      </c>
      <c r="C12" s="104">
        <v>34</v>
      </c>
      <c r="D12" s="106">
        <v>0</v>
      </c>
      <c r="E12" s="105">
        <v>1.6</v>
      </c>
      <c r="F12" s="104">
        <v>0.1</v>
      </c>
      <c r="G12" s="104">
        <v>1.5</v>
      </c>
      <c r="H12" s="102">
        <v>26</v>
      </c>
      <c r="I12" s="103">
        <v>69</v>
      </c>
      <c r="J12" s="102">
        <v>10</v>
      </c>
      <c r="K12" s="102">
        <v>27</v>
      </c>
    </row>
    <row r="13" spans="1:11" s="3" customFormat="1" ht="18.75" x14ac:dyDescent="0.2">
      <c r="A13" s="107" t="s">
        <v>85</v>
      </c>
      <c r="B13" s="104">
        <v>2</v>
      </c>
      <c r="C13" s="104">
        <v>37.1</v>
      </c>
      <c r="D13" s="106">
        <v>0</v>
      </c>
      <c r="E13" s="105">
        <v>3.4</v>
      </c>
      <c r="F13" s="104">
        <v>0</v>
      </c>
      <c r="G13" s="104">
        <v>2.8</v>
      </c>
      <c r="H13" s="102">
        <v>41</v>
      </c>
      <c r="I13" s="103">
        <v>71</v>
      </c>
      <c r="J13" s="102">
        <v>8</v>
      </c>
      <c r="K13" s="102">
        <v>22</v>
      </c>
    </row>
    <row r="14" spans="1:11" s="3" customFormat="1" ht="18.75" x14ac:dyDescent="0.2">
      <c r="A14" s="107" t="s">
        <v>84</v>
      </c>
      <c r="B14" s="104">
        <v>2.6</v>
      </c>
      <c r="C14" s="104">
        <v>68</v>
      </c>
      <c r="D14" s="106">
        <v>0</v>
      </c>
      <c r="E14" s="105">
        <v>2.1</v>
      </c>
      <c r="F14" s="104">
        <v>0.1</v>
      </c>
      <c r="G14" s="104">
        <v>1.2</v>
      </c>
      <c r="H14" s="102">
        <v>39</v>
      </c>
      <c r="I14" s="103">
        <v>67</v>
      </c>
      <c r="J14" s="102">
        <v>10</v>
      </c>
      <c r="K14" s="102">
        <v>22</v>
      </c>
    </row>
    <row r="15" spans="1:11" s="3" customFormat="1" ht="18.75" x14ac:dyDescent="0.2">
      <c r="A15" s="107" t="s">
        <v>83</v>
      </c>
      <c r="B15" s="104">
        <v>3.6</v>
      </c>
      <c r="C15" s="104">
        <v>69.400000000000006</v>
      </c>
      <c r="D15" s="106">
        <v>0</v>
      </c>
      <c r="E15" s="105">
        <v>1.7</v>
      </c>
      <c r="F15" s="104">
        <v>0.1</v>
      </c>
      <c r="G15" s="104">
        <v>1.1000000000000001</v>
      </c>
      <c r="H15" s="102">
        <v>40</v>
      </c>
      <c r="I15" s="103">
        <v>93</v>
      </c>
      <c r="J15" s="102">
        <v>12</v>
      </c>
      <c r="K15" s="102">
        <v>42</v>
      </c>
    </row>
    <row r="16" spans="1:11" s="3" customFormat="1" ht="18.75" x14ac:dyDescent="0.2">
      <c r="A16" s="107" t="s">
        <v>82</v>
      </c>
      <c r="B16" s="104">
        <v>2.7</v>
      </c>
      <c r="C16" s="104" t="s">
        <v>107</v>
      </c>
      <c r="D16" s="106">
        <v>0</v>
      </c>
      <c r="E16" s="105">
        <v>2.7</v>
      </c>
      <c r="F16" s="104">
        <v>0.2</v>
      </c>
      <c r="G16" s="104">
        <v>2.2000000000000002</v>
      </c>
      <c r="H16" s="102">
        <v>36</v>
      </c>
      <c r="I16" s="103">
        <v>97</v>
      </c>
      <c r="J16" s="102">
        <v>12</v>
      </c>
      <c r="K16" s="102">
        <v>45</v>
      </c>
    </row>
    <row r="17" spans="1:11" s="3" customFormat="1" ht="18.75" x14ac:dyDescent="0.2">
      <c r="A17" s="107" t="s">
        <v>81</v>
      </c>
      <c r="B17" s="104">
        <v>4.7</v>
      </c>
      <c r="C17" s="104">
        <v>77.2</v>
      </c>
      <c r="D17" s="106">
        <v>0</v>
      </c>
      <c r="E17" s="105">
        <v>3</v>
      </c>
      <c r="F17" s="104">
        <v>0.1</v>
      </c>
      <c r="G17" s="104">
        <v>1.7</v>
      </c>
      <c r="H17" s="102">
        <v>43</v>
      </c>
      <c r="I17" s="103">
        <v>95</v>
      </c>
      <c r="J17" s="102">
        <v>15</v>
      </c>
      <c r="K17" s="102">
        <v>35</v>
      </c>
    </row>
    <row r="18" spans="1:11" s="3" customFormat="1" ht="18.75" x14ac:dyDescent="0.2">
      <c r="A18" s="107" t="s">
        <v>80</v>
      </c>
      <c r="B18" s="104">
        <v>0.1</v>
      </c>
      <c r="C18" s="104">
        <v>106.5</v>
      </c>
      <c r="D18" s="106">
        <v>0.1</v>
      </c>
      <c r="E18" s="105">
        <v>2.4</v>
      </c>
      <c r="F18" s="104">
        <v>0.1</v>
      </c>
      <c r="G18" s="104">
        <v>1.3</v>
      </c>
      <c r="H18" s="102">
        <v>46</v>
      </c>
      <c r="I18" s="103">
        <v>125</v>
      </c>
      <c r="J18" s="102">
        <v>17</v>
      </c>
      <c r="K18" s="102">
        <v>65</v>
      </c>
    </row>
    <row r="19" spans="1:11" s="3" customFormat="1" ht="18.75" x14ac:dyDescent="0.2">
      <c r="A19" s="101" t="s">
        <v>79</v>
      </c>
      <c r="B19" s="98">
        <f>MIN(B7:B18)</f>
        <v>0</v>
      </c>
      <c r="C19" s="98">
        <f>MAX(C7:C18)</f>
        <v>109.4</v>
      </c>
      <c r="D19" s="100">
        <f>MIN(D7:D18)</f>
        <v>0</v>
      </c>
      <c r="E19" s="99">
        <f>MAX(E7:E18)</f>
        <v>3.7</v>
      </c>
      <c r="F19" s="98">
        <f>MIN(F7:F18)</f>
        <v>0</v>
      </c>
      <c r="G19" s="98">
        <f>MAX(G7:G18)</f>
        <v>2.8</v>
      </c>
      <c r="H19" s="96">
        <f>MIN(H7:H18)</f>
        <v>19</v>
      </c>
      <c r="I19" s="97">
        <f>MAX(I7:I18)</f>
        <v>175</v>
      </c>
      <c r="J19" s="96">
        <f>MIN(J7:J18)</f>
        <v>4</v>
      </c>
      <c r="K19" s="96">
        <f>MAX(K7:K18)</f>
        <v>100</v>
      </c>
    </row>
    <row r="20" spans="1:11" s="3" customFormat="1" ht="18.75" x14ac:dyDescent="0.2">
      <c r="A20" s="95" t="s">
        <v>78</v>
      </c>
      <c r="B20" s="93">
        <v>170</v>
      </c>
      <c r="C20" s="93"/>
      <c r="D20" s="93">
        <v>30</v>
      </c>
      <c r="E20" s="94"/>
      <c r="F20" s="93">
        <v>9</v>
      </c>
      <c r="G20" s="93"/>
      <c r="H20" s="93">
        <v>120</v>
      </c>
      <c r="I20" s="93"/>
      <c r="J20" s="93">
        <v>120</v>
      </c>
      <c r="K20" s="93"/>
    </row>
    <row r="21" spans="1:11" ht="18.75" x14ac:dyDescent="0.2">
      <c r="A21" s="70" t="s">
        <v>77</v>
      </c>
    </row>
    <row r="24" spans="1:11" s="1" customFormat="1" ht="21" x14ac:dyDescent="0.2"/>
    <row r="25" spans="1:11" s="1" customFormat="1" ht="21" x14ac:dyDescent="0.2"/>
    <row r="26" spans="1:11" s="1" customFormat="1" ht="21" x14ac:dyDescent="0.2"/>
    <row r="27" spans="1:11" s="1" customFormat="1" ht="21" x14ac:dyDescent="0.2"/>
  </sheetData>
  <mergeCells count="21">
    <mergeCell ref="J3:K3"/>
    <mergeCell ref="J4:K4"/>
    <mergeCell ref="H20:I20"/>
    <mergeCell ref="A1:K1"/>
    <mergeCell ref="D4:E4"/>
    <mergeCell ref="J5:K5"/>
    <mergeCell ref="J20:K20"/>
    <mergeCell ref="B5:C5"/>
    <mergeCell ref="D5:E5"/>
    <mergeCell ref="B3:C3"/>
    <mergeCell ref="D3:E3"/>
    <mergeCell ref="F3:G3"/>
    <mergeCell ref="H3:I3"/>
    <mergeCell ref="B4:C4"/>
    <mergeCell ref="D20:E20"/>
    <mergeCell ref="F20:G20"/>
    <mergeCell ref="F5:G5"/>
    <mergeCell ref="F4:G4"/>
    <mergeCell ref="H4:I4"/>
    <mergeCell ref="B20:C20"/>
    <mergeCell ref="H5:I5"/>
  </mergeCells>
  <pageMargins left="0.78740157480314965" right="0.59055118110236215" top="0.98425196850393704" bottom="0.59055118110236215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E6F06-BCA3-477F-AD99-372195AF3C51}">
  <dimension ref="A1:R21"/>
  <sheetViews>
    <sheetView view="pageBreakPreview" zoomScale="98" zoomScaleNormal="100" zoomScaleSheetLayoutView="98" workbookViewId="0">
      <selection activeCell="P11" sqref="P11"/>
    </sheetView>
  </sheetViews>
  <sheetFormatPr defaultRowHeight="13.5" x14ac:dyDescent="0.2"/>
  <cols>
    <col min="1" max="1" width="17.28515625" style="135" customWidth="1"/>
    <col min="2" max="11" width="10.28515625" style="135" customWidth="1"/>
    <col min="12" max="15" width="11.42578125" style="135" customWidth="1"/>
    <col min="16" max="16" width="6.140625" style="135" customWidth="1"/>
    <col min="17" max="18" width="6" style="135" customWidth="1"/>
    <col min="19" max="16384" width="9.140625" style="135"/>
  </cols>
  <sheetData>
    <row r="1" spans="1:18" ht="23.25" customHeight="1" x14ac:dyDescent="0.2">
      <c r="A1" s="140" t="s">
        <v>113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39"/>
      <c r="Q1" s="139"/>
      <c r="R1" s="139"/>
    </row>
    <row r="2" spans="1:18" ht="12.75" customHeight="1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s="3" customFormat="1" ht="39" customHeight="1" x14ac:dyDescent="0.2">
      <c r="A3" s="133"/>
      <c r="B3" s="122" t="s">
        <v>104</v>
      </c>
      <c r="C3" s="123"/>
      <c r="D3" s="122" t="s">
        <v>103</v>
      </c>
      <c r="E3" s="123"/>
      <c r="F3" s="122" t="s">
        <v>103</v>
      </c>
      <c r="G3" s="121"/>
      <c r="H3" s="122" t="s">
        <v>112</v>
      </c>
      <c r="I3" s="123"/>
      <c r="J3" s="122" t="s">
        <v>112</v>
      </c>
      <c r="K3" s="123"/>
      <c r="L3" s="122" t="s">
        <v>111</v>
      </c>
      <c r="M3" s="123"/>
      <c r="N3" s="122" t="s">
        <v>110</v>
      </c>
      <c r="O3" s="121"/>
    </row>
    <row r="4" spans="1:18" s="3" customFormat="1" ht="18" customHeight="1" x14ac:dyDescent="0.3">
      <c r="A4" s="132" t="s">
        <v>54</v>
      </c>
      <c r="B4" s="119" t="s">
        <v>100</v>
      </c>
      <c r="C4" s="120"/>
      <c r="D4" s="119" t="s">
        <v>99</v>
      </c>
      <c r="E4" s="120"/>
      <c r="F4" s="119" t="s">
        <v>98</v>
      </c>
      <c r="G4" s="118"/>
      <c r="H4" s="116" t="s">
        <v>100</v>
      </c>
      <c r="I4" s="117"/>
      <c r="J4" s="116" t="s">
        <v>109</v>
      </c>
      <c r="K4" s="117"/>
      <c r="L4" s="116" t="s">
        <v>97</v>
      </c>
      <c r="M4" s="117"/>
      <c r="N4" s="116" t="s">
        <v>97</v>
      </c>
      <c r="O4" s="115"/>
    </row>
    <row r="5" spans="1:18" s="3" customFormat="1" ht="18" customHeight="1" x14ac:dyDescent="0.2">
      <c r="A5" s="131"/>
      <c r="B5" s="112" t="s">
        <v>96</v>
      </c>
      <c r="C5" s="113"/>
      <c r="D5" s="112" t="s">
        <v>95</v>
      </c>
      <c r="E5" s="113"/>
      <c r="F5" s="112" t="s">
        <v>95</v>
      </c>
      <c r="G5" s="111"/>
      <c r="H5" s="112" t="s">
        <v>96</v>
      </c>
      <c r="I5" s="113"/>
      <c r="J5" s="112" t="s">
        <v>96</v>
      </c>
      <c r="K5" s="113"/>
      <c r="L5" s="112" t="s">
        <v>94</v>
      </c>
      <c r="M5" s="113"/>
      <c r="N5" s="112" t="s">
        <v>94</v>
      </c>
      <c r="O5" s="111"/>
    </row>
    <row r="6" spans="1:18" s="3" customFormat="1" ht="21" x14ac:dyDescent="0.2">
      <c r="A6" s="130"/>
      <c r="B6" s="128" t="s">
        <v>93</v>
      </c>
      <c r="C6" s="128" t="s">
        <v>92</v>
      </c>
      <c r="D6" s="128" t="s">
        <v>93</v>
      </c>
      <c r="E6" s="129" t="s">
        <v>92</v>
      </c>
      <c r="F6" s="128" t="s">
        <v>93</v>
      </c>
      <c r="G6" s="128" t="s">
        <v>92</v>
      </c>
      <c r="H6" s="128" t="s">
        <v>93</v>
      </c>
      <c r="I6" s="128" t="s">
        <v>92</v>
      </c>
      <c r="J6" s="128" t="s">
        <v>93</v>
      </c>
      <c r="K6" s="128" t="s">
        <v>92</v>
      </c>
      <c r="L6" s="128" t="s">
        <v>93</v>
      </c>
      <c r="M6" s="128" t="s">
        <v>92</v>
      </c>
      <c r="N6" s="128" t="s">
        <v>93</v>
      </c>
      <c r="O6" s="128" t="s">
        <v>92</v>
      </c>
    </row>
    <row r="7" spans="1:18" s="3" customFormat="1" ht="18.75" x14ac:dyDescent="0.2">
      <c r="A7" s="107" t="s">
        <v>91</v>
      </c>
      <c r="B7" s="104">
        <v>7</v>
      </c>
      <c r="C7" s="104">
        <v>97</v>
      </c>
      <c r="D7" s="106">
        <v>0.6</v>
      </c>
      <c r="E7" s="105">
        <v>2.5</v>
      </c>
      <c r="F7" s="104">
        <v>0.7</v>
      </c>
      <c r="G7" s="104">
        <v>1.9</v>
      </c>
      <c r="H7" s="104">
        <v>0</v>
      </c>
      <c r="I7" s="105">
        <v>72</v>
      </c>
      <c r="J7" s="104">
        <v>2.9</v>
      </c>
      <c r="K7" s="105">
        <v>57.9</v>
      </c>
      <c r="L7" s="102">
        <v>46</v>
      </c>
      <c r="M7" s="103">
        <v>122</v>
      </c>
      <c r="N7" s="102">
        <v>25</v>
      </c>
      <c r="O7" s="102">
        <v>70</v>
      </c>
    </row>
    <row r="8" spans="1:18" s="3" customFormat="1" ht="18.75" x14ac:dyDescent="0.2">
      <c r="A8" s="107" t="s">
        <v>90</v>
      </c>
      <c r="B8" s="104">
        <v>7</v>
      </c>
      <c r="C8" s="104">
        <v>69</v>
      </c>
      <c r="D8" s="106">
        <v>0.8</v>
      </c>
      <c r="E8" s="105">
        <v>2</v>
      </c>
      <c r="F8" s="104">
        <v>0.8</v>
      </c>
      <c r="G8" s="104">
        <v>1.7</v>
      </c>
      <c r="H8" s="104">
        <v>0</v>
      </c>
      <c r="I8" s="105">
        <v>75</v>
      </c>
      <c r="J8" s="104">
        <v>2</v>
      </c>
      <c r="K8" s="105">
        <v>61.1</v>
      </c>
      <c r="L8" s="102">
        <v>48</v>
      </c>
      <c r="M8" s="103">
        <v>101</v>
      </c>
      <c r="N8" s="102">
        <v>27</v>
      </c>
      <c r="O8" s="102">
        <v>57</v>
      </c>
    </row>
    <row r="9" spans="1:18" s="3" customFormat="1" ht="18.75" x14ac:dyDescent="0.2">
      <c r="A9" s="107" t="s">
        <v>89</v>
      </c>
      <c r="B9" s="104">
        <v>4</v>
      </c>
      <c r="C9" s="104">
        <v>99</v>
      </c>
      <c r="D9" s="106">
        <v>0.1</v>
      </c>
      <c r="E9" s="105">
        <v>2</v>
      </c>
      <c r="F9" s="104">
        <v>0.2</v>
      </c>
      <c r="G9" s="104">
        <v>1.7</v>
      </c>
      <c r="H9" s="104">
        <v>0</v>
      </c>
      <c r="I9" s="105">
        <v>85</v>
      </c>
      <c r="J9" s="104">
        <v>1.9</v>
      </c>
      <c r="K9" s="105">
        <v>72.8</v>
      </c>
      <c r="L9" s="102">
        <v>28</v>
      </c>
      <c r="M9" s="103">
        <v>77</v>
      </c>
      <c r="N9" s="102">
        <v>17</v>
      </c>
      <c r="O9" s="102">
        <v>53</v>
      </c>
    </row>
    <row r="10" spans="1:18" s="3" customFormat="1" ht="21" x14ac:dyDescent="0.2">
      <c r="A10" s="107" t="s">
        <v>88</v>
      </c>
      <c r="B10" s="104">
        <v>5</v>
      </c>
      <c r="C10" s="104">
        <v>53</v>
      </c>
      <c r="D10" s="106">
        <v>0</v>
      </c>
      <c r="E10" s="105">
        <v>0.8</v>
      </c>
      <c r="F10" s="104">
        <v>0</v>
      </c>
      <c r="G10" s="104">
        <v>0.7</v>
      </c>
      <c r="H10" s="137">
        <v>1</v>
      </c>
      <c r="I10" s="136">
        <v>88</v>
      </c>
      <c r="J10" s="137">
        <v>2.1</v>
      </c>
      <c r="K10" s="136">
        <v>59.8</v>
      </c>
      <c r="L10" s="102">
        <v>22</v>
      </c>
      <c r="M10" s="103">
        <v>77</v>
      </c>
      <c r="N10" s="102">
        <v>11</v>
      </c>
      <c r="O10" s="102">
        <v>67</v>
      </c>
    </row>
    <row r="11" spans="1:18" s="3" customFormat="1" ht="21" x14ac:dyDescent="0.2">
      <c r="A11" s="107" t="s">
        <v>87</v>
      </c>
      <c r="B11" s="104">
        <v>4</v>
      </c>
      <c r="C11" s="104">
        <v>68</v>
      </c>
      <c r="D11" s="106">
        <v>0</v>
      </c>
      <c r="E11" s="105">
        <v>2</v>
      </c>
      <c r="F11" s="104">
        <v>0.1</v>
      </c>
      <c r="G11" s="104">
        <v>1.1000000000000001</v>
      </c>
      <c r="H11" s="137">
        <v>1</v>
      </c>
      <c r="I11" s="136">
        <v>89</v>
      </c>
      <c r="J11" s="137">
        <v>4.8</v>
      </c>
      <c r="K11" s="136">
        <v>66</v>
      </c>
      <c r="L11" s="102">
        <v>19</v>
      </c>
      <c r="M11" s="103">
        <v>50</v>
      </c>
      <c r="N11" s="102">
        <v>5</v>
      </c>
      <c r="O11" s="102">
        <v>28</v>
      </c>
    </row>
    <row r="12" spans="1:18" s="3" customFormat="1" ht="21" x14ac:dyDescent="0.2">
      <c r="A12" s="107" t="s">
        <v>86</v>
      </c>
      <c r="B12" s="104">
        <v>4</v>
      </c>
      <c r="C12" s="104">
        <v>37</v>
      </c>
      <c r="D12" s="106">
        <v>0.3</v>
      </c>
      <c r="E12" s="105">
        <v>8.8000000000000007</v>
      </c>
      <c r="F12" s="104">
        <v>0.4</v>
      </c>
      <c r="G12" s="104">
        <v>1.9</v>
      </c>
      <c r="H12" s="137">
        <v>0</v>
      </c>
      <c r="I12" s="136">
        <v>45</v>
      </c>
      <c r="J12" s="137">
        <v>2.1</v>
      </c>
      <c r="K12" s="136">
        <v>31.4</v>
      </c>
      <c r="L12" s="102">
        <v>20</v>
      </c>
      <c r="M12" s="103">
        <v>61</v>
      </c>
      <c r="N12" s="102">
        <v>9</v>
      </c>
      <c r="O12" s="102">
        <v>28</v>
      </c>
    </row>
    <row r="13" spans="1:18" s="3" customFormat="1" ht="21" x14ac:dyDescent="0.2">
      <c r="A13" s="107" t="s">
        <v>85</v>
      </c>
      <c r="B13" s="104">
        <v>3</v>
      </c>
      <c r="C13" s="104">
        <v>53</v>
      </c>
      <c r="D13" s="106">
        <v>0.3</v>
      </c>
      <c r="E13" s="105">
        <v>4.0999999999999996</v>
      </c>
      <c r="F13" s="104">
        <v>0.4</v>
      </c>
      <c r="G13" s="104">
        <v>1.7</v>
      </c>
      <c r="H13" s="137">
        <v>0</v>
      </c>
      <c r="I13" s="136">
        <v>91</v>
      </c>
      <c r="J13" s="137">
        <v>0.4</v>
      </c>
      <c r="K13" s="136">
        <v>40.5</v>
      </c>
      <c r="L13" s="102">
        <v>15</v>
      </c>
      <c r="M13" s="103">
        <v>37</v>
      </c>
      <c r="N13" s="102">
        <v>8</v>
      </c>
      <c r="O13" s="102">
        <v>33</v>
      </c>
    </row>
    <row r="14" spans="1:18" s="3" customFormat="1" ht="21" x14ac:dyDescent="0.2">
      <c r="A14" s="107" t="s">
        <v>84</v>
      </c>
      <c r="B14" s="104">
        <v>3</v>
      </c>
      <c r="C14" s="104">
        <v>53</v>
      </c>
      <c r="D14" s="106">
        <v>0.2</v>
      </c>
      <c r="E14" s="105">
        <v>1.6</v>
      </c>
      <c r="F14" s="104">
        <v>0.2</v>
      </c>
      <c r="G14" s="104">
        <v>1</v>
      </c>
      <c r="H14" s="137">
        <v>0</v>
      </c>
      <c r="I14" s="136">
        <v>81</v>
      </c>
      <c r="J14" s="137">
        <v>1.4</v>
      </c>
      <c r="K14" s="136">
        <v>50.6</v>
      </c>
      <c r="L14" s="102">
        <v>16</v>
      </c>
      <c r="M14" s="103">
        <v>33</v>
      </c>
      <c r="N14" s="102">
        <v>9</v>
      </c>
      <c r="O14" s="102">
        <v>17</v>
      </c>
    </row>
    <row r="15" spans="1:18" s="3" customFormat="1" ht="18.75" x14ac:dyDescent="0.2">
      <c r="A15" s="107" t="s">
        <v>83</v>
      </c>
      <c r="B15" s="104">
        <v>0</v>
      </c>
      <c r="C15" s="104">
        <v>58</v>
      </c>
      <c r="D15" s="106">
        <v>0.1</v>
      </c>
      <c r="E15" s="105">
        <v>1.1000000000000001</v>
      </c>
      <c r="F15" s="104">
        <v>0.1</v>
      </c>
      <c r="G15" s="104">
        <v>0.9</v>
      </c>
      <c r="H15" s="104">
        <v>0</v>
      </c>
      <c r="I15" s="105">
        <v>81</v>
      </c>
      <c r="J15" s="104">
        <v>1</v>
      </c>
      <c r="K15" s="105">
        <v>52.4</v>
      </c>
      <c r="L15" s="102">
        <v>19</v>
      </c>
      <c r="M15" s="103">
        <v>54</v>
      </c>
      <c r="N15" s="102">
        <v>10</v>
      </c>
      <c r="O15" s="102">
        <v>28</v>
      </c>
    </row>
    <row r="16" spans="1:18" s="3" customFormat="1" ht="18.75" x14ac:dyDescent="0.2">
      <c r="A16" s="107" t="s">
        <v>82</v>
      </c>
      <c r="B16" s="104">
        <v>0</v>
      </c>
      <c r="C16" s="104">
        <v>65</v>
      </c>
      <c r="D16" s="106">
        <v>1.6</v>
      </c>
      <c r="E16" s="105">
        <v>0.1</v>
      </c>
      <c r="F16" s="104">
        <v>0.1</v>
      </c>
      <c r="G16" s="104">
        <v>1</v>
      </c>
      <c r="H16" s="104">
        <v>0</v>
      </c>
      <c r="I16" s="105">
        <v>91</v>
      </c>
      <c r="J16" s="104">
        <v>0.4</v>
      </c>
      <c r="K16" s="105">
        <v>70.599999999999994</v>
      </c>
      <c r="L16" s="102">
        <v>15</v>
      </c>
      <c r="M16" s="103">
        <v>53</v>
      </c>
      <c r="N16" s="102">
        <v>9</v>
      </c>
      <c r="O16" s="102">
        <v>33</v>
      </c>
    </row>
    <row r="17" spans="1:15" s="3" customFormat="1" ht="18.75" x14ac:dyDescent="0.2">
      <c r="A17" s="107" t="s">
        <v>81</v>
      </c>
      <c r="B17" s="104">
        <v>4</v>
      </c>
      <c r="C17" s="104">
        <v>66</v>
      </c>
      <c r="D17" s="106">
        <v>0.4</v>
      </c>
      <c r="E17" s="105">
        <v>1.7</v>
      </c>
      <c r="F17" s="104">
        <v>0.4</v>
      </c>
      <c r="G17" s="104">
        <v>1.2</v>
      </c>
      <c r="H17" s="104">
        <v>0</v>
      </c>
      <c r="I17" s="105">
        <v>75</v>
      </c>
      <c r="J17" s="104">
        <v>0.3</v>
      </c>
      <c r="K17" s="105">
        <v>61</v>
      </c>
      <c r="L17" s="102">
        <v>31</v>
      </c>
      <c r="M17" s="103">
        <v>49</v>
      </c>
      <c r="N17" s="102">
        <v>13</v>
      </c>
      <c r="O17" s="102">
        <v>29</v>
      </c>
    </row>
    <row r="18" spans="1:15" s="3" customFormat="1" ht="18.75" x14ac:dyDescent="0.2">
      <c r="A18" s="107" t="s">
        <v>80</v>
      </c>
      <c r="B18" s="104">
        <v>7</v>
      </c>
      <c r="C18" s="104">
        <v>63</v>
      </c>
      <c r="D18" s="106">
        <v>0.6</v>
      </c>
      <c r="E18" s="105">
        <v>1.8</v>
      </c>
      <c r="F18" s="104">
        <v>0.6</v>
      </c>
      <c r="G18" s="104">
        <v>1.5</v>
      </c>
      <c r="H18" s="104">
        <v>0</v>
      </c>
      <c r="I18" s="105">
        <v>96</v>
      </c>
      <c r="J18" s="104">
        <v>2.2999999999999998</v>
      </c>
      <c r="K18" s="105">
        <v>78.400000000000006</v>
      </c>
      <c r="L18" s="102">
        <v>34</v>
      </c>
      <c r="M18" s="103">
        <v>91</v>
      </c>
      <c r="N18" s="102">
        <v>13</v>
      </c>
      <c r="O18" s="102">
        <v>58</v>
      </c>
    </row>
    <row r="19" spans="1:15" s="3" customFormat="1" ht="18.75" x14ac:dyDescent="0.2">
      <c r="A19" s="101" t="s">
        <v>79</v>
      </c>
      <c r="B19" s="98">
        <f>MIN(B7:B18)</f>
        <v>0</v>
      </c>
      <c r="C19" s="98">
        <f>MAX(C7:C18)</f>
        <v>99</v>
      </c>
      <c r="D19" s="98">
        <f>MIN(D7:D18)</f>
        <v>0</v>
      </c>
      <c r="E19" s="99">
        <f>MAX(E7:E18)</f>
        <v>8.8000000000000007</v>
      </c>
      <c r="F19" s="98">
        <f>MIN(F7:F18)</f>
        <v>0</v>
      </c>
      <c r="G19" s="98">
        <f>MAX(G7:G18)</f>
        <v>1.9</v>
      </c>
      <c r="H19" s="98">
        <f>MIN(H7:H18)</f>
        <v>0</v>
      </c>
      <c r="I19" s="98">
        <f>MAX(I7:I18)</f>
        <v>96</v>
      </c>
      <c r="J19" s="98">
        <f>MIN(J7:J18)</f>
        <v>0.3</v>
      </c>
      <c r="K19" s="98">
        <f>MAX(K7:K18)</f>
        <v>78.400000000000006</v>
      </c>
      <c r="L19" s="98">
        <f>MIN(L7:L18)</f>
        <v>15</v>
      </c>
      <c r="M19" s="98">
        <f>MAX(M7:M18)</f>
        <v>122</v>
      </c>
      <c r="N19" s="98">
        <f>MIN(N7:N18)</f>
        <v>5</v>
      </c>
      <c r="O19" s="98">
        <f>MAX(O7:O18)</f>
        <v>70</v>
      </c>
    </row>
    <row r="20" spans="1:15" s="3" customFormat="1" ht="18.75" x14ac:dyDescent="0.2">
      <c r="A20" s="95" t="s">
        <v>78</v>
      </c>
      <c r="B20" s="94">
        <v>170</v>
      </c>
      <c r="C20" s="127"/>
      <c r="D20" s="94">
        <v>30</v>
      </c>
      <c r="E20" s="127"/>
      <c r="F20" s="94">
        <v>9</v>
      </c>
      <c r="G20" s="126"/>
      <c r="H20" s="94">
        <v>100</v>
      </c>
      <c r="I20" s="127"/>
      <c r="J20" s="94">
        <v>70</v>
      </c>
      <c r="K20" s="127"/>
      <c r="L20" s="94">
        <v>120</v>
      </c>
      <c r="M20" s="127"/>
      <c r="N20" s="94">
        <v>50</v>
      </c>
      <c r="O20" s="126"/>
    </row>
    <row r="21" spans="1:15" ht="18.75" x14ac:dyDescent="0.2">
      <c r="A21" s="70" t="s">
        <v>77</v>
      </c>
    </row>
  </sheetData>
  <mergeCells count="29">
    <mergeCell ref="A1:O1"/>
    <mergeCell ref="F20:G20"/>
    <mergeCell ref="L20:M20"/>
    <mergeCell ref="N3:O3"/>
    <mergeCell ref="N4:O4"/>
    <mergeCell ref="B3:C3"/>
    <mergeCell ref="D3:E3"/>
    <mergeCell ref="F3:G3"/>
    <mergeCell ref="L3:M3"/>
    <mergeCell ref="B20:C20"/>
    <mergeCell ref="D20:E20"/>
    <mergeCell ref="B4:C4"/>
    <mergeCell ref="D4:E4"/>
    <mergeCell ref="F4:G4"/>
    <mergeCell ref="L4:M4"/>
    <mergeCell ref="B5:C5"/>
    <mergeCell ref="D5:E5"/>
    <mergeCell ref="F5:G5"/>
    <mergeCell ref="L5:M5"/>
    <mergeCell ref="N5:O5"/>
    <mergeCell ref="N20:O20"/>
    <mergeCell ref="H3:I3"/>
    <mergeCell ref="H4:I4"/>
    <mergeCell ref="H5:I5"/>
    <mergeCell ref="H20:I20"/>
    <mergeCell ref="J3:K3"/>
    <mergeCell ref="J4:K4"/>
    <mergeCell ref="J5:K5"/>
    <mergeCell ref="J20:K20"/>
  </mergeCells>
  <pageMargins left="0.78740157480314965" right="0.59055118110236215" top="0.98425196850393704" bottom="0.59055118110236215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0F97F-EFBA-4B68-8D04-E2FFC09D9D8E}">
  <dimension ref="A1:R13"/>
  <sheetViews>
    <sheetView view="pageBreakPreview" zoomScaleNormal="100" zoomScaleSheetLayoutView="100" workbookViewId="0">
      <selection activeCell="P11" sqref="P11"/>
    </sheetView>
  </sheetViews>
  <sheetFormatPr defaultRowHeight="13.5" x14ac:dyDescent="0.2"/>
  <cols>
    <col min="1" max="1" width="22.42578125" style="135" customWidth="1"/>
    <col min="2" max="11" width="10" style="135" customWidth="1"/>
    <col min="12" max="15" width="11.42578125" style="135" customWidth="1"/>
    <col min="16" max="16" width="6.140625" style="135" customWidth="1"/>
    <col min="17" max="18" width="6" style="135" customWidth="1"/>
    <col min="19" max="16384" width="9.140625" style="135"/>
  </cols>
  <sheetData>
    <row r="1" spans="1:18" ht="23.25" customHeight="1" x14ac:dyDescent="0.2">
      <c r="A1" s="140" t="s">
        <v>121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39"/>
      <c r="Q1" s="139"/>
      <c r="R1" s="139"/>
    </row>
    <row r="2" spans="1:18" ht="12.75" customHeight="1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s="3" customFormat="1" ht="40.5" customHeight="1" x14ac:dyDescent="0.2">
      <c r="A3" s="133"/>
      <c r="B3" s="122" t="s">
        <v>104</v>
      </c>
      <c r="C3" s="121"/>
      <c r="D3" s="122" t="s">
        <v>103</v>
      </c>
      <c r="E3" s="123"/>
      <c r="F3" s="122" t="s">
        <v>103</v>
      </c>
      <c r="G3" s="121"/>
      <c r="H3" s="122" t="s">
        <v>112</v>
      </c>
      <c r="I3" s="123"/>
      <c r="J3" s="122" t="s">
        <v>112</v>
      </c>
      <c r="K3" s="123"/>
      <c r="L3" s="122" t="s">
        <v>111</v>
      </c>
      <c r="M3" s="123"/>
      <c r="N3" s="122" t="s">
        <v>120</v>
      </c>
      <c r="O3" s="121"/>
    </row>
    <row r="4" spans="1:18" s="3" customFormat="1" ht="18" customHeight="1" x14ac:dyDescent="0.3">
      <c r="A4" s="132" t="s">
        <v>119</v>
      </c>
      <c r="B4" s="119" t="s">
        <v>100</v>
      </c>
      <c r="C4" s="118"/>
      <c r="D4" s="119" t="s">
        <v>99</v>
      </c>
      <c r="E4" s="120"/>
      <c r="F4" s="119" t="s">
        <v>98</v>
      </c>
      <c r="G4" s="118"/>
      <c r="H4" s="116" t="s">
        <v>100</v>
      </c>
      <c r="I4" s="117"/>
      <c r="J4" s="116" t="s">
        <v>109</v>
      </c>
      <c r="K4" s="117"/>
      <c r="L4" s="116" t="s">
        <v>97</v>
      </c>
      <c r="M4" s="117"/>
      <c r="N4" s="116" t="s">
        <v>97</v>
      </c>
      <c r="O4" s="115"/>
    </row>
    <row r="5" spans="1:18" s="3" customFormat="1" ht="18" customHeight="1" x14ac:dyDescent="0.2">
      <c r="A5" s="131"/>
      <c r="B5" s="112" t="s">
        <v>96</v>
      </c>
      <c r="C5" s="111"/>
      <c r="D5" s="112" t="s">
        <v>95</v>
      </c>
      <c r="E5" s="113"/>
      <c r="F5" s="112" t="s">
        <v>95</v>
      </c>
      <c r="G5" s="111"/>
      <c r="H5" s="112" t="s">
        <v>96</v>
      </c>
      <c r="I5" s="113"/>
      <c r="J5" s="112" t="s">
        <v>96</v>
      </c>
      <c r="K5" s="113"/>
      <c r="L5" s="112" t="s">
        <v>94</v>
      </c>
      <c r="M5" s="113"/>
      <c r="N5" s="112" t="s">
        <v>94</v>
      </c>
      <c r="O5" s="111"/>
    </row>
    <row r="6" spans="1:18" s="3" customFormat="1" ht="21" x14ac:dyDescent="0.2">
      <c r="A6" s="130"/>
      <c r="B6" s="128" t="s">
        <v>93</v>
      </c>
      <c r="C6" s="128" t="s">
        <v>92</v>
      </c>
      <c r="D6" s="128" t="s">
        <v>93</v>
      </c>
      <c r="E6" s="129" t="s">
        <v>92</v>
      </c>
      <c r="F6" s="128" t="s">
        <v>93</v>
      </c>
      <c r="G6" s="128" t="s">
        <v>92</v>
      </c>
      <c r="H6" s="128" t="s">
        <v>93</v>
      </c>
      <c r="I6" s="128" t="s">
        <v>92</v>
      </c>
      <c r="J6" s="128" t="s">
        <v>93</v>
      </c>
      <c r="K6" s="128" t="s">
        <v>92</v>
      </c>
      <c r="L6" s="128" t="s">
        <v>93</v>
      </c>
      <c r="M6" s="128" t="s">
        <v>92</v>
      </c>
      <c r="N6" s="128" t="s">
        <v>93</v>
      </c>
      <c r="O6" s="128" t="s">
        <v>92</v>
      </c>
    </row>
    <row r="7" spans="1:18" s="3" customFormat="1" ht="39" customHeight="1" x14ac:dyDescent="0.2">
      <c r="A7" s="141" t="s">
        <v>118</v>
      </c>
      <c r="B7" s="104">
        <v>0</v>
      </c>
      <c r="C7" s="104">
        <v>114.2</v>
      </c>
      <c r="D7" s="106">
        <v>0</v>
      </c>
      <c r="E7" s="105">
        <v>4.2</v>
      </c>
      <c r="F7" s="104">
        <v>0</v>
      </c>
      <c r="G7" s="104">
        <v>2.1</v>
      </c>
      <c r="H7" s="102" t="s">
        <v>115</v>
      </c>
      <c r="I7" s="102" t="s">
        <v>115</v>
      </c>
      <c r="J7" s="102" t="s">
        <v>115</v>
      </c>
      <c r="K7" s="102" t="s">
        <v>115</v>
      </c>
      <c r="L7" s="102">
        <v>28</v>
      </c>
      <c r="M7" s="102">
        <v>153</v>
      </c>
      <c r="N7" s="102">
        <v>8</v>
      </c>
      <c r="O7" s="102">
        <v>84</v>
      </c>
    </row>
    <row r="8" spans="1:18" s="3" customFormat="1" ht="41.25" customHeight="1" x14ac:dyDescent="0.2">
      <c r="A8" s="141" t="s">
        <v>117</v>
      </c>
      <c r="B8" s="104">
        <v>0</v>
      </c>
      <c r="C8" s="104">
        <v>103.2</v>
      </c>
      <c r="D8" s="106">
        <v>0</v>
      </c>
      <c r="E8" s="105">
        <v>4.8</v>
      </c>
      <c r="F8" s="104">
        <v>0.2</v>
      </c>
      <c r="G8" s="104">
        <v>3.2</v>
      </c>
      <c r="H8" s="102" t="s">
        <v>115</v>
      </c>
      <c r="I8" s="102" t="s">
        <v>115</v>
      </c>
      <c r="J8" s="102" t="s">
        <v>115</v>
      </c>
      <c r="K8" s="102" t="s">
        <v>115</v>
      </c>
      <c r="L8" s="102">
        <v>2.8</v>
      </c>
      <c r="M8" s="102">
        <v>157</v>
      </c>
      <c r="N8" s="102">
        <v>7</v>
      </c>
      <c r="O8" s="102">
        <v>96</v>
      </c>
    </row>
    <row r="9" spans="1:18" s="3" customFormat="1" ht="37.5" x14ac:dyDescent="0.2">
      <c r="A9" s="141" t="s">
        <v>116</v>
      </c>
      <c r="B9" s="104">
        <v>0</v>
      </c>
      <c r="C9" s="104">
        <v>109.4</v>
      </c>
      <c r="D9" s="106">
        <v>0</v>
      </c>
      <c r="E9" s="105">
        <v>3.7</v>
      </c>
      <c r="F9" s="104">
        <v>0</v>
      </c>
      <c r="G9" s="104">
        <v>2.8</v>
      </c>
      <c r="H9" s="102" t="s">
        <v>115</v>
      </c>
      <c r="I9" s="102" t="s">
        <v>115</v>
      </c>
      <c r="J9" s="102" t="s">
        <v>115</v>
      </c>
      <c r="K9" s="102" t="s">
        <v>115</v>
      </c>
      <c r="L9" s="102">
        <v>19</v>
      </c>
      <c r="M9" s="102">
        <v>175</v>
      </c>
      <c r="N9" s="102">
        <v>4</v>
      </c>
      <c r="O9" s="102">
        <v>100</v>
      </c>
    </row>
    <row r="10" spans="1:18" s="3" customFormat="1" ht="37.5" x14ac:dyDescent="0.2">
      <c r="A10" s="141" t="s">
        <v>114</v>
      </c>
      <c r="B10" s="104">
        <v>0</v>
      </c>
      <c r="C10" s="104">
        <v>99</v>
      </c>
      <c r="D10" s="106">
        <v>0</v>
      </c>
      <c r="E10" s="105">
        <v>8.8000000000000007</v>
      </c>
      <c r="F10" s="104">
        <v>0</v>
      </c>
      <c r="G10" s="104">
        <v>1.9</v>
      </c>
      <c r="H10" s="102">
        <v>0</v>
      </c>
      <c r="I10" s="102">
        <v>96</v>
      </c>
      <c r="J10" s="102">
        <v>0.3</v>
      </c>
      <c r="K10" s="102">
        <v>78.400000000000006</v>
      </c>
      <c r="L10" s="102">
        <v>15</v>
      </c>
      <c r="M10" s="103">
        <v>122</v>
      </c>
      <c r="N10" s="102">
        <v>5</v>
      </c>
      <c r="O10" s="102">
        <v>70</v>
      </c>
    </row>
    <row r="11" spans="1:18" s="3" customFormat="1" ht="18.75" x14ac:dyDescent="0.2">
      <c r="A11" s="101" t="s">
        <v>79</v>
      </c>
      <c r="B11" s="98">
        <f>MIN(B7:B10)</f>
        <v>0</v>
      </c>
      <c r="C11" s="98">
        <f>MAX(C7:C10)</f>
        <v>114.2</v>
      </c>
      <c r="D11" s="100">
        <f>MIN(D7:D10)</f>
        <v>0</v>
      </c>
      <c r="E11" s="99">
        <f>MAX(E7:E10)</f>
        <v>8.8000000000000007</v>
      </c>
      <c r="F11" s="98">
        <f>MIN(F7:F10)</f>
        <v>0</v>
      </c>
      <c r="G11" s="98">
        <f>MAX(G7:G10)</f>
        <v>3.2</v>
      </c>
      <c r="H11" s="98">
        <f>MIN(H7:H10)</f>
        <v>0</v>
      </c>
      <c r="I11" s="99">
        <f>MAX(I7:I10)</f>
        <v>96</v>
      </c>
      <c r="J11" s="98">
        <f>MIN(J7:J10)</f>
        <v>0.3</v>
      </c>
      <c r="K11" s="99">
        <f>MAX(K7:K10)</f>
        <v>78.400000000000006</v>
      </c>
      <c r="L11" s="96">
        <f>MIN(L7:L10)</f>
        <v>2.8</v>
      </c>
      <c r="M11" s="97">
        <f>MAX(M7:M10)</f>
        <v>175</v>
      </c>
      <c r="N11" s="96">
        <f>MIN(N7:N10)</f>
        <v>4</v>
      </c>
      <c r="O11" s="96">
        <f>MAX(O7:O10)</f>
        <v>100</v>
      </c>
    </row>
    <row r="12" spans="1:18" s="3" customFormat="1" ht="18.75" x14ac:dyDescent="0.2">
      <c r="A12" s="95" t="s">
        <v>78</v>
      </c>
      <c r="B12" s="94">
        <v>170</v>
      </c>
      <c r="C12" s="126"/>
      <c r="D12" s="94">
        <v>30</v>
      </c>
      <c r="E12" s="127"/>
      <c r="F12" s="93">
        <v>9</v>
      </c>
      <c r="G12" s="93"/>
      <c r="H12" s="93">
        <v>100</v>
      </c>
      <c r="I12" s="93"/>
      <c r="J12" s="93">
        <v>70</v>
      </c>
      <c r="K12" s="93"/>
      <c r="L12" s="93">
        <v>120</v>
      </c>
      <c r="M12" s="93"/>
      <c r="N12" s="93">
        <v>50</v>
      </c>
      <c r="O12" s="93"/>
    </row>
    <row r="13" spans="1:18" ht="18.75" x14ac:dyDescent="0.2">
      <c r="A13" s="70" t="s">
        <v>77</v>
      </c>
    </row>
  </sheetData>
  <mergeCells count="29">
    <mergeCell ref="N12:O12"/>
    <mergeCell ref="F12:G12"/>
    <mergeCell ref="H12:I12"/>
    <mergeCell ref="J12:K12"/>
    <mergeCell ref="L12:M12"/>
    <mergeCell ref="D5:E5"/>
    <mergeCell ref="F5:G5"/>
    <mergeCell ref="H5:I5"/>
    <mergeCell ref="J5:K5"/>
    <mergeCell ref="L5:M5"/>
    <mergeCell ref="N5:O5"/>
    <mergeCell ref="L3:M3"/>
    <mergeCell ref="N3:O3"/>
    <mergeCell ref="D4:E4"/>
    <mergeCell ref="F4:G4"/>
    <mergeCell ref="H4:I4"/>
    <mergeCell ref="J4:K4"/>
    <mergeCell ref="L4:M4"/>
    <mergeCell ref="N4:O4"/>
    <mergeCell ref="B12:C12"/>
    <mergeCell ref="D12:E12"/>
    <mergeCell ref="B3:C3"/>
    <mergeCell ref="B4:C4"/>
    <mergeCell ref="B5:C5"/>
    <mergeCell ref="A1:O1"/>
    <mergeCell ref="D3:E3"/>
    <mergeCell ref="F3:G3"/>
    <mergeCell ref="H3:I3"/>
    <mergeCell ref="J3:K3"/>
  </mergeCells>
  <pageMargins left="0.78740157480314965" right="0.59055118110236215" top="0.98425196850393704" bottom="0.59055118110236215" header="0.31496062992125984" footer="0.31496062992125984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Pm10</vt:lpstr>
      <vt:lpstr>Pm2.5</vt:lpstr>
      <vt:lpstr>ดินแดง</vt:lpstr>
      <vt:lpstr>พระโขนง</vt:lpstr>
      <vt:lpstr>ราษฎร์บูรณะ</vt:lpstr>
      <vt:lpstr>ราชเทวี</vt:lpstr>
      <vt:lpstr>สรุปรวม</vt:lpstr>
      <vt:lpstr>ราชเทวี!Print_Area</vt:lpstr>
      <vt:lpstr>สรุปรวม!Print_Area</vt:lpstr>
      <vt:lpstr>'Pm10'!Print_Titles</vt:lpstr>
      <vt:lpstr>Pm2.5!Print_Titles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SER-EPD</dc:creator>
  <cp:lastModifiedBy>ACER_47F8</cp:lastModifiedBy>
  <cp:lastPrinted>2022-06-16T07:06:44Z</cp:lastPrinted>
  <dcterms:created xsi:type="dcterms:W3CDTF">2012-02-13T01:46:26Z</dcterms:created>
  <dcterms:modified xsi:type="dcterms:W3CDTF">2022-07-25T03:16:14Z</dcterms:modified>
</cp:coreProperties>
</file>