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นโยบายและแผน\ITA\ปี68\OIT\O10 สถิติการจัดเก็บรายได้\"/>
    </mc:Choice>
  </mc:AlternateContent>
  <xr:revisionPtr revIDLastSave="0" documentId="13_ncr:1_{6CD43C87-8489-4C05-8156-421D131A08D1}" xr6:coauthVersionLast="47" xr6:coauthVersionMax="47" xr10:uidLastSave="{00000000-0000-0000-0000-000000000000}"/>
  <bookViews>
    <workbookView xWindow="-120" yWindow="-120" windowWidth="29040" windowHeight="15720" activeTab="5" xr2:uid="{364874B1-6680-4043-9B6C-9D5287CDC00C}"/>
  </bookViews>
  <sheets>
    <sheet name="ต.ค.67" sheetId="1" r:id="rId1"/>
    <sheet name="พ.ย.67" sheetId="2" r:id="rId2"/>
    <sheet name="ธ.ค.67" sheetId="7" r:id="rId3"/>
    <sheet name="ม.ค.68" sheetId="9" r:id="rId4"/>
    <sheet name="ก.พ.68" sheetId="10" r:id="rId5"/>
    <sheet name="มี.ค.68" sheetId="11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11" l="1"/>
  <c r="G42" i="11"/>
  <c r="I41" i="11"/>
  <c r="I40" i="11"/>
  <c r="I39" i="11"/>
  <c r="I37" i="11"/>
  <c r="I36" i="11"/>
  <c r="I35" i="11"/>
  <c r="I34" i="11"/>
  <c r="I33" i="11"/>
  <c r="I31" i="11"/>
  <c r="I30" i="11"/>
  <c r="I29" i="11"/>
  <c r="I28" i="11"/>
  <c r="I27" i="11"/>
  <c r="I26" i="11"/>
  <c r="I25" i="11"/>
  <c r="I24" i="11"/>
  <c r="I22" i="11"/>
  <c r="I21" i="11"/>
  <c r="I20" i="11"/>
  <c r="I19" i="11"/>
  <c r="I18" i="11"/>
  <c r="I17" i="11"/>
  <c r="I16" i="11"/>
  <c r="I15" i="11"/>
  <c r="I14" i="11"/>
  <c r="I13" i="11"/>
  <c r="I11" i="11"/>
  <c r="I10" i="11"/>
  <c r="I9" i="11"/>
  <c r="I8" i="11"/>
  <c r="I7" i="11"/>
  <c r="I6" i="11"/>
  <c r="I6" i="10"/>
  <c r="H42" i="10"/>
  <c r="G42" i="10"/>
  <c r="I41" i="10"/>
  <c r="I40" i="10"/>
  <c r="I39" i="10"/>
  <c r="I37" i="10"/>
  <c r="I36" i="10"/>
  <c r="I35" i="10"/>
  <c r="I34" i="10"/>
  <c r="I33" i="10"/>
  <c r="I31" i="10"/>
  <c r="I30" i="10"/>
  <c r="I29" i="10"/>
  <c r="I28" i="10"/>
  <c r="I27" i="10"/>
  <c r="I26" i="10"/>
  <c r="I25" i="10"/>
  <c r="I24" i="10"/>
  <c r="I22" i="10"/>
  <c r="I21" i="10"/>
  <c r="I20" i="10"/>
  <c r="I19" i="10"/>
  <c r="I18" i="10"/>
  <c r="I17" i="10"/>
  <c r="I16" i="10"/>
  <c r="I15" i="10"/>
  <c r="I14" i="10"/>
  <c r="I13" i="10"/>
  <c r="I11" i="10"/>
  <c r="I10" i="10"/>
  <c r="I9" i="10"/>
  <c r="I8" i="10"/>
  <c r="I7" i="10"/>
  <c r="H42" i="9"/>
  <c r="I41" i="9"/>
  <c r="I33" i="9"/>
  <c r="I31" i="9"/>
  <c r="I24" i="9"/>
  <c r="I22" i="9"/>
  <c r="I15" i="9"/>
  <c r="I14" i="9"/>
  <c r="G42" i="9"/>
  <c r="I40" i="9"/>
  <c r="I39" i="9"/>
  <c r="I37" i="9"/>
  <c r="I36" i="9"/>
  <c r="I35" i="9"/>
  <c r="I34" i="9"/>
  <c r="I30" i="9"/>
  <c r="I29" i="9"/>
  <c r="I28" i="9"/>
  <c r="I27" i="9"/>
  <c r="I26" i="9"/>
  <c r="I25" i="9"/>
  <c r="I21" i="9"/>
  <c r="I20" i="9"/>
  <c r="I19" i="9"/>
  <c r="I18" i="9"/>
  <c r="I17" i="9"/>
  <c r="I16" i="9"/>
  <c r="I13" i="9"/>
  <c r="I11" i="9"/>
  <c r="I10" i="9"/>
  <c r="I9" i="9"/>
  <c r="I8" i="9"/>
  <c r="I7" i="9"/>
  <c r="H42" i="7"/>
  <c r="G42" i="7"/>
  <c r="I41" i="7"/>
  <c r="I40" i="7"/>
  <c r="I39" i="7"/>
  <c r="I37" i="7"/>
  <c r="I36" i="7"/>
  <c r="I35" i="7"/>
  <c r="I34" i="7"/>
  <c r="I33" i="7"/>
  <c r="I31" i="7"/>
  <c r="I30" i="7"/>
  <c r="I29" i="7"/>
  <c r="I28" i="7"/>
  <c r="I27" i="7"/>
  <c r="I26" i="7"/>
  <c r="I25" i="7"/>
  <c r="I24" i="7"/>
  <c r="I22" i="7"/>
  <c r="I21" i="7"/>
  <c r="I20" i="7"/>
  <c r="I19" i="7"/>
  <c r="I18" i="7"/>
  <c r="I17" i="7"/>
  <c r="I16" i="7"/>
  <c r="I15" i="7"/>
  <c r="I14" i="7"/>
  <c r="I13" i="7"/>
  <c r="I11" i="7"/>
  <c r="I10" i="7"/>
  <c r="I9" i="7"/>
  <c r="I8" i="7"/>
  <c r="I7" i="7"/>
  <c r="I6" i="7"/>
  <c r="I30" i="2"/>
  <c r="I24" i="2"/>
  <c r="I34" i="2"/>
  <c r="I34" i="1"/>
  <c r="I40" i="2"/>
  <c r="I40" i="1"/>
  <c r="H42" i="2"/>
  <c r="G42" i="2"/>
  <c r="I41" i="2"/>
  <c r="I39" i="2"/>
  <c r="I37" i="2"/>
  <c r="I36" i="2"/>
  <c r="I35" i="2"/>
  <c r="I33" i="2"/>
  <c r="I31" i="2"/>
  <c r="I29" i="2"/>
  <c r="I28" i="2"/>
  <c r="I27" i="2"/>
  <c r="I26" i="2"/>
  <c r="I25" i="2"/>
  <c r="I22" i="2"/>
  <c r="I21" i="2"/>
  <c r="I20" i="2"/>
  <c r="I19" i="2"/>
  <c r="I18" i="2"/>
  <c r="I17" i="2"/>
  <c r="I16" i="2"/>
  <c r="I15" i="2"/>
  <c r="I14" i="2"/>
  <c r="I13" i="2"/>
  <c r="I11" i="2"/>
  <c r="I10" i="2"/>
  <c r="I9" i="2"/>
  <c r="I8" i="2"/>
  <c r="I7" i="2"/>
  <c r="I6" i="2"/>
  <c r="H42" i="1"/>
  <c r="G42" i="1"/>
  <c r="I41" i="1"/>
  <c r="I39" i="1"/>
  <c r="I35" i="1"/>
  <c r="I36" i="1"/>
  <c r="I37" i="1"/>
  <c r="I33" i="1"/>
  <c r="I11" i="1"/>
  <c r="I31" i="1"/>
  <c r="I30" i="1"/>
  <c r="I29" i="1"/>
  <c r="I28" i="1"/>
  <c r="I27" i="1"/>
  <c r="I26" i="1"/>
  <c r="I25" i="1"/>
  <c r="I24" i="1"/>
  <c r="I22" i="1"/>
  <c r="I21" i="1"/>
  <c r="I20" i="1"/>
  <c r="I19" i="1"/>
  <c r="I18" i="1"/>
  <c r="I17" i="1"/>
  <c r="I16" i="1"/>
  <c r="I15" i="1"/>
  <c r="I14" i="1"/>
  <c r="I13" i="1"/>
  <c r="I10" i="1"/>
  <c r="I9" i="1"/>
  <c r="I8" i="1"/>
  <c r="I7" i="1"/>
  <c r="I6" i="1"/>
  <c r="I42" i="11" l="1"/>
  <c r="I42" i="10"/>
  <c r="I6" i="9"/>
  <c r="I42" i="9"/>
  <c r="I42" i="7"/>
  <c r="I42" i="2"/>
  <c r="I42" i="1"/>
</calcChain>
</file>

<file path=xl/sharedStrings.xml><?xml version="1.0" encoding="utf-8"?>
<sst xmlns="http://schemas.openxmlformats.org/spreadsheetml/2006/main" count="276" uniqueCount="51">
  <si>
    <t>ข้อมูลรายได้ ค่าธรรมเนียม ค่าใบอนุญาต ค่าปรับ และค่าบริการ ของสำนักงานเขต กรุงเทพมหานคร</t>
  </si>
  <si>
    <t>ประเภทรายเงินได้</t>
  </si>
  <si>
    <t>เป้าหมาย</t>
  </si>
  <si>
    <t>รายได้กรุงเทพมหานคร</t>
  </si>
  <si>
    <t>เดือนนี้</t>
  </si>
  <si>
    <t>สะสมยกมา</t>
  </si>
  <si>
    <t>รวมตั้งแต่ต้นปี</t>
  </si>
  <si>
    <t>ลำดับ</t>
  </si>
  <si>
    <t>ภาษีอากร</t>
  </si>
  <si>
    <t>ภาษีที่ดินและสิ่งปลูกสร้าง</t>
  </si>
  <si>
    <t>ภาษีบำรุงท้องที่</t>
  </si>
  <si>
    <t>ภาษีโรงเรือนและที่ดิน</t>
  </si>
  <si>
    <t>ภาษีป้าย</t>
  </si>
  <si>
    <t>อากรการฆ่าสัตว์</t>
  </si>
  <si>
    <t>ภาษีบำรุงกรุงเทพมหานครสำหรับน้ำมันฯ</t>
  </si>
  <si>
    <t>ค่าธรรมเนียม ใบอนุญาต และค่าปรับ</t>
  </si>
  <si>
    <t>ค่าธรรมเนียมเก็บขนมูลฝอย</t>
  </si>
  <si>
    <t>ค่าธรรมเนียมขนถ่ายสิ่งปฏิกูล</t>
  </si>
  <si>
    <t>ค่าธรรมเนียมตามกฎหมายควบคุมอาคาร</t>
  </si>
  <si>
    <t>ค่าธรรมเนียมใบอนุญาตติดตั้งป้ายโฆษณา</t>
  </si>
  <si>
    <t>ค่าธรรมเนียมและค่าเปรียบเทียบปรับบัตรประชาชน</t>
  </si>
  <si>
    <t>ค่าธรรมเนียมการจัดทะเบียนพาณิชย์</t>
  </si>
  <si>
    <t>ค่าธรรมเนียมขนถ่ายสิ่งปฏิกูลประเภทไขมัน</t>
  </si>
  <si>
    <t>ค่าธรรมเนียมใบอนุญาตประกอบกิจการหอพัก</t>
  </si>
  <si>
    <t>ค่าธรรมเนียมใบอนุญาตผู้จัดการหอพัก</t>
  </si>
  <si>
    <t>ค่าธรรมเนียมรายปีและเงินเพิ่มฯสำหรับโรงงานจำพวกที่ 2</t>
  </si>
  <si>
    <t>ค่าใบอนุญาต</t>
  </si>
  <si>
    <t xml:space="preserve">- ดำเนินกิจการที่เป็นอันตรายต่อสุขภาพในลักษณะที่เป็นการค้า </t>
  </si>
  <si>
    <t>- จัดตั้งสถานที่จำหน่ายอาหารและสถานที่สะสมอาหาร</t>
  </si>
  <si>
    <t>- การโฆษณา</t>
  </si>
  <si>
    <t>- ตลาดเอกชน</t>
  </si>
  <si>
    <t>- สุสานและฌาปนสถาน</t>
  </si>
  <si>
    <t>- จำหน่ายสินค้าในที่หรือทางสาธารณะ</t>
  </si>
  <si>
    <t>- ออกหนังสือรับรองการแจ้งการจัดตั้งสถานที่จำหน่ายอาหารและสถานที่สะสมอาหาร</t>
  </si>
  <si>
    <t>ค่าปรับผู้ละเมิดกฎหมาย</t>
  </si>
  <si>
    <t>ค่าบริการ</t>
  </si>
  <si>
    <t>- การทำความสะอาด</t>
  </si>
  <si>
    <t>- การคัดสำเนาหรือถ่ายเอกสาร</t>
  </si>
  <si>
    <t>- การทำการต่างๆในที่สาธารณะ</t>
  </si>
  <si>
    <t>- การพ่นหมอกกำจัดยุง</t>
  </si>
  <si>
    <t>รายได้เบ็ดเตล็ด</t>
  </si>
  <si>
    <t>- ค่าเบ็ดเตล็ดอื่นๆ</t>
  </si>
  <si>
    <t>- เงินเหลือจ่ายปีเก่าส่งคืน</t>
  </si>
  <si>
    <t>- ค่าปรับเกินสัญญา</t>
  </si>
  <si>
    <t>- การบริการตัดและขุดต้นไม้</t>
  </si>
  <si>
    <t>ประจำปีงบประมาณ พ.ศ. 2568 สำนักงานเขตสาทร เดือน ตุลาคม 2567</t>
  </si>
  <si>
    <t>ประจำปีงบประมาณ พ.ศ. 2568 สำนักงานเขตสาทร เดือน พฤศจิกายน 2567</t>
  </si>
  <si>
    <t>ประจำปีงบประมาณ พ.ศ. 2568 สำนักงานเขตสาทร เดือน ธันวาคม 2567</t>
  </si>
  <si>
    <t>ประจำปีงบประมาณ พ.ศ. 2568 สำนักงานเขตสาทร เดือน มีนาคม 2568</t>
  </si>
  <si>
    <t>ประจำปีงบประมาณ พ.ศ. 2568 สำนักงานเขตสาทร เดือน มกราคม 2568</t>
  </si>
  <si>
    <t>ประจำปีงบประมาณ พ.ศ. 2568 สำนักงานเขตสาทร เดือน กุมภพาพันธ์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</si>
</sst>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indexed="8"/>
      <name val="TH SarabunIT๙"/>
      <family val="2"/>
    </font>
    <font>
      <b/>
      <sz val="16"/>
      <color rgb="FFFF0000"/>
      <name val="TH SarabunIT๙"/>
      <family val="2"/>
    </font>
    <font>
      <b/>
      <sz val="14"/>
      <color indexed="8"/>
      <name val="TH SarabunIT๙"/>
      <family val="2"/>
    </font>
    <font>
      <sz val="16"/>
      <color indexed="8"/>
      <name val="TH SarabunIT๙"/>
      <family val="2"/>
    </font>
    <font>
      <sz val="16"/>
      <color rgb="FFFF0000"/>
      <name val="TH SarabunIT๙"/>
      <family val="2"/>
    </font>
    <font>
      <sz val="14"/>
      <color indexed="8"/>
      <name val="TH SarabunIT๙"/>
      <family val="2"/>
    </font>
    <font>
      <sz val="14"/>
      <color rgb="FFFF0000"/>
      <name val="TH SarabunIT๙"/>
      <family val="2"/>
    </font>
    <font>
      <sz val="14"/>
      <name val="TH SarabunIT๙"/>
      <family val="2"/>
    </font>
    <font>
      <sz val="12"/>
      <color indexed="8"/>
      <name val="TH SarabunIT๙"/>
      <family val="2"/>
    </font>
    <font>
      <b/>
      <u/>
      <sz val="14"/>
      <color indexed="8"/>
      <name val="TH SarabunIT๙"/>
      <family val="2"/>
    </font>
    <font>
      <b/>
      <sz val="20"/>
      <color indexed="8"/>
      <name val="TH SarabunIT๙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43" fontId="5" fillId="0" borderId="2" xfId="1" applyFont="1" applyFill="1" applyBorder="1" applyAlignment="1">
      <alignment vertical="center"/>
    </xf>
    <xf numFmtId="43" fontId="7" fillId="0" borderId="3" xfId="1" applyFont="1" applyFill="1" applyBorder="1" applyAlignment="1">
      <alignment vertical="center"/>
    </xf>
    <xf numFmtId="43" fontId="7" fillId="0" borderId="3" xfId="1" applyFont="1" applyFill="1" applyBorder="1" applyAlignment="1">
      <alignment horizontal="right" vertical="center"/>
    </xf>
    <xf numFmtId="43" fontId="9" fillId="0" borderId="3" xfId="1" applyFont="1" applyFill="1" applyBorder="1" applyAlignment="1">
      <alignment vertical="center"/>
    </xf>
    <xf numFmtId="43" fontId="7" fillId="0" borderId="12" xfId="1" applyFont="1" applyFill="1" applyBorder="1" applyAlignment="1">
      <alignment vertical="center"/>
    </xf>
    <xf numFmtId="43" fontId="4" fillId="0" borderId="13" xfId="1" applyFont="1" applyFill="1" applyBorder="1" applyAlignment="1">
      <alignment vertical="center"/>
    </xf>
    <xf numFmtId="43" fontId="5" fillId="0" borderId="0" xfId="1" applyFont="1" applyFill="1" applyAlignment="1">
      <alignment vertical="center"/>
    </xf>
    <xf numFmtId="43" fontId="10" fillId="0" borderId="0" xfId="1" applyFont="1" applyFill="1" applyAlignment="1">
      <alignment vertical="center"/>
    </xf>
    <xf numFmtId="43" fontId="7" fillId="0" borderId="12" xfId="1" applyFont="1" applyFill="1" applyBorder="1" applyAlignment="1">
      <alignment horizontal="right" vertical="center"/>
    </xf>
    <xf numFmtId="0" fontId="10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43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43" fontId="8" fillId="0" borderId="0" xfId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3" fontId="2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43" fontId="5" fillId="0" borderId="3" xfId="1" applyFont="1" applyFill="1" applyBorder="1" applyAlignment="1">
      <alignment horizontal="right" vertical="center"/>
    </xf>
    <xf numFmtId="0" fontId="10" fillId="0" borderId="3" xfId="0" applyFont="1" applyBorder="1" applyAlignment="1">
      <alignment vertical="center"/>
    </xf>
    <xf numFmtId="0" fontId="11" fillId="0" borderId="7" xfId="0" applyFont="1" applyBorder="1" applyAlignment="1">
      <alignment horizontal="left" vertical="center"/>
    </xf>
    <xf numFmtId="0" fontId="7" fillId="0" borderId="7" xfId="0" quotePrefix="1" applyFont="1" applyBorder="1" applyAlignment="1">
      <alignment horizontal="left" vertical="center"/>
    </xf>
    <xf numFmtId="0" fontId="10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5" fillId="0" borderId="0" xfId="0" applyNumberFormat="1" applyFont="1" applyAlignment="1">
      <alignment vertical="center"/>
    </xf>
    <xf numFmtId="0" fontId="11" fillId="0" borderId="7" xfId="0" quotePrefix="1" applyFont="1" applyBorder="1" applyAlignment="1">
      <alignment horizontal="left" vertical="center"/>
    </xf>
    <xf numFmtId="0" fontId="7" fillId="0" borderId="9" xfId="0" quotePrefix="1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43" fontId="7" fillId="0" borderId="0" xfId="1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43" fontId="6" fillId="0" borderId="0" xfId="1" applyFont="1" applyFill="1" applyBorder="1" applyAlignment="1">
      <alignment vertical="center"/>
    </xf>
    <xf numFmtId="43" fontId="8" fillId="0" borderId="0" xfId="1" applyFont="1" applyFill="1" applyBorder="1" applyAlignment="1">
      <alignment horizontal="right" vertical="center"/>
    </xf>
    <xf numFmtId="43" fontId="9" fillId="0" borderId="0" xfId="1" applyFont="1" applyFill="1" applyBorder="1" applyAlignment="1">
      <alignment vertical="center"/>
    </xf>
    <xf numFmtId="43" fontId="2" fillId="0" borderId="1" xfId="0" applyNumberFormat="1" applyFont="1" applyBorder="1" applyAlignment="1">
      <alignment horizontal="center" vertical="center" wrapText="1"/>
    </xf>
    <xf numFmtId="43" fontId="9" fillId="0" borderId="3" xfId="1" applyFont="1" applyFill="1" applyBorder="1" applyAlignment="1">
      <alignment horizontal="right" vertical="center"/>
    </xf>
    <xf numFmtId="43" fontId="9" fillId="0" borderId="12" xfId="1" applyFont="1" applyFill="1" applyBorder="1" applyAlignment="1">
      <alignment vertical="center"/>
    </xf>
    <xf numFmtId="43" fontId="12" fillId="0" borderId="0" xfId="0" applyNumberFormat="1" applyFont="1" applyAlignment="1">
      <alignment vertical="center"/>
    </xf>
    <xf numFmtId="0" fontId="7" fillId="0" borderId="7" xfId="0" quotePrefix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1" fillId="0" borderId="7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9BF01-5825-4789-89E2-766C402336D4}">
  <sheetPr>
    <pageSetUpPr fitToPage="1"/>
  </sheetPr>
  <dimension ref="A1:L43"/>
  <sheetViews>
    <sheetView workbookViewId="0">
      <selection activeCell="H4" sqref="H1:H1048576"/>
    </sheetView>
  </sheetViews>
  <sheetFormatPr defaultColWidth="9.125" defaultRowHeight="20.25" x14ac:dyDescent="0.2"/>
  <cols>
    <col min="1" max="1" width="4.75" style="16" customWidth="1"/>
    <col min="2" max="4" width="9.125" style="16"/>
    <col min="5" max="5" width="30.25" style="16" customWidth="1"/>
    <col min="6" max="6" width="16.75" style="16" customWidth="1"/>
    <col min="7" max="7" width="16.25" style="16" bestFit="1" customWidth="1"/>
    <col min="8" max="8" width="9.125" style="16" hidden="1" customWidth="1"/>
    <col min="9" max="9" width="16.25" style="28" bestFit="1" customWidth="1"/>
    <col min="10" max="10" width="12.25" style="7" customWidth="1"/>
    <col min="11" max="11" width="9.125" style="7"/>
    <col min="12" max="12" width="14.375" style="16" customWidth="1"/>
    <col min="13" max="256" width="9.125" style="16"/>
    <col min="257" max="257" width="1" style="16" customWidth="1"/>
    <col min="258" max="260" width="9.125" style="16"/>
    <col min="261" max="261" width="30.25" style="16" customWidth="1"/>
    <col min="262" max="262" width="16.75" style="16" customWidth="1"/>
    <col min="263" max="263" width="16.25" style="16" bestFit="1" customWidth="1"/>
    <col min="264" max="264" width="0" style="16" hidden="1" customWidth="1"/>
    <col min="265" max="265" width="16.25" style="16" bestFit="1" customWidth="1"/>
    <col min="266" max="266" width="12.25" style="16" customWidth="1"/>
    <col min="267" max="267" width="9.125" style="16"/>
    <col min="268" max="268" width="14.375" style="16" customWidth="1"/>
    <col min="269" max="512" width="9.125" style="16"/>
    <col min="513" max="513" width="1" style="16" customWidth="1"/>
    <col min="514" max="516" width="9.125" style="16"/>
    <col min="517" max="517" width="30.25" style="16" customWidth="1"/>
    <col min="518" max="518" width="16.75" style="16" customWidth="1"/>
    <col min="519" max="519" width="16.25" style="16" bestFit="1" customWidth="1"/>
    <col min="520" max="520" width="0" style="16" hidden="1" customWidth="1"/>
    <col min="521" max="521" width="16.25" style="16" bestFit="1" customWidth="1"/>
    <col min="522" max="522" width="12.25" style="16" customWidth="1"/>
    <col min="523" max="523" width="9.125" style="16"/>
    <col min="524" max="524" width="14.375" style="16" customWidth="1"/>
    <col min="525" max="768" width="9.125" style="16"/>
    <col min="769" max="769" width="1" style="16" customWidth="1"/>
    <col min="770" max="772" width="9.125" style="16"/>
    <col min="773" max="773" width="30.25" style="16" customWidth="1"/>
    <col min="774" max="774" width="16.75" style="16" customWidth="1"/>
    <col min="775" max="775" width="16.25" style="16" bestFit="1" customWidth="1"/>
    <col min="776" max="776" width="0" style="16" hidden="1" customWidth="1"/>
    <col min="777" max="777" width="16.25" style="16" bestFit="1" customWidth="1"/>
    <col min="778" max="778" width="12.25" style="16" customWidth="1"/>
    <col min="779" max="779" width="9.125" style="16"/>
    <col min="780" max="780" width="14.375" style="16" customWidth="1"/>
    <col min="781" max="1024" width="9.125" style="16"/>
    <col min="1025" max="1025" width="1" style="16" customWidth="1"/>
    <col min="1026" max="1028" width="9.125" style="16"/>
    <col min="1029" max="1029" width="30.25" style="16" customWidth="1"/>
    <col min="1030" max="1030" width="16.75" style="16" customWidth="1"/>
    <col min="1031" max="1031" width="16.25" style="16" bestFit="1" customWidth="1"/>
    <col min="1032" max="1032" width="0" style="16" hidden="1" customWidth="1"/>
    <col min="1033" max="1033" width="16.25" style="16" bestFit="1" customWidth="1"/>
    <col min="1034" max="1034" width="12.25" style="16" customWidth="1"/>
    <col min="1035" max="1035" width="9.125" style="16"/>
    <col min="1036" max="1036" width="14.375" style="16" customWidth="1"/>
    <col min="1037" max="1280" width="9.125" style="16"/>
    <col min="1281" max="1281" width="1" style="16" customWidth="1"/>
    <col min="1282" max="1284" width="9.125" style="16"/>
    <col min="1285" max="1285" width="30.25" style="16" customWidth="1"/>
    <col min="1286" max="1286" width="16.75" style="16" customWidth="1"/>
    <col min="1287" max="1287" width="16.25" style="16" bestFit="1" customWidth="1"/>
    <col min="1288" max="1288" width="0" style="16" hidden="1" customWidth="1"/>
    <col min="1289" max="1289" width="16.25" style="16" bestFit="1" customWidth="1"/>
    <col min="1290" max="1290" width="12.25" style="16" customWidth="1"/>
    <col min="1291" max="1291" width="9.125" style="16"/>
    <col min="1292" max="1292" width="14.375" style="16" customWidth="1"/>
    <col min="1293" max="1536" width="9.125" style="16"/>
    <col min="1537" max="1537" width="1" style="16" customWidth="1"/>
    <col min="1538" max="1540" width="9.125" style="16"/>
    <col min="1541" max="1541" width="30.25" style="16" customWidth="1"/>
    <col min="1542" max="1542" width="16.75" style="16" customWidth="1"/>
    <col min="1543" max="1543" width="16.25" style="16" bestFit="1" customWidth="1"/>
    <col min="1544" max="1544" width="0" style="16" hidden="1" customWidth="1"/>
    <col min="1545" max="1545" width="16.25" style="16" bestFit="1" customWidth="1"/>
    <col min="1546" max="1546" width="12.25" style="16" customWidth="1"/>
    <col min="1547" max="1547" width="9.125" style="16"/>
    <col min="1548" max="1548" width="14.375" style="16" customWidth="1"/>
    <col min="1549" max="1792" width="9.125" style="16"/>
    <col min="1793" max="1793" width="1" style="16" customWidth="1"/>
    <col min="1794" max="1796" width="9.125" style="16"/>
    <col min="1797" max="1797" width="30.25" style="16" customWidth="1"/>
    <col min="1798" max="1798" width="16.75" style="16" customWidth="1"/>
    <col min="1799" max="1799" width="16.25" style="16" bestFit="1" customWidth="1"/>
    <col min="1800" max="1800" width="0" style="16" hidden="1" customWidth="1"/>
    <col min="1801" max="1801" width="16.25" style="16" bestFit="1" customWidth="1"/>
    <col min="1802" max="1802" width="12.25" style="16" customWidth="1"/>
    <col min="1803" max="1803" width="9.125" style="16"/>
    <col min="1804" max="1804" width="14.375" style="16" customWidth="1"/>
    <col min="1805" max="2048" width="9.125" style="16"/>
    <col min="2049" max="2049" width="1" style="16" customWidth="1"/>
    <col min="2050" max="2052" width="9.125" style="16"/>
    <col min="2053" max="2053" width="30.25" style="16" customWidth="1"/>
    <col min="2054" max="2054" width="16.75" style="16" customWidth="1"/>
    <col min="2055" max="2055" width="16.25" style="16" bestFit="1" customWidth="1"/>
    <col min="2056" max="2056" width="0" style="16" hidden="1" customWidth="1"/>
    <col min="2057" max="2057" width="16.25" style="16" bestFit="1" customWidth="1"/>
    <col min="2058" max="2058" width="12.25" style="16" customWidth="1"/>
    <col min="2059" max="2059" width="9.125" style="16"/>
    <col min="2060" max="2060" width="14.375" style="16" customWidth="1"/>
    <col min="2061" max="2304" width="9.125" style="16"/>
    <col min="2305" max="2305" width="1" style="16" customWidth="1"/>
    <col min="2306" max="2308" width="9.125" style="16"/>
    <col min="2309" max="2309" width="30.25" style="16" customWidth="1"/>
    <col min="2310" max="2310" width="16.75" style="16" customWidth="1"/>
    <col min="2311" max="2311" width="16.25" style="16" bestFit="1" customWidth="1"/>
    <col min="2312" max="2312" width="0" style="16" hidden="1" customWidth="1"/>
    <col min="2313" max="2313" width="16.25" style="16" bestFit="1" customWidth="1"/>
    <col min="2314" max="2314" width="12.25" style="16" customWidth="1"/>
    <col min="2315" max="2315" width="9.125" style="16"/>
    <col min="2316" max="2316" width="14.375" style="16" customWidth="1"/>
    <col min="2317" max="2560" width="9.125" style="16"/>
    <col min="2561" max="2561" width="1" style="16" customWidth="1"/>
    <col min="2562" max="2564" width="9.125" style="16"/>
    <col min="2565" max="2565" width="30.25" style="16" customWidth="1"/>
    <col min="2566" max="2566" width="16.75" style="16" customWidth="1"/>
    <col min="2567" max="2567" width="16.25" style="16" bestFit="1" customWidth="1"/>
    <col min="2568" max="2568" width="0" style="16" hidden="1" customWidth="1"/>
    <col min="2569" max="2569" width="16.25" style="16" bestFit="1" customWidth="1"/>
    <col min="2570" max="2570" width="12.25" style="16" customWidth="1"/>
    <col min="2571" max="2571" width="9.125" style="16"/>
    <col min="2572" max="2572" width="14.375" style="16" customWidth="1"/>
    <col min="2573" max="2816" width="9.125" style="16"/>
    <col min="2817" max="2817" width="1" style="16" customWidth="1"/>
    <col min="2818" max="2820" width="9.125" style="16"/>
    <col min="2821" max="2821" width="30.25" style="16" customWidth="1"/>
    <col min="2822" max="2822" width="16.75" style="16" customWidth="1"/>
    <col min="2823" max="2823" width="16.25" style="16" bestFit="1" customWidth="1"/>
    <col min="2824" max="2824" width="0" style="16" hidden="1" customWidth="1"/>
    <col min="2825" max="2825" width="16.25" style="16" bestFit="1" customWidth="1"/>
    <col min="2826" max="2826" width="12.25" style="16" customWidth="1"/>
    <col min="2827" max="2827" width="9.125" style="16"/>
    <col min="2828" max="2828" width="14.375" style="16" customWidth="1"/>
    <col min="2829" max="3072" width="9.125" style="16"/>
    <col min="3073" max="3073" width="1" style="16" customWidth="1"/>
    <col min="3074" max="3076" width="9.125" style="16"/>
    <col min="3077" max="3077" width="30.25" style="16" customWidth="1"/>
    <col min="3078" max="3078" width="16.75" style="16" customWidth="1"/>
    <col min="3079" max="3079" width="16.25" style="16" bestFit="1" customWidth="1"/>
    <col min="3080" max="3080" width="0" style="16" hidden="1" customWidth="1"/>
    <col min="3081" max="3081" width="16.25" style="16" bestFit="1" customWidth="1"/>
    <col min="3082" max="3082" width="12.25" style="16" customWidth="1"/>
    <col min="3083" max="3083" width="9.125" style="16"/>
    <col min="3084" max="3084" width="14.375" style="16" customWidth="1"/>
    <col min="3085" max="3328" width="9.125" style="16"/>
    <col min="3329" max="3329" width="1" style="16" customWidth="1"/>
    <col min="3330" max="3332" width="9.125" style="16"/>
    <col min="3333" max="3333" width="30.25" style="16" customWidth="1"/>
    <col min="3334" max="3334" width="16.75" style="16" customWidth="1"/>
    <col min="3335" max="3335" width="16.25" style="16" bestFit="1" customWidth="1"/>
    <col min="3336" max="3336" width="0" style="16" hidden="1" customWidth="1"/>
    <col min="3337" max="3337" width="16.25" style="16" bestFit="1" customWidth="1"/>
    <col min="3338" max="3338" width="12.25" style="16" customWidth="1"/>
    <col min="3339" max="3339" width="9.125" style="16"/>
    <col min="3340" max="3340" width="14.375" style="16" customWidth="1"/>
    <col min="3341" max="3584" width="9.125" style="16"/>
    <col min="3585" max="3585" width="1" style="16" customWidth="1"/>
    <col min="3586" max="3588" width="9.125" style="16"/>
    <col min="3589" max="3589" width="30.25" style="16" customWidth="1"/>
    <col min="3590" max="3590" width="16.75" style="16" customWidth="1"/>
    <col min="3591" max="3591" width="16.25" style="16" bestFit="1" customWidth="1"/>
    <col min="3592" max="3592" width="0" style="16" hidden="1" customWidth="1"/>
    <col min="3593" max="3593" width="16.25" style="16" bestFit="1" customWidth="1"/>
    <col min="3594" max="3594" width="12.25" style="16" customWidth="1"/>
    <col min="3595" max="3595" width="9.125" style="16"/>
    <col min="3596" max="3596" width="14.375" style="16" customWidth="1"/>
    <col min="3597" max="3840" width="9.125" style="16"/>
    <col min="3841" max="3841" width="1" style="16" customWidth="1"/>
    <col min="3842" max="3844" width="9.125" style="16"/>
    <col min="3845" max="3845" width="30.25" style="16" customWidth="1"/>
    <col min="3846" max="3846" width="16.75" style="16" customWidth="1"/>
    <col min="3847" max="3847" width="16.25" style="16" bestFit="1" customWidth="1"/>
    <col min="3848" max="3848" width="0" style="16" hidden="1" customWidth="1"/>
    <col min="3849" max="3849" width="16.25" style="16" bestFit="1" customWidth="1"/>
    <col min="3850" max="3850" width="12.25" style="16" customWidth="1"/>
    <col min="3851" max="3851" width="9.125" style="16"/>
    <col min="3852" max="3852" width="14.375" style="16" customWidth="1"/>
    <col min="3853" max="4096" width="9.125" style="16"/>
    <col min="4097" max="4097" width="1" style="16" customWidth="1"/>
    <col min="4098" max="4100" width="9.125" style="16"/>
    <col min="4101" max="4101" width="30.25" style="16" customWidth="1"/>
    <col min="4102" max="4102" width="16.75" style="16" customWidth="1"/>
    <col min="4103" max="4103" width="16.25" style="16" bestFit="1" customWidth="1"/>
    <col min="4104" max="4104" width="0" style="16" hidden="1" customWidth="1"/>
    <col min="4105" max="4105" width="16.25" style="16" bestFit="1" customWidth="1"/>
    <col min="4106" max="4106" width="12.25" style="16" customWidth="1"/>
    <col min="4107" max="4107" width="9.125" style="16"/>
    <col min="4108" max="4108" width="14.375" style="16" customWidth="1"/>
    <col min="4109" max="4352" width="9.125" style="16"/>
    <col min="4353" max="4353" width="1" style="16" customWidth="1"/>
    <col min="4354" max="4356" width="9.125" style="16"/>
    <col min="4357" max="4357" width="30.25" style="16" customWidth="1"/>
    <col min="4358" max="4358" width="16.75" style="16" customWidth="1"/>
    <col min="4359" max="4359" width="16.25" style="16" bestFit="1" customWidth="1"/>
    <col min="4360" max="4360" width="0" style="16" hidden="1" customWidth="1"/>
    <col min="4361" max="4361" width="16.25" style="16" bestFit="1" customWidth="1"/>
    <col min="4362" max="4362" width="12.25" style="16" customWidth="1"/>
    <col min="4363" max="4363" width="9.125" style="16"/>
    <col min="4364" max="4364" width="14.375" style="16" customWidth="1"/>
    <col min="4365" max="4608" width="9.125" style="16"/>
    <col min="4609" max="4609" width="1" style="16" customWidth="1"/>
    <col min="4610" max="4612" width="9.125" style="16"/>
    <col min="4613" max="4613" width="30.25" style="16" customWidth="1"/>
    <col min="4614" max="4614" width="16.75" style="16" customWidth="1"/>
    <col min="4615" max="4615" width="16.25" style="16" bestFit="1" customWidth="1"/>
    <col min="4616" max="4616" width="0" style="16" hidden="1" customWidth="1"/>
    <col min="4617" max="4617" width="16.25" style="16" bestFit="1" customWidth="1"/>
    <col min="4618" max="4618" width="12.25" style="16" customWidth="1"/>
    <col min="4619" max="4619" width="9.125" style="16"/>
    <col min="4620" max="4620" width="14.375" style="16" customWidth="1"/>
    <col min="4621" max="4864" width="9.125" style="16"/>
    <col min="4865" max="4865" width="1" style="16" customWidth="1"/>
    <col min="4866" max="4868" width="9.125" style="16"/>
    <col min="4869" max="4869" width="30.25" style="16" customWidth="1"/>
    <col min="4870" max="4870" width="16.75" style="16" customWidth="1"/>
    <col min="4871" max="4871" width="16.25" style="16" bestFit="1" customWidth="1"/>
    <col min="4872" max="4872" width="0" style="16" hidden="1" customWidth="1"/>
    <col min="4873" max="4873" width="16.25" style="16" bestFit="1" customWidth="1"/>
    <col min="4874" max="4874" width="12.25" style="16" customWidth="1"/>
    <col min="4875" max="4875" width="9.125" style="16"/>
    <col min="4876" max="4876" width="14.375" style="16" customWidth="1"/>
    <col min="4877" max="5120" width="9.125" style="16"/>
    <col min="5121" max="5121" width="1" style="16" customWidth="1"/>
    <col min="5122" max="5124" width="9.125" style="16"/>
    <col min="5125" max="5125" width="30.25" style="16" customWidth="1"/>
    <col min="5126" max="5126" width="16.75" style="16" customWidth="1"/>
    <col min="5127" max="5127" width="16.25" style="16" bestFit="1" customWidth="1"/>
    <col min="5128" max="5128" width="0" style="16" hidden="1" customWidth="1"/>
    <col min="5129" max="5129" width="16.25" style="16" bestFit="1" customWidth="1"/>
    <col min="5130" max="5130" width="12.25" style="16" customWidth="1"/>
    <col min="5131" max="5131" width="9.125" style="16"/>
    <col min="5132" max="5132" width="14.375" style="16" customWidth="1"/>
    <col min="5133" max="5376" width="9.125" style="16"/>
    <col min="5377" max="5377" width="1" style="16" customWidth="1"/>
    <col min="5378" max="5380" width="9.125" style="16"/>
    <col min="5381" max="5381" width="30.25" style="16" customWidth="1"/>
    <col min="5382" max="5382" width="16.75" style="16" customWidth="1"/>
    <col min="5383" max="5383" width="16.25" style="16" bestFit="1" customWidth="1"/>
    <col min="5384" max="5384" width="0" style="16" hidden="1" customWidth="1"/>
    <col min="5385" max="5385" width="16.25" style="16" bestFit="1" customWidth="1"/>
    <col min="5386" max="5386" width="12.25" style="16" customWidth="1"/>
    <col min="5387" max="5387" width="9.125" style="16"/>
    <col min="5388" max="5388" width="14.375" style="16" customWidth="1"/>
    <col min="5389" max="5632" width="9.125" style="16"/>
    <col min="5633" max="5633" width="1" style="16" customWidth="1"/>
    <col min="5634" max="5636" width="9.125" style="16"/>
    <col min="5637" max="5637" width="30.25" style="16" customWidth="1"/>
    <col min="5638" max="5638" width="16.75" style="16" customWidth="1"/>
    <col min="5639" max="5639" width="16.25" style="16" bestFit="1" customWidth="1"/>
    <col min="5640" max="5640" width="0" style="16" hidden="1" customWidth="1"/>
    <col min="5641" max="5641" width="16.25" style="16" bestFit="1" customWidth="1"/>
    <col min="5642" max="5642" width="12.25" style="16" customWidth="1"/>
    <col min="5643" max="5643" width="9.125" style="16"/>
    <col min="5644" max="5644" width="14.375" style="16" customWidth="1"/>
    <col min="5645" max="5888" width="9.125" style="16"/>
    <col min="5889" max="5889" width="1" style="16" customWidth="1"/>
    <col min="5890" max="5892" width="9.125" style="16"/>
    <col min="5893" max="5893" width="30.25" style="16" customWidth="1"/>
    <col min="5894" max="5894" width="16.75" style="16" customWidth="1"/>
    <col min="5895" max="5895" width="16.25" style="16" bestFit="1" customWidth="1"/>
    <col min="5896" max="5896" width="0" style="16" hidden="1" customWidth="1"/>
    <col min="5897" max="5897" width="16.25" style="16" bestFit="1" customWidth="1"/>
    <col min="5898" max="5898" width="12.25" style="16" customWidth="1"/>
    <col min="5899" max="5899" width="9.125" style="16"/>
    <col min="5900" max="5900" width="14.375" style="16" customWidth="1"/>
    <col min="5901" max="6144" width="9.125" style="16"/>
    <col min="6145" max="6145" width="1" style="16" customWidth="1"/>
    <col min="6146" max="6148" width="9.125" style="16"/>
    <col min="6149" max="6149" width="30.25" style="16" customWidth="1"/>
    <col min="6150" max="6150" width="16.75" style="16" customWidth="1"/>
    <col min="6151" max="6151" width="16.25" style="16" bestFit="1" customWidth="1"/>
    <col min="6152" max="6152" width="0" style="16" hidden="1" customWidth="1"/>
    <col min="6153" max="6153" width="16.25" style="16" bestFit="1" customWidth="1"/>
    <col min="6154" max="6154" width="12.25" style="16" customWidth="1"/>
    <col min="6155" max="6155" width="9.125" style="16"/>
    <col min="6156" max="6156" width="14.375" style="16" customWidth="1"/>
    <col min="6157" max="6400" width="9.125" style="16"/>
    <col min="6401" max="6401" width="1" style="16" customWidth="1"/>
    <col min="6402" max="6404" width="9.125" style="16"/>
    <col min="6405" max="6405" width="30.25" style="16" customWidth="1"/>
    <col min="6406" max="6406" width="16.75" style="16" customWidth="1"/>
    <col min="6407" max="6407" width="16.25" style="16" bestFit="1" customWidth="1"/>
    <col min="6408" max="6408" width="0" style="16" hidden="1" customWidth="1"/>
    <col min="6409" max="6409" width="16.25" style="16" bestFit="1" customWidth="1"/>
    <col min="6410" max="6410" width="12.25" style="16" customWidth="1"/>
    <col min="6411" max="6411" width="9.125" style="16"/>
    <col min="6412" max="6412" width="14.375" style="16" customWidth="1"/>
    <col min="6413" max="6656" width="9.125" style="16"/>
    <col min="6657" max="6657" width="1" style="16" customWidth="1"/>
    <col min="6658" max="6660" width="9.125" style="16"/>
    <col min="6661" max="6661" width="30.25" style="16" customWidth="1"/>
    <col min="6662" max="6662" width="16.75" style="16" customWidth="1"/>
    <col min="6663" max="6663" width="16.25" style="16" bestFit="1" customWidth="1"/>
    <col min="6664" max="6664" width="0" style="16" hidden="1" customWidth="1"/>
    <col min="6665" max="6665" width="16.25" style="16" bestFit="1" customWidth="1"/>
    <col min="6666" max="6666" width="12.25" style="16" customWidth="1"/>
    <col min="6667" max="6667" width="9.125" style="16"/>
    <col min="6668" max="6668" width="14.375" style="16" customWidth="1"/>
    <col min="6669" max="6912" width="9.125" style="16"/>
    <col min="6913" max="6913" width="1" style="16" customWidth="1"/>
    <col min="6914" max="6916" width="9.125" style="16"/>
    <col min="6917" max="6917" width="30.25" style="16" customWidth="1"/>
    <col min="6918" max="6918" width="16.75" style="16" customWidth="1"/>
    <col min="6919" max="6919" width="16.25" style="16" bestFit="1" customWidth="1"/>
    <col min="6920" max="6920" width="0" style="16" hidden="1" customWidth="1"/>
    <col min="6921" max="6921" width="16.25" style="16" bestFit="1" customWidth="1"/>
    <col min="6922" max="6922" width="12.25" style="16" customWidth="1"/>
    <col min="6923" max="6923" width="9.125" style="16"/>
    <col min="6924" max="6924" width="14.375" style="16" customWidth="1"/>
    <col min="6925" max="7168" width="9.125" style="16"/>
    <col min="7169" max="7169" width="1" style="16" customWidth="1"/>
    <col min="7170" max="7172" width="9.125" style="16"/>
    <col min="7173" max="7173" width="30.25" style="16" customWidth="1"/>
    <col min="7174" max="7174" width="16.75" style="16" customWidth="1"/>
    <col min="7175" max="7175" width="16.25" style="16" bestFit="1" customWidth="1"/>
    <col min="7176" max="7176" width="0" style="16" hidden="1" customWidth="1"/>
    <col min="7177" max="7177" width="16.25" style="16" bestFit="1" customWidth="1"/>
    <col min="7178" max="7178" width="12.25" style="16" customWidth="1"/>
    <col min="7179" max="7179" width="9.125" style="16"/>
    <col min="7180" max="7180" width="14.375" style="16" customWidth="1"/>
    <col min="7181" max="7424" width="9.125" style="16"/>
    <col min="7425" max="7425" width="1" style="16" customWidth="1"/>
    <col min="7426" max="7428" width="9.125" style="16"/>
    <col min="7429" max="7429" width="30.25" style="16" customWidth="1"/>
    <col min="7430" max="7430" width="16.75" style="16" customWidth="1"/>
    <col min="7431" max="7431" width="16.25" style="16" bestFit="1" customWidth="1"/>
    <col min="7432" max="7432" width="0" style="16" hidden="1" customWidth="1"/>
    <col min="7433" max="7433" width="16.25" style="16" bestFit="1" customWidth="1"/>
    <col min="7434" max="7434" width="12.25" style="16" customWidth="1"/>
    <col min="7435" max="7435" width="9.125" style="16"/>
    <col min="7436" max="7436" width="14.375" style="16" customWidth="1"/>
    <col min="7437" max="7680" width="9.125" style="16"/>
    <col min="7681" max="7681" width="1" style="16" customWidth="1"/>
    <col min="7682" max="7684" width="9.125" style="16"/>
    <col min="7685" max="7685" width="30.25" style="16" customWidth="1"/>
    <col min="7686" max="7686" width="16.75" style="16" customWidth="1"/>
    <col min="7687" max="7687" width="16.25" style="16" bestFit="1" customWidth="1"/>
    <col min="7688" max="7688" width="0" style="16" hidden="1" customWidth="1"/>
    <col min="7689" max="7689" width="16.25" style="16" bestFit="1" customWidth="1"/>
    <col min="7690" max="7690" width="12.25" style="16" customWidth="1"/>
    <col min="7691" max="7691" width="9.125" style="16"/>
    <col min="7692" max="7692" width="14.375" style="16" customWidth="1"/>
    <col min="7693" max="7936" width="9.125" style="16"/>
    <col min="7937" max="7937" width="1" style="16" customWidth="1"/>
    <col min="7938" max="7940" width="9.125" style="16"/>
    <col min="7941" max="7941" width="30.25" style="16" customWidth="1"/>
    <col min="7942" max="7942" width="16.75" style="16" customWidth="1"/>
    <col min="7943" max="7943" width="16.25" style="16" bestFit="1" customWidth="1"/>
    <col min="7944" max="7944" width="0" style="16" hidden="1" customWidth="1"/>
    <col min="7945" max="7945" width="16.25" style="16" bestFit="1" customWidth="1"/>
    <col min="7946" max="7946" width="12.25" style="16" customWidth="1"/>
    <col min="7947" max="7947" width="9.125" style="16"/>
    <col min="7948" max="7948" width="14.375" style="16" customWidth="1"/>
    <col min="7949" max="8192" width="9.125" style="16"/>
    <col min="8193" max="8193" width="1" style="16" customWidth="1"/>
    <col min="8194" max="8196" width="9.125" style="16"/>
    <col min="8197" max="8197" width="30.25" style="16" customWidth="1"/>
    <col min="8198" max="8198" width="16.75" style="16" customWidth="1"/>
    <col min="8199" max="8199" width="16.25" style="16" bestFit="1" customWidth="1"/>
    <col min="8200" max="8200" width="0" style="16" hidden="1" customWidth="1"/>
    <col min="8201" max="8201" width="16.25" style="16" bestFit="1" customWidth="1"/>
    <col min="8202" max="8202" width="12.25" style="16" customWidth="1"/>
    <col min="8203" max="8203" width="9.125" style="16"/>
    <col min="8204" max="8204" width="14.375" style="16" customWidth="1"/>
    <col min="8205" max="8448" width="9.125" style="16"/>
    <col min="8449" max="8449" width="1" style="16" customWidth="1"/>
    <col min="8450" max="8452" width="9.125" style="16"/>
    <col min="8453" max="8453" width="30.25" style="16" customWidth="1"/>
    <col min="8454" max="8454" width="16.75" style="16" customWidth="1"/>
    <col min="8455" max="8455" width="16.25" style="16" bestFit="1" customWidth="1"/>
    <col min="8456" max="8456" width="0" style="16" hidden="1" customWidth="1"/>
    <col min="8457" max="8457" width="16.25" style="16" bestFit="1" customWidth="1"/>
    <col min="8458" max="8458" width="12.25" style="16" customWidth="1"/>
    <col min="8459" max="8459" width="9.125" style="16"/>
    <col min="8460" max="8460" width="14.375" style="16" customWidth="1"/>
    <col min="8461" max="8704" width="9.125" style="16"/>
    <col min="8705" max="8705" width="1" style="16" customWidth="1"/>
    <col min="8706" max="8708" width="9.125" style="16"/>
    <col min="8709" max="8709" width="30.25" style="16" customWidth="1"/>
    <col min="8710" max="8710" width="16.75" style="16" customWidth="1"/>
    <col min="8711" max="8711" width="16.25" style="16" bestFit="1" customWidth="1"/>
    <col min="8712" max="8712" width="0" style="16" hidden="1" customWidth="1"/>
    <col min="8713" max="8713" width="16.25" style="16" bestFit="1" customWidth="1"/>
    <col min="8714" max="8714" width="12.25" style="16" customWidth="1"/>
    <col min="8715" max="8715" width="9.125" style="16"/>
    <col min="8716" max="8716" width="14.375" style="16" customWidth="1"/>
    <col min="8717" max="8960" width="9.125" style="16"/>
    <col min="8961" max="8961" width="1" style="16" customWidth="1"/>
    <col min="8962" max="8964" width="9.125" style="16"/>
    <col min="8965" max="8965" width="30.25" style="16" customWidth="1"/>
    <col min="8966" max="8966" width="16.75" style="16" customWidth="1"/>
    <col min="8967" max="8967" width="16.25" style="16" bestFit="1" customWidth="1"/>
    <col min="8968" max="8968" width="0" style="16" hidden="1" customWidth="1"/>
    <col min="8969" max="8969" width="16.25" style="16" bestFit="1" customWidth="1"/>
    <col min="8970" max="8970" width="12.25" style="16" customWidth="1"/>
    <col min="8971" max="8971" width="9.125" style="16"/>
    <col min="8972" max="8972" width="14.375" style="16" customWidth="1"/>
    <col min="8973" max="9216" width="9.125" style="16"/>
    <col min="9217" max="9217" width="1" style="16" customWidth="1"/>
    <col min="9218" max="9220" width="9.125" style="16"/>
    <col min="9221" max="9221" width="30.25" style="16" customWidth="1"/>
    <col min="9222" max="9222" width="16.75" style="16" customWidth="1"/>
    <col min="9223" max="9223" width="16.25" style="16" bestFit="1" customWidth="1"/>
    <col min="9224" max="9224" width="0" style="16" hidden="1" customWidth="1"/>
    <col min="9225" max="9225" width="16.25" style="16" bestFit="1" customWidth="1"/>
    <col min="9226" max="9226" width="12.25" style="16" customWidth="1"/>
    <col min="9227" max="9227" width="9.125" style="16"/>
    <col min="9228" max="9228" width="14.375" style="16" customWidth="1"/>
    <col min="9229" max="9472" width="9.125" style="16"/>
    <col min="9473" max="9473" width="1" style="16" customWidth="1"/>
    <col min="9474" max="9476" width="9.125" style="16"/>
    <col min="9477" max="9477" width="30.25" style="16" customWidth="1"/>
    <col min="9478" max="9478" width="16.75" style="16" customWidth="1"/>
    <col min="9479" max="9479" width="16.25" style="16" bestFit="1" customWidth="1"/>
    <col min="9480" max="9480" width="0" style="16" hidden="1" customWidth="1"/>
    <col min="9481" max="9481" width="16.25" style="16" bestFit="1" customWidth="1"/>
    <col min="9482" max="9482" width="12.25" style="16" customWidth="1"/>
    <col min="9483" max="9483" width="9.125" style="16"/>
    <col min="9484" max="9484" width="14.375" style="16" customWidth="1"/>
    <col min="9485" max="9728" width="9.125" style="16"/>
    <col min="9729" max="9729" width="1" style="16" customWidth="1"/>
    <col min="9730" max="9732" width="9.125" style="16"/>
    <col min="9733" max="9733" width="30.25" style="16" customWidth="1"/>
    <col min="9734" max="9734" width="16.75" style="16" customWidth="1"/>
    <col min="9735" max="9735" width="16.25" style="16" bestFit="1" customWidth="1"/>
    <col min="9736" max="9736" width="0" style="16" hidden="1" customWidth="1"/>
    <col min="9737" max="9737" width="16.25" style="16" bestFit="1" customWidth="1"/>
    <col min="9738" max="9738" width="12.25" style="16" customWidth="1"/>
    <col min="9739" max="9739" width="9.125" style="16"/>
    <col min="9740" max="9740" width="14.375" style="16" customWidth="1"/>
    <col min="9741" max="9984" width="9.125" style="16"/>
    <col min="9985" max="9985" width="1" style="16" customWidth="1"/>
    <col min="9986" max="9988" width="9.125" style="16"/>
    <col min="9989" max="9989" width="30.25" style="16" customWidth="1"/>
    <col min="9990" max="9990" width="16.75" style="16" customWidth="1"/>
    <col min="9991" max="9991" width="16.25" style="16" bestFit="1" customWidth="1"/>
    <col min="9992" max="9992" width="0" style="16" hidden="1" customWidth="1"/>
    <col min="9993" max="9993" width="16.25" style="16" bestFit="1" customWidth="1"/>
    <col min="9994" max="9994" width="12.25" style="16" customWidth="1"/>
    <col min="9995" max="9995" width="9.125" style="16"/>
    <col min="9996" max="9996" width="14.375" style="16" customWidth="1"/>
    <col min="9997" max="10240" width="9.125" style="16"/>
    <col min="10241" max="10241" width="1" style="16" customWidth="1"/>
    <col min="10242" max="10244" width="9.125" style="16"/>
    <col min="10245" max="10245" width="30.25" style="16" customWidth="1"/>
    <col min="10246" max="10246" width="16.75" style="16" customWidth="1"/>
    <col min="10247" max="10247" width="16.25" style="16" bestFit="1" customWidth="1"/>
    <col min="10248" max="10248" width="0" style="16" hidden="1" customWidth="1"/>
    <col min="10249" max="10249" width="16.25" style="16" bestFit="1" customWidth="1"/>
    <col min="10250" max="10250" width="12.25" style="16" customWidth="1"/>
    <col min="10251" max="10251" width="9.125" style="16"/>
    <col min="10252" max="10252" width="14.375" style="16" customWidth="1"/>
    <col min="10253" max="10496" width="9.125" style="16"/>
    <col min="10497" max="10497" width="1" style="16" customWidth="1"/>
    <col min="10498" max="10500" width="9.125" style="16"/>
    <col min="10501" max="10501" width="30.25" style="16" customWidth="1"/>
    <col min="10502" max="10502" width="16.75" style="16" customWidth="1"/>
    <col min="10503" max="10503" width="16.25" style="16" bestFit="1" customWidth="1"/>
    <col min="10504" max="10504" width="0" style="16" hidden="1" customWidth="1"/>
    <col min="10505" max="10505" width="16.25" style="16" bestFit="1" customWidth="1"/>
    <col min="10506" max="10506" width="12.25" style="16" customWidth="1"/>
    <col min="10507" max="10507" width="9.125" style="16"/>
    <col min="10508" max="10508" width="14.375" style="16" customWidth="1"/>
    <col min="10509" max="10752" width="9.125" style="16"/>
    <col min="10753" max="10753" width="1" style="16" customWidth="1"/>
    <col min="10754" max="10756" width="9.125" style="16"/>
    <col min="10757" max="10757" width="30.25" style="16" customWidth="1"/>
    <col min="10758" max="10758" width="16.75" style="16" customWidth="1"/>
    <col min="10759" max="10759" width="16.25" style="16" bestFit="1" customWidth="1"/>
    <col min="10760" max="10760" width="0" style="16" hidden="1" customWidth="1"/>
    <col min="10761" max="10761" width="16.25" style="16" bestFit="1" customWidth="1"/>
    <col min="10762" max="10762" width="12.25" style="16" customWidth="1"/>
    <col min="10763" max="10763" width="9.125" style="16"/>
    <col min="10764" max="10764" width="14.375" style="16" customWidth="1"/>
    <col min="10765" max="11008" width="9.125" style="16"/>
    <col min="11009" max="11009" width="1" style="16" customWidth="1"/>
    <col min="11010" max="11012" width="9.125" style="16"/>
    <col min="11013" max="11013" width="30.25" style="16" customWidth="1"/>
    <col min="11014" max="11014" width="16.75" style="16" customWidth="1"/>
    <col min="11015" max="11015" width="16.25" style="16" bestFit="1" customWidth="1"/>
    <col min="11016" max="11016" width="0" style="16" hidden="1" customWidth="1"/>
    <col min="11017" max="11017" width="16.25" style="16" bestFit="1" customWidth="1"/>
    <col min="11018" max="11018" width="12.25" style="16" customWidth="1"/>
    <col min="11019" max="11019" width="9.125" style="16"/>
    <col min="11020" max="11020" width="14.375" style="16" customWidth="1"/>
    <col min="11021" max="11264" width="9.125" style="16"/>
    <col min="11265" max="11265" width="1" style="16" customWidth="1"/>
    <col min="11266" max="11268" width="9.125" style="16"/>
    <col min="11269" max="11269" width="30.25" style="16" customWidth="1"/>
    <col min="11270" max="11270" width="16.75" style="16" customWidth="1"/>
    <col min="11271" max="11271" width="16.25" style="16" bestFit="1" customWidth="1"/>
    <col min="11272" max="11272" width="0" style="16" hidden="1" customWidth="1"/>
    <col min="11273" max="11273" width="16.25" style="16" bestFit="1" customWidth="1"/>
    <col min="11274" max="11274" width="12.25" style="16" customWidth="1"/>
    <col min="11275" max="11275" width="9.125" style="16"/>
    <col min="11276" max="11276" width="14.375" style="16" customWidth="1"/>
    <col min="11277" max="11520" width="9.125" style="16"/>
    <col min="11521" max="11521" width="1" style="16" customWidth="1"/>
    <col min="11522" max="11524" width="9.125" style="16"/>
    <col min="11525" max="11525" width="30.25" style="16" customWidth="1"/>
    <col min="11526" max="11526" width="16.75" style="16" customWidth="1"/>
    <col min="11527" max="11527" width="16.25" style="16" bestFit="1" customWidth="1"/>
    <col min="11528" max="11528" width="0" style="16" hidden="1" customWidth="1"/>
    <col min="11529" max="11529" width="16.25" style="16" bestFit="1" customWidth="1"/>
    <col min="11530" max="11530" width="12.25" style="16" customWidth="1"/>
    <col min="11531" max="11531" width="9.125" style="16"/>
    <col min="11532" max="11532" width="14.375" style="16" customWidth="1"/>
    <col min="11533" max="11776" width="9.125" style="16"/>
    <col min="11777" max="11777" width="1" style="16" customWidth="1"/>
    <col min="11778" max="11780" width="9.125" style="16"/>
    <col min="11781" max="11781" width="30.25" style="16" customWidth="1"/>
    <col min="11782" max="11782" width="16.75" style="16" customWidth="1"/>
    <col min="11783" max="11783" width="16.25" style="16" bestFit="1" customWidth="1"/>
    <col min="11784" max="11784" width="0" style="16" hidden="1" customWidth="1"/>
    <col min="11785" max="11785" width="16.25" style="16" bestFit="1" customWidth="1"/>
    <col min="11786" max="11786" width="12.25" style="16" customWidth="1"/>
    <col min="11787" max="11787" width="9.125" style="16"/>
    <col min="11788" max="11788" width="14.375" style="16" customWidth="1"/>
    <col min="11789" max="12032" width="9.125" style="16"/>
    <col min="12033" max="12033" width="1" style="16" customWidth="1"/>
    <col min="12034" max="12036" width="9.125" style="16"/>
    <col min="12037" max="12037" width="30.25" style="16" customWidth="1"/>
    <col min="12038" max="12038" width="16.75" style="16" customWidth="1"/>
    <col min="12039" max="12039" width="16.25" style="16" bestFit="1" customWidth="1"/>
    <col min="12040" max="12040" width="0" style="16" hidden="1" customWidth="1"/>
    <col min="12041" max="12041" width="16.25" style="16" bestFit="1" customWidth="1"/>
    <col min="12042" max="12042" width="12.25" style="16" customWidth="1"/>
    <col min="12043" max="12043" width="9.125" style="16"/>
    <col min="12044" max="12044" width="14.375" style="16" customWidth="1"/>
    <col min="12045" max="12288" width="9.125" style="16"/>
    <col min="12289" max="12289" width="1" style="16" customWidth="1"/>
    <col min="12290" max="12292" width="9.125" style="16"/>
    <col min="12293" max="12293" width="30.25" style="16" customWidth="1"/>
    <col min="12294" max="12294" width="16.75" style="16" customWidth="1"/>
    <col min="12295" max="12295" width="16.25" style="16" bestFit="1" customWidth="1"/>
    <col min="12296" max="12296" width="0" style="16" hidden="1" customWidth="1"/>
    <col min="12297" max="12297" width="16.25" style="16" bestFit="1" customWidth="1"/>
    <col min="12298" max="12298" width="12.25" style="16" customWidth="1"/>
    <col min="12299" max="12299" width="9.125" style="16"/>
    <col min="12300" max="12300" width="14.375" style="16" customWidth="1"/>
    <col min="12301" max="12544" width="9.125" style="16"/>
    <col min="12545" max="12545" width="1" style="16" customWidth="1"/>
    <col min="12546" max="12548" width="9.125" style="16"/>
    <col min="12549" max="12549" width="30.25" style="16" customWidth="1"/>
    <col min="12550" max="12550" width="16.75" style="16" customWidth="1"/>
    <col min="12551" max="12551" width="16.25" style="16" bestFit="1" customWidth="1"/>
    <col min="12552" max="12552" width="0" style="16" hidden="1" customWidth="1"/>
    <col min="12553" max="12553" width="16.25" style="16" bestFit="1" customWidth="1"/>
    <col min="12554" max="12554" width="12.25" style="16" customWidth="1"/>
    <col min="12555" max="12555" width="9.125" style="16"/>
    <col min="12556" max="12556" width="14.375" style="16" customWidth="1"/>
    <col min="12557" max="12800" width="9.125" style="16"/>
    <col min="12801" max="12801" width="1" style="16" customWidth="1"/>
    <col min="12802" max="12804" width="9.125" style="16"/>
    <col min="12805" max="12805" width="30.25" style="16" customWidth="1"/>
    <col min="12806" max="12806" width="16.75" style="16" customWidth="1"/>
    <col min="12807" max="12807" width="16.25" style="16" bestFit="1" customWidth="1"/>
    <col min="12808" max="12808" width="0" style="16" hidden="1" customWidth="1"/>
    <col min="12809" max="12809" width="16.25" style="16" bestFit="1" customWidth="1"/>
    <col min="12810" max="12810" width="12.25" style="16" customWidth="1"/>
    <col min="12811" max="12811" width="9.125" style="16"/>
    <col min="12812" max="12812" width="14.375" style="16" customWidth="1"/>
    <col min="12813" max="13056" width="9.125" style="16"/>
    <col min="13057" max="13057" width="1" style="16" customWidth="1"/>
    <col min="13058" max="13060" width="9.125" style="16"/>
    <col min="13061" max="13061" width="30.25" style="16" customWidth="1"/>
    <col min="13062" max="13062" width="16.75" style="16" customWidth="1"/>
    <col min="13063" max="13063" width="16.25" style="16" bestFit="1" customWidth="1"/>
    <col min="13064" max="13064" width="0" style="16" hidden="1" customWidth="1"/>
    <col min="13065" max="13065" width="16.25" style="16" bestFit="1" customWidth="1"/>
    <col min="13066" max="13066" width="12.25" style="16" customWidth="1"/>
    <col min="13067" max="13067" width="9.125" style="16"/>
    <col min="13068" max="13068" width="14.375" style="16" customWidth="1"/>
    <col min="13069" max="13312" width="9.125" style="16"/>
    <col min="13313" max="13313" width="1" style="16" customWidth="1"/>
    <col min="13314" max="13316" width="9.125" style="16"/>
    <col min="13317" max="13317" width="30.25" style="16" customWidth="1"/>
    <col min="13318" max="13318" width="16.75" style="16" customWidth="1"/>
    <col min="13319" max="13319" width="16.25" style="16" bestFit="1" customWidth="1"/>
    <col min="13320" max="13320" width="0" style="16" hidden="1" customWidth="1"/>
    <col min="13321" max="13321" width="16.25" style="16" bestFit="1" customWidth="1"/>
    <col min="13322" max="13322" width="12.25" style="16" customWidth="1"/>
    <col min="13323" max="13323" width="9.125" style="16"/>
    <col min="13324" max="13324" width="14.375" style="16" customWidth="1"/>
    <col min="13325" max="13568" width="9.125" style="16"/>
    <col min="13569" max="13569" width="1" style="16" customWidth="1"/>
    <col min="13570" max="13572" width="9.125" style="16"/>
    <col min="13573" max="13573" width="30.25" style="16" customWidth="1"/>
    <col min="13574" max="13574" width="16.75" style="16" customWidth="1"/>
    <col min="13575" max="13575" width="16.25" style="16" bestFit="1" customWidth="1"/>
    <col min="13576" max="13576" width="0" style="16" hidden="1" customWidth="1"/>
    <col min="13577" max="13577" width="16.25" style="16" bestFit="1" customWidth="1"/>
    <col min="13578" max="13578" width="12.25" style="16" customWidth="1"/>
    <col min="13579" max="13579" width="9.125" style="16"/>
    <col min="13580" max="13580" width="14.375" style="16" customWidth="1"/>
    <col min="13581" max="13824" width="9.125" style="16"/>
    <col min="13825" max="13825" width="1" style="16" customWidth="1"/>
    <col min="13826" max="13828" width="9.125" style="16"/>
    <col min="13829" max="13829" width="30.25" style="16" customWidth="1"/>
    <col min="13830" max="13830" width="16.75" style="16" customWidth="1"/>
    <col min="13831" max="13831" width="16.25" style="16" bestFit="1" customWidth="1"/>
    <col min="13832" max="13832" width="0" style="16" hidden="1" customWidth="1"/>
    <col min="13833" max="13833" width="16.25" style="16" bestFit="1" customWidth="1"/>
    <col min="13834" max="13834" width="12.25" style="16" customWidth="1"/>
    <col min="13835" max="13835" width="9.125" style="16"/>
    <col min="13836" max="13836" width="14.375" style="16" customWidth="1"/>
    <col min="13837" max="14080" width="9.125" style="16"/>
    <col min="14081" max="14081" width="1" style="16" customWidth="1"/>
    <col min="14082" max="14084" width="9.125" style="16"/>
    <col min="14085" max="14085" width="30.25" style="16" customWidth="1"/>
    <col min="14086" max="14086" width="16.75" style="16" customWidth="1"/>
    <col min="14087" max="14087" width="16.25" style="16" bestFit="1" customWidth="1"/>
    <col min="14088" max="14088" width="0" style="16" hidden="1" customWidth="1"/>
    <col min="14089" max="14089" width="16.25" style="16" bestFit="1" customWidth="1"/>
    <col min="14090" max="14090" width="12.25" style="16" customWidth="1"/>
    <col min="14091" max="14091" width="9.125" style="16"/>
    <col min="14092" max="14092" width="14.375" style="16" customWidth="1"/>
    <col min="14093" max="14336" width="9.125" style="16"/>
    <col min="14337" max="14337" width="1" style="16" customWidth="1"/>
    <col min="14338" max="14340" width="9.125" style="16"/>
    <col min="14341" max="14341" width="30.25" style="16" customWidth="1"/>
    <col min="14342" max="14342" width="16.75" style="16" customWidth="1"/>
    <col min="14343" max="14343" width="16.25" style="16" bestFit="1" customWidth="1"/>
    <col min="14344" max="14344" width="0" style="16" hidden="1" customWidth="1"/>
    <col min="14345" max="14345" width="16.25" style="16" bestFit="1" customWidth="1"/>
    <col min="14346" max="14346" width="12.25" style="16" customWidth="1"/>
    <col min="14347" max="14347" width="9.125" style="16"/>
    <col min="14348" max="14348" width="14.375" style="16" customWidth="1"/>
    <col min="14349" max="14592" width="9.125" style="16"/>
    <col min="14593" max="14593" width="1" style="16" customWidth="1"/>
    <col min="14594" max="14596" width="9.125" style="16"/>
    <col min="14597" max="14597" width="30.25" style="16" customWidth="1"/>
    <col min="14598" max="14598" width="16.75" style="16" customWidth="1"/>
    <col min="14599" max="14599" width="16.25" style="16" bestFit="1" customWidth="1"/>
    <col min="14600" max="14600" width="0" style="16" hidden="1" customWidth="1"/>
    <col min="14601" max="14601" width="16.25" style="16" bestFit="1" customWidth="1"/>
    <col min="14602" max="14602" width="12.25" style="16" customWidth="1"/>
    <col min="14603" max="14603" width="9.125" style="16"/>
    <col min="14604" max="14604" width="14.375" style="16" customWidth="1"/>
    <col min="14605" max="14848" width="9.125" style="16"/>
    <col min="14849" max="14849" width="1" style="16" customWidth="1"/>
    <col min="14850" max="14852" width="9.125" style="16"/>
    <col min="14853" max="14853" width="30.25" style="16" customWidth="1"/>
    <col min="14854" max="14854" width="16.75" style="16" customWidth="1"/>
    <col min="14855" max="14855" width="16.25" style="16" bestFit="1" customWidth="1"/>
    <col min="14856" max="14856" width="0" style="16" hidden="1" customWidth="1"/>
    <col min="14857" max="14857" width="16.25" style="16" bestFit="1" customWidth="1"/>
    <col min="14858" max="14858" width="12.25" style="16" customWidth="1"/>
    <col min="14859" max="14859" width="9.125" style="16"/>
    <col min="14860" max="14860" width="14.375" style="16" customWidth="1"/>
    <col min="14861" max="15104" width="9.125" style="16"/>
    <col min="15105" max="15105" width="1" style="16" customWidth="1"/>
    <col min="15106" max="15108" width="9.125" style="16"/>
    <col min="15109" max="15109" width="30.25" style="16" customWidth="1"/>
    <col min="15110" max="15110" width="16.75" style="16" customWidth="1"/>
    <col min="15111" max="15111" width="16.25" style="16" bestFit="1" customWidth="1"/>
    <col min="15112" max="15112" width="0" style="16" hidden="1" customWidth="1"/>
    <col min="15113" max="15113" width="16.25" style="16" bestFit="1" customWidth="1"/>
    <col min="15114" max="15114" width="12.25" style="16" customWidth="1"/>
    <col min="15115" max="15115" width="9.125" style="16"/>
    <col min="15116" max="15116" width="14.375" style="16" customWidth="1"/>
    <col min="15117" max="15360" width="9.125" style="16"/>
    <col min="15361" max="15361" width="1" style="16" customWidth="1"/>
    <col min="15362" max="15364" width="9.125" style="16"/>
    <col min="15365" max="15365" width="30.25" style="16" customWidth="1"/>
    <col min="15366" max="15366" width="16.75" style="16" customWidth="1"/>
    <col min="15367" max="15367" width="16.25" style="16" bestFit="1" customWidth="1"/>
    <col min="15368" max="15368" width="0" style="16" hidden="1" customWidth="1"/>
    <col min="15369" max="15369" width="16.25" style="16" bestFit="1" customWidth="1"/>
    <col min="15370" max="15370" width="12.25" style="16" customWidth="1"/>
    <col min="15371" max="15371" width="9.125" style="16"/>
    <col min="15372" max="15372" width="14.375" style="16" customWidth="1"/>
    <col min="15373" max="15616" width="9.125" style="16"/>
    <col min="15617" max="15617" width="1" style="16" customWidth="1"/>
    <col min="15618" max="15620" width="9.125" style="16"/>
    <col min="15621" max="15621" width="30.25" style="16" customWidth="1"/>
    <col min="15622" max="15622" width="16.75" style="16" customWidth="1"/>
    <col min="15623" max="15623" width="16.25" style="16" bestFit="1" customWidth="1"/>
    <col min="15624" max="15624" width="0" style="16" hidden="1" customWidth="1"/>
    <col min="15625" max="15625" width="16.25" style="16" bestFit="1" customWidth="1"/>
    <col min="15626" max="15626" width="12.25" style="16" customWidth="1"/>
    <col min="15627" max="15627" width="9.125" style="16"/>
    <col min="15628" max="15628" width="14.375" style="16" customWidth="1"/>
    <col min="15629" max="15872" width="9.125" style="16"/>
    <col min="15873" max="15873" width="1" style="16" customWidth="1"/>
    <col min="15874" max="15876" width="9.125" style="16"/>
    <col min="15877" max="15877" width="30.25" style="16" customWidth="1"/>
    <col min="15878" max="15878" width="16.75" style="16" customWidth="1"/>
    <col min="15879" max="15879" width="16.25" style="16" bestFit="1" customWidth="1"/>
    <col min="15880" max="15880" width="0" style="16" hidden="1" customWidth="1"/>
    <col min="15881" max="15881" width="16.25" style="16" bestFit="1" customWidth="1"/>
    <col min="15882" max="15882" width="12.25" style="16" customWidth="1"/>
    <col min="15883" max="15883" width="9.125" style="16"/>
    <col min="15884" max="15884" width="14.375" style="16" customWidth="1"/>
    <col min="15885" max="16128" width="9.125" style="16"/>
    <col min="16129" max="16129" width="1" style="16" customWidth="1"/>
    <col min="16130" max="16132" width="9.125" style="16"/>
    <col min="16133" max="16133" width="30.25" style="16" customWidth="1"/>
    <col min="16134" max="16134" width="16.75" style="16" customWidth="1"/>
    <col min="16135" max="16135" width="16.25" style="16" bestFit="1" customWidth="1"/>
    <col min="16136" max="16136" width="0" style="16" hidden="1" customWidth="1"/>
    <col min="16137" max="16137" width="16.25" style="16" bestFit="1" customWidth="1"/>
    <col min="16138" max="16138" width="12.25" style="16" customWidth="1"/>
    <col min="16139" max="16139" width="9.125" style="16"/>
    <col min="16140" max="16140" width="14.375" style="16" customWidth="1"/>
    <col min="16141" max="16384" width="9.125" style="16"/>
  </cols>
  <sheetData>
    <row r="1" spans="1:12" x14ac:dyDescent="0.2">
      <c r="B1" s="58" t="s">
        <v>0</v>
      </c>
      <c r="C1" s="58"/>
      <c r="D1" s="58"/>
      <c r="E1" s="58"/>
      <c r="F1" s="58"/>
      <c r="G1" s="58"/>
      <c r="H1" s="58"/>
      <c r="I1" s="58"/>
    </row>
    <row r="2" spans="1:12" ht="21" thickBot="1" x14ac:dyDescent="0.25">
      <c r="B2" s="58" t="s">
        <v>45</v>
      </c>
      <c r="C2" s="58"/>
      <c r="D2" s="58"/>
      <c r="E2" s="58"/>
      <c r="F2" s="58"/>
      <c r="G2" s="58"/>
      <c r="H2" s="58"/>
      <c r="I2" s="58"/>
    </row>
    <row r="3" spans="1:12" s="14" customFormat="1" ht="21" thickBot="1" x14ac:dyDescent="0.25">
      <c r="A3" s="47" t="s">
        <v>7</v>
      </c>
      <c r="B3" s="59" t="s">
        <v>1</v>
      </c>
      <c r="C3" s="59"/>
      <c r="D3" s="59"/>
      <c r="E3" s="59"/>
      <c r="F3" s="60" t="s">
        <v>2</v>
      </c>
      <c r="G3" s="59" t="s">
        <v>3</v>
      </c>
      <c r="H3" s="59"/>
      <c r="I3" s="59"/>
      <c r="J3" s="8"/>
      <c r="K3" s="8"/>
    </row>
    <row r="4" spans="1:12" s="14" customFormat="1" ht="21" thickBot="1" x14ac:dyDescent="0.25">
      <c r="A4" s="48"/>
      <c r="B4" s="59"/>
      <c r="C4" s="59"/>
      <c r="D4" s="59"/>
      <c r="E4" s="59"/>
      <c r="F4" s="61"/>
      <c r="G4" s="17" t="s">
        <v>4</v>
      </c>
      <c r="H4" s="34" t="s">
        <v>5</v>
      </c>
      <c r="I4" s="38" t="s">
        <v>6</v>
      </c>
      <c r="J4" s="8"/>
      <c r="K4" s="8"/>
    </row>
    <row r="5" spans="1:12" s="14" customFormat="1" x14ac:dyDescent="0.2">
      <c r="A5" s="20"/>
      <c r="B5" s="55" t="s">
        <v>8</v>
      </c>
      <c r="C5" s="56"/>
      <c r="D5" s="56"/>
      <c r="E5" s="57"/>
      <c r="F5" s="21"/>
      <c r="G5" s="1"/>
      <c r="H5" s="35"/>
      <c r="I5" s="1"/>
      <c r="J5" s="8"/>
      <c r="K5" s="8"/>
    </row>
    <row r="6" spans="1:12" s="14" customFormat="1" ht="18.75" x14ac:dyDescent="0.2">
      <c r="A6" s="10">
        <v>1</v>
      </c>
      <c r="B6" s="45" t="s">
        <v>9</v>
      </c>
      <c r="C6" s="43"/>
      <c r="D6" s="43"/>
      <c r="E6" s="44"/>
      <c r="F6" s="3">
        <v>520000000</v>
      </c>
      <c r="G6" s="4">
        <v>277676.95</v>
      </c>
      <c r="H6" s="15"/>
      <c r="I6" s="2">
        <f>SUM(G6:H6)</f>
        <v>277676.95</v>
      </c>
      <c r="J6" s="8"/>
      <c r="K6" s="8"/>
      <c r="L6" s="13"/>
    </row>
    <row r="7" spans="1:12" s="14" customFormat="1" ht="18.75" x14ac:dyDescent="0.2">
      <c r="A7" s="10">
        <v>2</v>
      </c>
      <c r="B7" s="45" t="s">
        <v>10</v>
      </c>
      <c r="C7" s="43"/>
      <c r="D7" s="43"/>
      <c r="E7" s="44"/>
      <c r="F7" s="3">
        <v>10000</v>
      </c>
      <c r="G7" s="2">
        <v>0</v>
      </c>
      <c r="H7" s="15"/>
      <c r="I7" s="2">
        <f t="shared" ref="I7:I41" si="0">SUM(G7:H7)</f>
        <v>0</v>
      </c>
      <c r="J7" s="8"/>
      <c r="K7" s="8"/>
      <c r="L7" s="13"/>
    </row>
    <row r="8" spans="1:12" s="14" customFormat="1" ht="18.75" x14ac:dyDescent="0.2">
      <c r="A8" s="10">
        <v>3</v>
      </c>
      <c r="B8" s="45" t="s">
        <v>11</v>
      </c>
      <c r="C8" s="43"/>
      <c r="D8" s="43"/>
      <c r="E8" s="44"/>
      <c r="F8" s="3">
        <v>3500000</v>
      </c>
      <c r="G8" s="4">
        <v>16500</v>
      </c>
      <c r="H8" s="15"/>
      <c r="I8" s="2">
        <f t="shared" si="0"/>
        <v>16500</v>
      </c>
      <c r="J8" s="8"/>
      <c r="K8" s="8"/>
      <c r="L8" s="13"/>
    </row>
    <row r="9" spans="1:12" s="14" customFormat="1" ht="18.75" x14ac:dyDescent="0.2">
      <c r="A9" s="10">
        <v>4</v>
      </c>
      <c r="B9" s="45" t="s">
        <v>12</v>
      </c>
      <c r="C9" s="43"/>
      <c r="D9" s="43"/>
      <c r="E9" s="44"/>
      <c r="F9" s="3">
        <v>24000000</v>
      </c>
      <c r="G9" s="39">
        <v>128581.6</v>
      </c>
      <c r="H9" s="36"/>
      <c r="I9" s="3">
        <f t="shared" si="0"/>
        <v>128581.6</v>
      </c>
      <c r="J9" s="8"/>
      <c r="K9" s="8"/>
      <c r="L9" s="13"/>
    </row>
    <row r="10" spans="1:12" s="14" customFormat="1" ht="18.75" x14ac:dyDescent="0.2">
      <c r="A10" s="10">
        <v>5</v>
      </c>
      <c r="B10" s="45" t="s">
        <v>13</v>
      </c>
      <c r="C10" s="43"/>
      <c r="D10" s="43"/>
      <c r="E10" s="44"/>
      <c r="F10" s="3">
        <v>0</v>
      </c>
      <c r="G10" s="2">
        <v>0</v>
      </c>
      <c r="H10" s="15"/>
      <c r="I10" s="2">
        <f t="shared" si="0"/>
        <v>0</v>
      </c>
      <c r="J10" s="8"/>
      <c r="K10" s="8"/>
      <c r="L10" s="13"/>
    </row>
    <row r="11" spans="1:12" s="14" customFormat="1" x14ac:dyDescent="0.2">
      <c r="A11" s="10">
        <v>6</v>
      </c>
      <c r="B11" s="45" t="s">
        <v>14</v>
      </c>
      <c r="C11" s="43"/>
      <c r="D11" s="43"/>
      <c r="E11" s="44"/>
      <c r="F11" s="22">
        <v>1900000</v>
      </c>
      <c r="G11" s="4">
        <v>57261.16</v>
      </c>
      <c r="H11" s="15"/>
      <c r="I11" s="2">
        <f t="shared" si="0"/>
        <v>57261.16</v>
      </c>
      <c r="J11" s="8"/>
      <c r="K11" s="8"/>
      <c r="L11" s="13"/>
    </row>
    <row r="12" spans="1:12" s="14" customFormat="1" ht="18.75" x14ac:dyDescent="0.2">
      <c r="A12" s="23"/>
      <c r="B12" s="52" t="s">
        <v>15</v>
      </c>
      <c r="C12" s="53"/>
      <c r="D12" s="53"/>
      <c r="E12" s="54"/>
      <c r="F12" s="3"/>
      <c r="G12" s="2"/>
      <c r="H12" s="15"/>
      <c r="I12" s="2"/>
      <c r="J12" s="8"/>
      <c r="K12" s="8"/>
      <c r="L12" s="13"/>
    </row>
    <row r="13" spans="1:12" s="14" customFormat="1" ht="18.75" x14ac:dyDescent="0.2">
      <c r="A13" s="10">
        <v>7</v>
      </c>
      <c r="B13" s="45" t="s">
        <v>16</v>
      </c>
      <c r="C13" s="43"/>
      <c r="D13" s="43"/>
      <c r="E13" s="44"/>
      <c r="F13" s="3">
        <v>9000000</v>
      </c>
      <c r="G13" s="4">
        <v>762600</v>
      </c>
      <c r="H13" s="15"/>
      <c r="I13" s="2">
        <f t="shared" si="0"/>
        <v>762600</v>
      </c>
      <c r="J13" s="8"/>
      <c r="K13" s="8"/>
      <c r="L13" s="13"/>
    </row>
    <row r="14" spans="1:12" s="14" customFormat="1" ht="18.75" x14ac:dyDescent="0.2">
      <c r="A14" s="10">
        <v>8</v>
      </c>
      <c r="B14" s="45" t="s">
        <v>17</v>
      </c>
      <c r="C14" s="43"/>
      <c r="D14" s="43"/>
      <c r="E14" s="44"/>
      <c r="F14" s="3">
        <v>640000</v>
      </c>
      <c r="G14" s="4">
        <v>42400</v>
      </c>
      <c r="H14" s="15"/>
      <c r="I14" s="2">
        <f t="shared" si="0"/>
        <v>42400</v>
      </c>
      <c r="J14" s="8"/>
      <c r="K14" s="8"/>
      <c r="L14" s="13"/>
    </row>
    <row r="15" spans="1:12" s="14" customFormat="1" ht="18.75" x14ac:dyDescent="0.2">
      <c r="A15" s="10">
        <v>9</v>
      </c>
      <c r="B15" s="45" t="s">
        <v>18</v>
      </c>
      <c r="C15" s="43"/>
      <c r="D15" s="43"/>
      <c r="E15" s="44"/>
      <c r="F15" s="3">
        <v>150000</v>
      </c>
      <c r="G15" s="39">
        <v>11152</v>
      </c>
      <c r="H15" s="15"/>
      <c r="I15" s="2">
        <f t="shared" si="0"/>
        <v>11152</v>
      </c>
      <c r="J15" s="8"/>
      <c r="K15" s="8"/>
      <c r="L15" s="13"/>
    </row>
    <row r="16" spans="1:12" s="14" customFormat="1" ht="18.75" x14ac:dyDescent="0.2">
      <c r="A16" s="10">
        <v>10</v>
      </c>
      <c r="B16" s="45" t="s">
        <v>19</v>
      </c>
      <c r="C16" s="43"/>
      <c r="D16" s="43"/>
      <c r="E16" s="44"/>
      <c r="F16" s="3">
        <v>0</v>
      </c>
      <c r="G16" s="2">
        <v>0</v>
      </c>
      <c r="H16" s="15"/>
      <c r="I16" s="2">
        <f t="shared" si="0"/>
        <v>0</v>
      </c>
      <c r="J16" s="8"/>
      <c r="K16" s="8"/>
      <c r="L16" s="13"/>
    </row>
    <row r="17" spans="1:12" s="14" customFormat="1" ht="18.75" x14ac:dyDescent="0.2">
      <c r="A17" s="10">
        <v>11</v>
      </c>
      <c r="B17" s="45" t="s">
        <v>20</v>
      </c>
      <c r="C17" s="43"/>
      <c r="D17" s="43"/>
      <c r="E17" s="44"/>
      <c r="F17" s="3">
        <v>1000000</v>
      </c>
      <c r="G17" s="4">
        <v>96010</v>
      </c>
      <c r="H17" s="15"/>
      <c r="I17" s="2">
        <f t="shared" si="0"/>
        <v>96010</v>
      </c>
      <c r="J17" s="8"/>
      <c r="K17" s="8"/>
      <c r="L17" s="13"/>
    </row>
    <row r="18" spans="1:12" s="14" customFormat="1" ht="18.75" x14ac:dyDescent="0.2">
      <c r="A18" s="10">
        <v>12</v>
      </c>
      <c r="B18" s="45" t="s">
        <v>21</v>
      </c>
      <c r="C18" s="43"/>
      <c r="D18" s="43"/>
      <c r="E18" s="44"/>
      <c r="F18" s="3">
        <v>10000</v>
      </c>
      <c r="G18" s="4">
        <v>720</v>
      </c>
      <c r="H18" s="15"/>
      <c r="I18" s="4">
        <f t="shared" si="0"/>
        <v>720</v>
      </c>
      <c r="J18" s="8"/>
      <c r="K18" s="8"/>
      <c r="L18" s="13"/>
    </row>
    <row r="19" spans="1:12" s="14" customFormat="1" ht="18.75" x14ac:dyDescent="0.2">
      <c r="A19" s="10">
        <v>13</v>
      </c>
      <c r="B19" s="45" t="s">
        <v>22</v>
      </c>
      <c r="C19" s="43"/>
      <c r="D19" s="43"/>
      <c r="E19" s="44"/>
      <c r="F19" s="3">
        <v>220000</v>
      </c>
      <c r="G19" s="4">
        <v>11500</v>
      </c>
      <c r="H19" s="15"/>
      <c r="I19" s="2">
        <f t="shared" si="0"/>
        <v>11500</v>
      </c>
      <c r="J19" s="8"/>
      <c r="K19" s="8"/>
      <c r="L19" s="13"/>
    </row>
    <row r="20" spans="1:12" s="14" customFormat="1" ht="18.75" x14ac:dyDescent="0.2">
      <c r="A20" s="10">
        <v>14</v>
      </c>
      <c r="B20" s="45" t="s">
        <v>23</v>
      </c>
      <c r="C20" s="43"/>
      <c r="D20" s="43"/>
      <c r="E20" s="44"/>
      <c r="F20" s="3">
        <v>2000</v>
      </c>
      <c r="G20" s="2">
        <v>0</v>
      </c>
      <c r="H20" s="15"/>
      <c r="I20" s="2">
        <f t="shared" si="0"/>
        <v>0</v>
      </c>
      <c r="J20" s="8"/>
      <c r="K20" s="8"/>
      <c r="L20" s="13"/>
    </row>
    <row r="21" spans="1:12" s="14" customFormat="1" ht="18.75" x14ac:dyDescent="0.2">
      <c r="A21" s="10">
        <v>15</v>
      </c>
      <c r="B21" s="45" t="s">
        <v>24</v>
      </c>
      <c r="C21" s="43"/>
      <c r="D21" s="43"/>
      <c r="E21" s="44"/>
      <c r="F21" s="3">
        <v>375</v>
      </c>
      <c r="G21" s="3">
        <v>0</v>
      </c>
      <c r="H21" s="15"/>
      <c r="I21" s="2">
        <f t="shared" si="0"/>
        <v>0</v>
      </c>
      <c r="J21" s="8"/>
      <c r="K21" s="8"/>
      <c r="L21" s="13"/>
    </row>
    <row r="22" spans="1:12" s="14" customFormat="1" ht="18.75" x14ac:dyDescent="0.2">
      <c r="A22" s="10">
        <v>16</v>
      </c>
      <c r="B22" s="45" t="s">
        <v>25</v>
      </c>
      <c r="C22" s="43"/>
      <c r="D22" s="43"/>
      <c r="E22" s="44"/>
      <c r="F22" s="3">
        <v>2500</v>
      </c>
      <c r="G22" s="4">
        <v>1278</v>
      </c>
      <c r="H22" s="15"/>
      <c r="I22" s="2">
        <f t="shared" si="0"/>
        <v>1278</v>
      </c>
      <c r="J22" s="8"/>
      <c r="K22" s="8"/>
      <c r="L22" s="13"/>
    </row>
    <row r="23" spans="1:12" s="14" customFormat="1" ht="18.75" x14ac:dyDescent="0.2">
      <c r="A23" s="10">
        <v>17</v>
      </c>
      <c r="B23" s="49" t="s">
        <v>26</v>
      </c>
      <c r="C23" s="50"/>
      <c r="D23" s="50"/>
      <c r="E23" s="51"/>
      <c r="F23" s="3"/>
      <c r="G23" s="2"/>
      <c r="H23" s="37"/>
      <c r="I23" s="4"/>
      <c r="J23" s="8"/>
      <c r="K23" s="8"/>
      <c r="L23" s="13"/>
    </row>
    <row r="24" spans="1:12" s="14" customFormat="1" ht="18.75" x14ac:dyDescent="0.2">
      <c r="A24" s="23"/>
      <c r="B24" s="42" t="s">
        <v>27</v>
      </c>
      <c r="C24" s="43"/>
      <c r="D24" s="43"/>
      <c r="E24" s="44"/>
      <c r="F24" s="3">
        <v>2500000</v>
      </c>
      <c r="G24" s="4">
        <v>114855</v>
      </c>
      <c r="H24" s="15"/>
      <c r="I24" s="2">
        <f t="shared" si="0"/>
        <v>114855</v>
      </c>
      <c r="J24" s="8"/>
      <c r="K24" s="8"/>
      <c r="L24" s="13"/>
    </row>
    <row r="25" spans="1:12" s="14" customFormat="1" ht="18.75" x14ac:dyDescent="0.2">
      <c r="A25" s="23"/>
      <c r="B25" s="42" t="s">
        <v>28</v>
      </c>
      <c r="C25" s="43"/>
      <c r="D25" s="43"/>
      <c r="E25" s="44"/>
      <c r="F25" s="3">
        <v>500000</v>
      </c>
      <c r="G25" s="4">
        <v>34250</v>
      </c>
      <c r="H25" s="15"/>
      <c r="I25" s="2">
        <f t="shared" si="0"/>
        <v>34250</v>
      </c>
      <c r="J25" s="8"/>
      <c r="K25" s="8"/>
      <c r="L25" s="13"/>
    </row>
    <row r="26" spans="1:12" s="14" customFormat="1" ht="18.75" x14ac:dyDescent="0.2">
      <c r="A26" s="23"/>
      <c r="B26" s="42" t="s">
        <v>29</v>
      </c>
      <c r="C26" s="43"/>
      <c r="D26" s="43"/>
      <c r="E26" s="44"/>
      <c r="F26" s="3">
        <v>1000</v>
      </c>
      <c r="G26" s="2">
        <v>0</v>
      </c>
      <c r="H26" s="15"/>
      <c r="I26" s="2">
        <f t="shared" si="0"/>
        <v>0</v>
      </c>
      <c r="J26" s="8"/>
      <c r="K26" s="8"/>
      <c r="L26" s="13"/>
    </row>
    <row r="27" spans="1:12" s="14" customFormat="1" ht="18.75" x14ac:dyDescent="0.2">
      <c r="A27" s="23"/>
      <c r="B27" s="42" t="s">
        <v>30</v>
      </c>
      <c r="C27" s="43"/>
      <c r="D27" s="43"/>
      <c r="E27" s="44"/>
      <c r="F27" s="3">
        <v>27000</v>
      </c>
      <c r="G27" s="3">
        <v>0</v>
      </c>
      <c r="H27" s="15"/>
      <c r="I27" s="2">
        <f t="shared" si="0"/>
        <v>0</v>
      </c>
      <c r="J27" s="8"/>
      <c r="K27" s="8"/>
      <c r="L27" s="13"/>
    </row>
    <row r="28" spans="1:12" s="14" customFormat="1" ht="18.75" x14ac:dyDescent="0.2">
      <c r="A28" s="23"/>
      <c r="B28" s="42" t="s">
        <v>31</v>
      </c>
      <c r="C28" s="43"/>
      <c r="D28" s="43"/>
      <c r="E28" s="44"/>
      <c r="F28" s="3">
        <v>3000</v>
      </c>
      <c r="G28" s="2">
        <v>0</v>
      </c>
      <c r="H28" s="15"/>
      <c r="I28" s="2">
        <f t="shared" si="0"/>
        <v>0</v>
      </c>
      <c r="J28" s="8"/>
      <c r="K28" s="8"/>
      <c r="L28" s="13"/>
    </row>
    <row r="29" spans="1:12" s="14" customFormat="1" ht="18.75" x14ac:dyDescent="0.2">
      <c r="A29" s="23"/>
      <c r="B29" s="42" t="s">
        <v>32</v>
      </c>
      <c r="C29" s="43"/>
      <c r="D29" s="43"/>
      <c r="E29" s="44"/>
      <c r="F29" s="3">
        <v>0</v>
      </c>
      <c r="G29" s="2">
        <v>0</v>
      </c>
      <c r="H29" s="15"/>
      <c r="I29" s="2">
        <f t="shared" si="0"/>
        <v>0</v>
      </c>
      <c r="J29" s="8"/>
      <c r="K29" s="8"/>
      <c r="L29" s="13"/>
    </row>
    <row r="30" spans="1:12" s="14" customFormat="1" ht="18.75" x14ac:dyDescent="0.2">
      <c r="A30" s="23"/>
      <c r="B30" s="42" t="s">
        <v>33</v>
      </c>
      <c r="C30" s="43"/>
      <c r="D30" s="43"/>
      <c r="E30" s="44"/>
      <c r="F30" s="3">
        <v>297000</v>
      </c>
      <c r="G30" s="4">
        <v>23024</v>
      </c>
      <c r="H30" s="15"/>
      <c r="I30" s="2">
        <f t="shared" si="0"/>
        <v>23024</v>
      </c>
      <c r="J30" s="8"/>
      <c r="K30" s="8"/>
      <c r="L30" s="13"/>
    </row>
    <row r="31" spans="1:12" s="14" customFormat="1" ht="18.75" x14ac:dyDescent="0.2">
      <c r="A31" s="10">
        <v>18</v>
      </c>
      <c r="B31" s="45" t="s">
        <v>34</v>
      </c>
      <c r="C31" s="43"/>
      <c r="D31" s="43"/>
      <c r="E31" s="44"/>
      <c r="F31" s="3">
        <v>1000000</v>
      </c>
      <c r="G31" s="4">
        <v>38800</v>
      </c>
      <c r="H31" s="15"/>
      <c r="I31" s="2">
        <f t="shared" si="0"/>
        <v>38800</v>
      </c>
      <c r="J31" s="8"/>
      <c r="K31" s="8"/>
      <c r="L31" s="13"/>
    </row>
    <row r="32" spans="1:12" s="14" customFormat="1" ht="18.75" x14ac:dyDescent="0.2">
      <c r="A32" s="10">
        <v>19</v>
      </c>
      <c r="B32" s="24" t="s">
        <v>35</v>
      </c>
      <c r="C32" s="11"/>
      <c r="D32" s="11"/>
      <c r="E32" s="12"/>
      <c r="F32" s="3"/>
      <c r="G32" s="2"/>
      <c r="H32" s="15"/>
      <c r="I32" s="2"/>
      <c r="J32" s="8"/>
      <c r="K32" s="8"/>
      <c r="L32" s="13"/>
    </row>
    <row r="33" spans="1:12" s="14" customFormat="1" ht="18.75" x14ac:dyDescent="0.2">
      <c r="A33" s="10"/>
      <c r="B33" s="25" t="s">
        <v>36</v>
      </c>
      <c r="C33" s="11"/>
      <c r="D33" s="11"/>
      <c r="E33" s="12"/>
      <c r="F33" s="3">
        <v>0</v>
      </c>
      <c r="G33" s="2">
        <v>0</v>
      </c>
      <c r="H33" s="15"/>
      <c r="I33" s="2">
        <f t="shared" si="0"/>
        <v>0</v>
      </c>
      <c r="J33" s="8"/>
      <c r="K33" s="8"/>
      <c r="L33" s="13"/>
    </row>
    <row r="34" spans="1:12" s="14" customFormat="1" ht="18.75" x14ac:dyDescent="0.2">
      <c r="A34" s="10"/>
      <c r="B34" s="25" t="s">
        <v>44</v>
      </c>
      <c r="C34" s="11"/>
      <c r="D34" s="11"/>
      <c r="E34" s="12"/>
      <c r="F34" s="3">
        <v>0</v>
      </c>
      <c r="G34" s="2">
        <v>3700</v>
      </c>
      <c r="H34" s="33">
        <v>0</v>
      </c>
      <c r="I34" s="2">
        <f t="shared" si="0"/>
        <v>3700</v>
      </c>
      <c r="J34" s="8"/>
      <c r="K34" s="8"/>
      <c r="L34" s="13"/>
    </row>
    <row r="35" spans="1:12" s="14" customFormat="1" ht="18.75" x14ac:dyDescent="0.2">
      <c r="A35" s="10"/>
      <c r="B35" s="25" t="s">
        <v>37</v>
      </c>
      <c r="C35" s="11"/>
      <c r="D35" s="11"/>
      <c r="E35" s="12"/>
      <c r="F35" s="3">
        <v>0</v>
      </c>
      <c r="G35" s="4">
        <v>11490</v>
      </c>
      <c r="H35" s="15"/>
      <c r="I35" s="2">
        <f t="shared" si="0"/>
        <v>11490</v>
      </c>
      <c r="J35" s="8"/>
      <c r="K35" s="8"/>
      <c r="L35" s="13"/>
    </row>
    <row r="36" spans="1:12" s="14" customFormat="1" ht="18.75" x14ac:dyDescent="0.2">
      <c r="A36" s="10"/>
      <c r="B36" s="25" t="s">
        <v>38</v>
      </c>
      <c r="C36" s="11"/>
      <c r="D36" s="11"/>
      <c r="E36" s="12"/>
      <c r="F36" s="3">
        <v>0</v>
      </c>
      <c r="G36" s="4">
        <v>6650</v>
      </c>
      <c r="H36" s="15"/>
      <c r="I36" s="2">
        <f t="shared" si="0"/>
        <v>6650</v>
      </c>
      <c r="J36" s="8"/>
      <c r="K36" s="8"/>
      <c r="L36" s="13"/>
    </row>
    <row r="37" spans="1:12" s="14" customFormat="1" ht="18.75" x14ac:dyDescent="0.2">
      <c r="A37" s="10"/>
      <c r="B37" s="25" t="s">
        <v>39</v>
      </c>
      <c r="C37" s="11"/>
      <c r="D37" s="11"/>
      <c r="E37" s="12"/>
      <c r="F37" s="3">
        <v>0</v>
      </c>
      <c r="G37" s="4">
        <v>924</v>
      </c>
      <c r="H37" s="15"/>
      <c r="I37" s="2">
        <f t="shared" si="0"/>
        <v>924</v>
      </c>
      <c r="J37" s="8"/>
      <c r="K37" s="8"/>
      <c r="L37" s="13"/>
    </row>
    <row r="38" spans="1:12" s="14" customFormat="1" ht="18.75" x14ac:dyDescent="0.2">
      <c r="A38" s="10">
        <v>20</v>
      </c>
      <c r="B38" s="29" t="s">
        <v>40</v>
      </c>
      <c r="C38" s="11"/>
      <c r="D38" s="11"/>
      <c r="E38" s="12"/>
      <c r="F38" s="3"/>
      <c r="G38" s="2"/>
      <c r="H38" s="15"/>
      <c r="I38" s="2"/>
      <c r="J38" s="8"/>
      <c r="K38" s="8"/>
      <c r="L38" s="13"/>
    </row>
    <row r="39" spans="1:12" s="14" customFormat="1" ht="18.75" x14ac:dyDescent="0.2">
      <c r="A39" s="10"/>
      <c r="B39" s="25" t="s">
        <v>41</v>
      </c>
      <c r="C39" s="11"/>
      <c r="D39" s="11"/>
      <c r="E39" s="12"/>
      <c r="F39" s="3">
        <v>0</v>
      </c>
      <c r="G39" s="2">
        <v>35930</v>
      </c>
      <c r="H39" s="15"/>
      <c r="I39" s="2">
        <f t="shared" si="0"/>
        <v>35930</v>
      </c>
      <c r="J39" s="8"/>
      <c r="K39" s="8"/>
      <c r="L39" s="13"/>
    </row>
    <row r="40" spans="1:12" s="14" customFormat="1" ht="18.75" x14ac:dyDescent="0.2">
      <c r="A40" s="10"/>
      <c r="B40" s="25" t="s">
        <v>43</v>
      </c>
      <c r="C40" s="11"/>
      <c r="D40" s="11"/>
      <c r="E40" s="12"/>
      <c r="F40" s="3">
        <v>0</v>
      </c>
      <c r="G40" s="2">
        <v>0</v>
      </c>
      <c r="H40" s="33"/>
      <c r="I40" s="2">
        <f t="shared" si="0"/>
        <v>0</v>
      </c>
      <c r="J40" s="8"/>
      <c r="K40" s="8"/>
      <c r="L40" s="13"/>
    </row>
    <row r="41" spans="1:12" s="14" customFormat="1" ht="19.5" thickBot="1" x14ac:dyDescent="0.25">
      <c r="A41" s="26"/>
      <c r="B41" s="30" t="s">
        <v>42</v>
      </c>
      <c r="C41" s="31"/>
      <c r="D41" s="31"/>
      <c r="E41" s="32"/>
      <c r="F41" s="9">
        <v>0</v>
      </c>
      <c r="G41" s="40">
        <v>199614.86</v>
      </c>
      <c r="H41" s="15"/>
      <c r="I41" s="5">
        <f t="shared" si="0"/>
        <v>199614.86</v>
      </c>
      <c r="J41" s="8"/>
      <c r="K41" s="8"/>
      <c r="L41" s="13"/>
    </row>
    <row r="42" spans="1:12" ht="21" thickBot="1" x14ac:dyDescent="0.25">
      <c r="B42" s="46"/>
      <c r="C42" s="46"/>
      <c r="D42" s="46"/>
      <c r="E42" s="46"/>
      <c r="F42" s="27"/>
      <c r="G42" s="6">
        <f>SUM(G6:G41)</f>
        <v>1874917.5699999998</v>
      </c>
      <c r="H42" s="6">
        <f>SUM(H6:H41)</f>
        <v>0</v>
      </c>
      <c r="I42" s="6">
        <f>SUM(I6:I41)</f>
        <v>1874917.5699999998</v>
      </c>
      <c r="L42" s="13"/>
    </row>
    <row r="43" spans="1:12" ht="21" thickTop="1" x14ac:dyDescent="0.2"/>
  </sheetData>
  <mergeCells count="34">
    <mergeCell ref="B5:E5"/>
    <mergeCell ref="B1:I1"/>
    <mergeCell ref="B2:I2"/>
    <mergeCell ref="B3:E4"/>
    <mergeCell ref="F3:F4"/>
    <mergeCell ref="G3:I3"/>
    <mergeCell ref="B17:E17"/>
    <mergeCell ref="B6:E6"/>
    <mergeCell ref="B7:E7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B30:E30"/>
    <mergeCell ref="B31:E31"/>
    <mergeCell ref="B42:E42"/>
    <mergeCell ref="A3:A4"/>
    <mergeCell ref="B24:E24"/>
    <mergeCell ref="B25:E25"/>
    <mergeCell ref="B26:E26"/>
    <mergeCell ref="B27:E27"/>
    <mergeCell ref="B28:E28"/>
    <mergeCell ref="B29:E29"/>
    <mergeCell ref="B18:E18"/>
    <mergeCell ref="B19:E19"/>
    <mergeCell ref="B20:E20"/>
    <mergeCell ref="B21:E21"/>
    <mergeCell ref="B22:E22"/>
    <mergeCell ref="B23:E23"/>
  </mergeCells>
  <pageMargins left="0.7" right="0.7" top="0.75" bottom="0.75" header="0.3" footer="0.3"/>
  <pageSetup paperSize="9" scale="7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D56FF-CF46-47C1-AA2D-62757B5E3C1C}">
  <sheetPr>
    <pageSetUpPr fitToPage="1"/>
  </sheetPr>
  <dimension ref="A1:L43"/>
  <sheetViews>
    <sheetView topLeftCell="A28" workbookViewId="0">
      <selection activeCell="F6" sqref="F6:F41"/>
    </sheetView>
  </sheetViews>
  <sheetFormatPr defaultColWidth="9.125" defaultRowHeight="20.25" x14ac:dyDescent="0.2"/>
  <cols>
    <col min="1" max="1" width="4.75" style="16" customWidth="1"/>
    <col min="2" max="4" width="9.125" style="16"/>
    <col min="5" max="5" width="30.25" style="16" customWidth="1"/>
    <col min="6" max="6" width="16.75" style="16" customWidth="1"/>
    <col min="7" max="7" width="16.25" style="16" bestFit="1" customWidth="1"/>
    <col min="8" max="8" width="14.625" style="16" hidden="1" customWidth="1"/>
    <col min="9" max="9" width="16.25" style="28" bestFit="1" customWidth="1"/>
    <col min="10" max="10" width="9.125" style="7"/>
    <col min="11" max="11" width="14.375" style="16" customWidth="1"/>
    <col min="12" max="255" width="9.125" style="16"/>
    <col min="256" max="256" width="1" style="16" customWidth="1"/>
    <col min="257" max="259" width="9.125" style="16"/>
    <col min="260" max="260" width="30.25" style="16" customWidth="1"/>
    <col min="261" max="261" width="16.75" style="16" customWidth="1"/>
    <col min="262" max="262" width="16.25" style="16" bestFit="1" customWidth="1"/>
    <col min="263" max="263" width="0" style="16" hidden="1" customWidth="1"/>
    <col min="264" max="264" width="16.25" style="16" bestFit="1" customWidth="1"/>
    <col min="265" max="265" width="12.25" style="16" customWidth="1"/>
    <col min="266" max="266" width="9.125" style="16"/>
    <col min="267" max="267" width="14.375" style="16" customWidth="1"/>
    <col min="268" max="511" width="9.125" style="16"/>
    <col min="512" max="512" width="1" style="16" customWidth="1"/>
    <col min="513" max="515" width="9.125" style="16"/>
    <col min="516" max="516" width="30.25" style="16" customWidth="1"/>
    <col min="517" max="517" width="16.75" style="16" customWidth="1"/>
    <col min="518" max="518" width="16.25" style="16" bestFit="1" customWidth="1"/>
    <col min="519" max="519" width="0" style="16" hidden="1" customWidth="1"/>
    <col min="520" max="520" width="16.25" style="16" bestFit="1" customWidth="1"/>
    <col min="521" max="521" width="12.25" style="16" customWidth="1"/>
    <col min="522" max="522" width="9.125" style="16"/>
    <col min="523" max="523" width="14.375" style="16" customWidth="1"/>
    <col min="524" max="767" width="9.125" style="16"/>
    <col min="768" max="768" width="1" style="16" customWidth="1"/>
    <col min="769" max="771" width="9.125" style="16"/>
    <col min="772" max="772" width="30.25" style="16" customWidth="1"/>
    <col min="773" max="773" width="16.75" style="16" customWidth="1"/>
    <col min="774" max="774" width="16.25" style="16" bestFit="1" customWidth="1"/>
    <col min="775" max="775" width="0" style="16" hidden="1" customWidth="1"/>
    <col min="776" max="776" width="16.25" style="16" bestFit="1" customWidth="1"/>
    <col min="777" max="777" width="12.25" style="16" customWidth="1"/>
    <col min="778" max="778" width="9.125" style="16"/>
    <col min="779" max="779" width="14.375" style="16" customWidth="1"/>
    <col min="780" max="1023" width="9.125" style="16"/>
    <col min="1024" max="1024" width="1" style="16" customWidth="1"/>
    <col min="1025" max="1027" width="9.125" style="16"/>
    <col min="1028" max="1028" width="30.25" style="16" customWidth="1"/>
    <col min="1029" max="1029" width="16.75" style="16" customWidth="1"/>
    <col min="1030" max="1030" width="16.25" style="16" bestFit="1" customWidth="1"/>
    <col min="1031" max="1031" width="0" style="16" hidden="1" customWidth="1"/>
    <col min="1032" max="1032" width="16.25" style="16" bestFit="1" customWidth="1"/>
    <col min="1033" max="1033" width="12.25" style="16" customWidth="1"/>
    <col min="1034" max="1034" width="9.125" style="16"/>
    <col min="1035" max="1035" width="14.375" style="16" customWidth="1"/>
    <col min="1036" max="1279" width="9.125" style="16"/>
    <col min="1280" max="1280" width="1" style="16" customWidth="1"/>
    <col min="1281" max="1283" width="9.125" style="16"/>
    <col min="1284" max="1284" width="30.25" style="16" customWidth="1"/>
    <col min="1285" max="1285" width="16.75" style="16" customWidth="1"/>
    <col min="1286" max="1286" width="16.25" style="16" bestFit="1" customWidth="1"/>
    <col min="1287" max="1287" width="0" style="16" hidden="1" customWidth="1"/>
    <col min="1288" max="1288" width="16.25" style="16" bestFit="1" customWidth="1"/>
    <col min="1289" max="1289" width="12.25" style="16" customWidth="1"/>
    <col min="1290" max="1290" width="9.125" style="16"/>
    <col min="1291" max="1291" width="14.375" style="16" customWidth="1"/>
    <col min="1292" max="1535" width="9.125" style="16"/>
    <col min="1536" max="1536" width="1" style="16" customWidth="1"/>
    <col min="1537" max="1539" width="9.125" style="16"/>
    <col min="1540" max="1540" width="30.25" style="16" customWidth="1"/>
    <col min="1541" max="1541" width="16.75" style="16" customWidth="1"/>
    <col min="1542" max="1542" width="16.25" style="16" bestFit="1" customWidth="1"/>
    <col min="1543" max="1543" width="0" style="16" hidden="1" customWidth="1"/>
    <col min="1544" max="1544" width="16.25" style="16" bestFit="1" customWidth="1"/>
    <col min="1545" max="1545" width="12.25" style="16" customWidth="1"/>
    <col min="1546" max="1546" width="9.125" style="16"/>
    <col min="1547" max="1547" width="14.375" style="16" customWidth="1"/>
    <col min="1548" max="1791" width="9.125" style="16"/>
    <col min="1792" max="1792" width="1" style="16" customWidth="1"/>
    <col min="1793" max="1795" width="9.125" style="16"/>
    <col min="1796" max="1796" width="30.25" style="16" customWidth="1"/>
    <col min="1797" max="1797" width="16.75" style="16" customWidth="1"/>
    <col min="1798" max="1798" width="16.25" style="16" bestFit="1" customWidth="1"/>
    <col min="1799" max="1799" width="0" style="16" hidden="1" customWidth="1"/>
    <col min="1800" max="1800" width="16.25" style="16" bestFit="1" customWidth="1"/>
    <col min="1801" max="1801" width="12.25" style="16" customWidth="1"/>
    <col min="1802" max="1802" width="9.125" style="16"/>
    <col min="1803" max="1803" width="14.375" style="16" customWidth="1"/>
    <col min="1804" max="2047" width="9.125" style="16"/>
    <col min="2048" max="2048" width="1" style="16" customWidth="1"/>
    <col min="2049" max="2051" width="9.125" style="16"/>
    <col min="2052" max="2052" width="30.25" style="16" customWidth="1"/>
    <col min="2053" max="2053" width="16.75" style="16" customWidth="1"/>
    <col min="2054" max="2054" width="16.25" style="16" bestFit="1" customWidth="1"/>
    <col min="2055" max="2055" width="0" style="16" hidden="1" customWidth="1"/>
    <col min="2056" max="2056" width="16.25" style="16" bestFit="1" customWidth="1"/>
    <col min="2057" max="2057" width="12.25" style="16" customWidth="1"/>
    <col min="2058" max="2058" width="9.125" style="16"/>
    <col min="2059" max="2059" width="14.375" style="16" customWidth="1"/>
    <col min="2060" max="2303" width="9.125" style="16"/>
    <col min="2304" max="2304" width="1" style="16" customWidth="1"/>
    <col min="2305" max="2307" width="9.125" style="16"/>
    <col min="2308" max="2308" width="30.25" style="16" customWidth="1"/>
    <col min="2309" max="2309" width="16.75" style="16" customWidth="1"/>
    <col min="2310" max="2310" width="16.25" style="16" bestFit="1" customWidth="1"/>
    <col min="2311" max="2311" width="0" style="16" hidden="1" customWidth="1"/>
    <col min="2312" max="2312" width="16.25" style="16" bestFit="1" customWidth="1"/>
    <col min="2313" max="2313" width="12.25" style="16" customWidth="1"/>
    <col min="2314" max="2314" width="9.125" style="16"/>
    <col min="2315" max="2315" width="14.375" style="16" customWidth="1"/>
    <col min="2316" max="2559" width="9.125" style="16"/>
    <col min="2560" max="2560" width="1" style="16" customWidth="1"/>
    <col min="2561" max="2563" width="9.125" style="16"/>
    <col min="2564" max="2564" width="30.25" style="16" customWidth="1"/>
    <col min="2565" max="2565" width="16.75" style="16" customWidth="1"/>
    <col min="2566" max="2566" width="16.25" style="16" bestFit="1" customWidth="1"/>
    <col min="2567" max="2567" width="0" style="16" hidden="1" customWidth="1"/>
    <col min="2568" max="2568" width="16.25" style="16" bestFit="1" customWidth="1"/>
    <col min="2569" max="2569" width="12.25" style="16" customWidth="1"/>
    <col min="2570" max="2570" width="9.125" style="16"/>
    <col min="2571" max="2571" width="14.375" style="16" customWidth="1"/>
    <col min="2572" max="2815" width="9.125" style="16"/>
    <col min="2816" max="2816" width="1" style="16" customWidth="1"/>
    <col min="2817" max="2819" width="9.125" style="16"/>
    <col min="2820" max="2820" width="30.25" style="16" customWidth="1"/>
    <col min="2821" max="2821" width="16.75" style="16" customWidth="1"/>
    <col min="2822" max="2822" width="16.25" style="16" bestFit="1" customWidth="1"/>
    <col min="2823" max="2823" width="0" style="16" hidden="1" customWidth="1"/>
    <col min="2824" max="2824" width="16.25" style="16" bestFit="1" customWidth="1"/>
    <col min="2825" max="2825" width="12.25" style="16" customWidth="1"/>
    <col min="2826" max="2826" width="9.125" style="16"/>
    <col min="2827" max="2827" width="14.375" style="16" customWidth="1"/>
    <col min="2828" max="3071" width="9.125" style="16"/>
    <col min="3072" max="3072" width="1" style="16" customWidth="1"/>
    <col min="3073" max="3075" width="9.125" style="16"/>
    <col min="3076" max="3076" width="30.25" style="16" customWidth="1"/>
    <col min="3077" max="3077" width="16.75" style="16" customWidth="1"/>
    <col min="3078" max="3078" width="16.25" style="16" bestFit="1" customWidth="1"/>
    <col min="3079" max="3079" width="0" style="16" hidden="1" customWidth="1"/>
    <col min="3080" max="3080" width="16.25" style="16" bestFit="1" customWidth="1"/>
    <col min="3081" max="3081" width="12.25" style="16" customWidth="1"/>
    <col min="3082" max="3082" width="9.125" style="16"/>
    <col min="3083" max="3083" width="14.375" style="16" customWidth="1"/>
    <col min="3084" max="3327" width="9.125" style="16"/>
    <col min="3328" max="3328" width="1" style="16" customWidth="1"/>
    <col min="3329" max="3331" width="9.125" style="16"/>
    <col min="3332" max="3332" width="30.25" style="16" customWidth="1"/>
    <col min="3333" max="3333" width="16.75" style="16" customWidth="1"/>
    <col min="3334" max="3334" width="16.25" style="16" bestFit="1" customWidth="1"/>
    <col min="3335" max="3335" width="0" style="16" hidden="1" customWidth="1"/>
    <col min="3336" max="3336" width="16.25" style="16" bestFit="1" customWidth="1"/>
    <col min="3337" max="3337" width="12.25" style="16" customWidth="1"/>
    <col min="3338" max="3338" width="9.125" style="16"/>
    <col min="3339" max="3339" width="14.375" style="16" customWidth="1"/>
    <col min="3340" max="3583" width="9.125" style="16"/>
    <col min="3584" max="3584" width="1" style="16" customWidth="1"/>
    <col min="3585" max="3587" width="9.125" style="16"/>
    <col min="3588" max="3588" width="30.25" style="16" customWidth="1"/>
    <col min="3589" max="3589" width="16.75" style="16" customWidth="1"/>
    <col min="3590" max="3590" width="16.25" style="16" bestFit="1" customWidth="1"/>
    <col min="3591" max="3591" width="0" style="16" hidden="1" customWidth="1"/>
    <col min="3592" max="3592" width="16.25" style="16" bestFit="1" customWidth="1"/>
    <col min="3593" max="3593" width="12.25" style="16" customWidth="1"/>
    <col min="3594" max="3594" width="9.125" style="16"/>
    <col min="3595" max="3595" width="14.375" style="16" customWidth="1"/>
    <col min="3596" max="3839" width="9.125" style="16"/>
    <col min="3840" max="3840" width="1" style="16" customWidth="1"/>
    <col min="3841" max="3843" width="9.125" style="16"/>
    <col min="3844" max="3844" width="30.25" style="16" customWidth="1"/>
    <col min="3845" max="3845" width="16.75" style="16" customWidth="1"/>
    <col min="3846" max="3846" width="16.25" style="16" bestFit="1" customWidth="1"/>
    <col min="3847" max="3847" width="0" style="16" hidden="1" customWidth="1"/>
    <col min="3848" max="3848" width="16.25" style="16" bestFit="1" customWidth="1"/>
    <col min="3849" max="3849" width="12.25" style="16" customWidth="1"/>
    <col min="3850" max="3850" width="9.125" style="16"/>
    <col min="3851" max="3851" width="14.375" style="16" customWidth="1"/>
    <col min="3852" max="4095" width="9.125" style="16"/>
    <col min="4096" max="4096" width="1" style="16" customWidth="1"/>
    <col min="4097" max="4099" width="9.125" style="16"/>
    <col min="4100" max="4100" width="30.25" style="16" customWidth="1"/>
    <col min="4101" max="4101" width="16.75" style="16" customWidth="1"/>
    <col min="4102" max="4102" width="16.25" style="16" bestFit="1" customWidth="1"/>
    <col min="4103" max="4103" width="0" style="16" hidden="1" customWidth="1"/>
    <col min="4104" max="4104" width="16.25" style="16" bestFit="1" customWidth="1"/>
    <col min="4105" max="4105" width="12.25" style="16" customWidth="1"/>
    <col min="4106" max="4106" width="9.125" style="16"/>
    <col min="4107" max="4107" width="14.375" style="16" customWidth="1"/>
    <col min="4108" max="4351" width="9.125" style="16"/>
    <col min="4352" max="4352" width="1" style="16" customWidth="1"/>
    <col min="4353" max="4355" width="9.125" style="16"/>
    <col min="4356" max="4356" width="30.25" style="16" customWidth="1"/>
    <col min="4357" max="4357" width="16.75" style="16" customWidth="1"/>
    <col min="4358" max="4358" width="16.25" style="16" bestFit="1" customWidth="1"/>
    <col min="4359" max="4359" width="0" style="16" hidden="1" customWidth="1"/>
    <col min="4360" max="4360" width="16.25" style="16" bestFit="1" customWidth="1"/>
    <col min="4361" max="4361" width="12.25" style="16" customWidth="1"/>
    <col min="4362" max="4362" width="9.125" style="16"/>
    <col min="4363" max="4363" width="14.375" style="16" customWidth="1"/>
    <col min="4364" max="4607" width="9.125" style="16"/>
    <col min="4608" max="4608" width="1" style="16" customWidth="1"/>
    <col min="4609" max="4611" width="9.125" style="16"/>
    <col min="4612" max="4612" width="30.25" style="16" customWidth="1"/>
    <col min="4613" max="4613" width="16.75" style="16" customWidth="1"/>
    <col min="4614" max="4614" width="16.25" style="16" bestFit="1" customWidth="1"/>
    <col min="4615" max="4615" width="0" style="16" hidden="1" customWidth="1"/>
    <col min="4616" max="4616" width="16.25" style="16" bestFit="1" customWidth="1"/>
    <col min="4617" max="4617" width="12.25" style="16" customWidth="1"/>
    <col min="4618" max="4618" width="9.125" style="16"/>
    <col min="4619" max="4619" width="14.375" style="16" customWidth="1"/>
    <col min="4620" max="4863" width="9.125" style="16"/>
    <col min="4864" max="4864" width="1" style="16" customWidth="1"/>
    <col min="4865" max="4867" width="9.125" style="16"/>
    <col min="4868" max="4868" width="30.25" style="16" customWidth="1"/>
    <col min="4869" max="4869" width="16.75" style="16" customWidth="1"/>
    <col min="4870" max="4870" width="16.25" style="16" bestFit="1" customWidth="1"/>
    <col min="4871" max="4871" width="0" style="16" hidden="1" customWidth="1"/>
    <col min="4872" max="4872" width="16.25" style="16" bestFit="1" customWidth="1"/>
    <col min="4873" max="4873" width="12.25" style="16" customWidth="1"/>
    <col min="4874" max="4874" width="9.125" style="16"/>
    <col min="4875" max="4875" width="14.375" style="16" customWidth="1"/>
    <col min="4876" max="5119" width="9.125" style="16"/>
    <col min="5120" max="5120" width="1" style="16" customWidth="1"/>
    <col min="5121" max="5123" width="9.125" style="16"/>
    <col min="5124" max="5124" width="30.25" style="16" customWidth="1"/>
    <col min="5125" max="5125" width="16.75" style="16" customWidth="1"/>
    <col min="5126" max="5126" width="16.25" style="16" bestFit="1" customWidth="1"/>
    <col min="5127" max="5127" width="0" style="16" hidden="1" customWidth="1"/>
    <col min="5128" max="5128" width="16.25" style="16" bestFit="1" customWidth="1"/>
    <col min="5129" max="5129" width="12.25" style="16" customWidth="1"/>
    <col min="5130" max="5130" width="9.125" style="16"/>
    <col min="5131" max="5131" width="14.375" style="16" customWidth="1"/>
    <col min="5132" max="5375" width="9.125" style="16"/>
    <col min="5376" max="5376" width="1" style="16" customWidth="1"/>
    <col min="5377" max="5379" width="9.125" style="16"/>
    <col min="5380" max="5380" width="30.25" style="16" customWidth="1"/>
    <col min="5381" max="5381" width="16.75" style="16" customWidth="1"/>
    <col min="5382" max="5382" width="16.25" style="16" bestFit="1" customWidth="1"/>
    <col min="5383" max="5383" width="0" style="16" hidden="1" customWidth="1"/>
    <col min="5384" max="5384" width="16.25" style="16" bestFit="1" customWidth="1"/>
    <col min="5385" max="5385" width="12.25" style="16" customWidth="1"/>
    <col min="5386" max="5386" width="9.125" style="16"/>
    <col min="5387" max="5387" width="14.375" style="16" customWidth="1"/>
    <col min="5388" max="5631" width="9.125" style="16"/>
    <col min="5632" max="5632" width="1" style="16" customWidth="1"/>
    <col min="5633" max="5635" width="9.125" style="16"/>
    <col min="5636" max="5636" width="30.25" style="16" customWidth="1"/>
    <col min="5637" max="5637" width="16.75" style="16" customWidth="1"/>
    <col min="5638" max="5638" width="16.25" style="16" bestFit="1" customWidth="1"/>
    <col min="5639" max="5639" width="0" style="16" hidden="1" customWidth="1"/>
    <col min="5640" max="5640" width="16.25" style="16" bestFit="1" customWidth="1"/>
    <col min="5641" max="5641" width="12.25" style="16" customWidth="1"/>
    <col min="5642" max="5642" width="9.125" style="16"/>
    <col min="5643" max="5643" width="14.375" style="16" customWidth="1"/>
    <col min="5644" max="5887" width="9.125" style="16"/>
    <col min="5888" max="5888" width="1" style="16" customWidth="1"/>
    <col min="5889" max="5891" width="9.125" style="16"/>
    <col min="5892" max="5892" width="30.25" style="16" customWidth="1"/>
    <col min="5893" max="5893" width="16.75" style="16" customWidth="1"/>
    <col min="5894" max="5894" width="16.25" style="16" bestFit="1" customWidth="1"/>
    <col min="5895" max="5895" width="0" style="16" hidden="1" customWidth="1"/>
    <col min="5896" max="5896" width="16.25" style="16" bestFit="1" customWidth="1"/>
    <col min="5897" max="5897" width="12.25" style="16" customWidth="1"/>
    <col min="5898" max="5898" width="9.125" style="16"/>
    <col min="5899" max="5899" width="14.375" style="16" customWidth="1"/>
    <col min="5900" max="6143" width="9.125" style="16"/>
    <col min="6144" max="6144" width="1" style="16" customWidth="1"/>
    <col min="6145" max="6147" width="9.125" style="16"/>
    <col min="6148" max="6148" width="30.25" style="16" customWidth="1"/>
    <col min="6149" max="6149" width="16.75" style="16" customWidth="1"/>
    <col min="6150" max="6150" width="16.25" style="16" bestFit="1" customWidth="1"/>
    <col min="6151" max="6151" width="0" style="16" hidden="1" customWidth="1"/>
    <col min="6152" max="6152" width="16.25" style="16" bestFit="1" customWidth="1"/>
    <col min="6153" max="6153" width="12.25" style="16" customWidth="1"/>
    <col min="6154" max="6154" width="9.125" style="16"/>
    <col min="6155" max="6155" width="14.375" style="16" customWidth="1"/>
    <col min="6156" max="6399" width="9.125" style="16"/>
    <col min="6400" max="6400" width="1" style="16" customWidth="1"/>
    <col min="6401" max="6403" width="9.125" style="16"/>
    <col min="6404" max="6404" width="30.25" style="16" customWidth="1"/>
    <col min="6405" max="6405" width="16.75" style="16" customWidth="1"/>
    <col min="6406" max="6406" width="16.25" style="16" bestFit="1" customWidth="1"/>
    <col min="6407" max="6407" width="0" style="16" hidden="1" customWidth="1"/>
    <col min="6408" max="6408" width="16.25" style="16" bestFit="1" customWidth="1"/>
    <col min="6409" max="6409" width="12.25" style="16" customWidth="1"/>
    <col min="6410" max="6410" width="9.125" style="16"/>
    <col min="6411" max="6411" width="14.375" style="16" customWidth="1"/>
    <col min="6412" max="6655" width="9.125" style="16"/>
    <col min="6656" max="6656" width="1" style="16" customWidth="1"/>
    <col min="6657" max="6659" width="9.125" style="16"/>
    <col min="6660" max="6660" width="30.25" style="16" customWidth="1"/>
    <col min="6661" max="6661" width="16.75" style="16" customWidth="1"/>
    <col min="6662" max="6662" width="16.25" style="16" bestFit="1" customWidth="1"/>
    <col min="6663" max="6663" width="0" style="16" hidden="1" customWidth="1"/>
    <col min="6664" max="6664" width="16.25" style="16" bestFit="1" customWidth="1"/>
    <col min="6665" max="6665" width="12.25" style="16" customWidth="1"/>
    <col min="6666" max="6666" width="9.125" style="16"/>
    <col min="6667" max="6667" width="14.375" style="16" customWidth="1"/>
    <col min="6668" max="6911" width="9.125" style="16"/>
    <col min="6912" max="6912" width="1" style="16" customWidth="1"/>
    <col min="6913" max="6915" width="9.125" style="16"/>
    <col min="6916" max="6916" width="30.25" style="16" customWidth="1"/>
    <col min="6917" max="6917" width="16.75" style="16" customWidth="1"/>
    <col min="6918" max="6918" width="16.25" style="16" bestFit="1" customWidth="1"/>
    <col min="6919" max="6919" width="0" style="16" hidden="1" customWidth="1"/>
    <col min="6920" max="6920" width="16.25" style="16" bestFit="1" customWidth="1"/>
    <col min="6921" max="6921" width="12.25" style="16" customWidth="1"/>
    <col min="6922" max="6922" width="9.125" style="16"/>
    <col min="6923" max="6923" width="14.375" style="16" customWidth="1"/>
    <col min="6924" max="7167" width="9.125" style="16"/>
    <col min="7168" max="7168" width="1" style="16" customWidth="1"/>
    <col min="7169" max="7171" width="9.125" style="16"/>
    <col min="7172" max="7172" width="30.25" style="16" customWidth="1"/>
    <col min="7173" max="7173" width="16.75" style="16" customWidth="1"/>
    <col min="7174" max="7174" width="16.25" style="16" bestFit="1" customWidth="1"/>
    <col min="7175" max="7175" width="0" style="16" hidden="1" customWidth="1"/>
    <col min="7176" max="7176" width="16.25" style="16" bestFit="1" customWidth="1"/>
    <col min="7177" max="7177" width="12.25" style="16" customWidth="1"/>
    <col min="7178" max="7178" width="9.125" style="16"/>
    <col min="7179" max="7179" width="14.375" style="16" customWidth="1"/>
    <col min="7180" max="7423" width="9.125" style="16"/>
    <col min="7424" max="7424" width="1" style="16" customWidth="1"/>
    <col min="7425" max="7427" width="9.125" style="16"/>
    <col min="7428" max="7428" width="30.25" style="16" customWidth="1"/>
    <col min="7429" max="7429" width="16.75" style="16" customWidth="1"/>
    <col min="7430" max="7430" width="16.25" style="16" bestFit="1" customWidth="1"/>
    <col min="7431" max="7431" width="0" style="16" hidden="1" customWidth="1"/>
    <col min="7432" max="7432" width="16.25" style="16" bestFit="1" customWidth="1"/>
    <col min="7433" max="7433" width="12.25" style="16" customWidth="1"/>
    <col min="7434" max="7434" width="9.125" style="16"/>
    <col min="7435" max="7435" width="14.375" style="16" customWidth="1"/>
    <col min="7436" max="7679" width="9.125" style="16"/>
    <col min="7680" max="7680" width="1" style="16" customWidth="1"/>
    <col min="7681" max="7683" width="9.125" style="16"/>
    <col min="7684" max="7684" width="30.25" style="16" customWidth="1"/>
    <col min="7685" max="7685" width="16.75" style="16" customWidth="1"/>
    <col min="7686" max="7686" width="16.25" style="16" bestFit="1" customWidth="1"/>
    <col min="7687" max="7687" width="0" style="16" hidden="1" customWidth="1"/>
    <col min="7688" max="7688" width="16.25" style="16" bestFit="1" customWidth="1"/>
    <col min="7689" max="7689" width="12.25" style="16" customWidth="1"/>
    <col min="7690" max="7690" width="9.125" style="16"/>
    <col min="7691" max="7691" width="14.375" style="16" customWidth="1"/>
    <col min="7692" max="7935" width="9.125" style="16"/>
    <col min="7936" max="7936" width="1" style="16" customWidth="1"/>
    <col min="7937" max="7939" width="9.125" style="16"/>
    <col min="7940" max="7940" width="30.25" style="16" customWidth="1"/>
    <col min="7941" max="7941" width="16.75" style="16" customWidth="1"/>
    <col min="7942" max="7942" width="16.25" style="16" bestFit="1" customWidth="1"/>
    <col min="7943" max="7943" width="0" style="16" hidden="1" customWidth="1"/>
    <col min="7944" max="7944" width="16.25" style="16" bestFit="1" customWidth="1"/>
    <col min="7945" max="7945" width="12.25" style="16" customWidth="1"/>
    <col min="7946" max="7946" width="9.125" style="16"/>
    <col min="7947" max="7947" width="14.375" style="16" customWidth="1"/>
    <col min="7948" max="8191" width="9.125" style="16"/>
    <col min="8192" max="8192" width="1" style="16" customWidth="1"/>
    <col min="8193" max="8195" width="9.125" style="16"/>
    <col min="8196" max="8196" width="30.25" style="16" customWidth="1"/>
    <col min="8197" max="8197" width="16.75" style="16" customWidth="1"/>
    <col min="8198" max="8198" width="16.25" style="16" bestFit="1" customWidth="1"/>
    <col min="8199" max="8199" width="0" style="16" hidden="1" customWidth="1"/>
    <col min="8200" max="8200" width="16.25" style="16" bestFit="1" customWidth="1"/>
    <col min="8201" max="8201" width="12.25" style="16" customWidth="1"/>
    <col min="8202" max="8202" width="9.125" style="16"/>
    <col min="8203" max="8203" width="14.375" style="16" customWidth="1"/>
    <col min="8204" max="8447" width="9.125" style="16"/>
    <col min="8448" max="8448" width="1" style="16" customWidth="1"/>
    <col min="8449" max="8451" width="9.125" style="16"/>
    <col min="8452" max="8452" width="30.25" style="16" customWidth="1"/>
    <col min="8453" max="8453" width="16.75" style="16" customWidth="1"/>
    <col min="8454" max="8454" width="16.25" style="16" bestFit="1" customWidth="1"/>
    <col min="8455" max="8455" width="0" style="16" hidden="1" customWidth="1"/>
    <col min="8456" max="8456" width="16.25" style="16" bestFit="1" customWidth="1"/>
    <col min="8457" max="8457" width="12.25" style="16" customWidth="1"/>
    <col min="8458" max="8458" width="9.125" style="16"/>
    <col min="8459" max="8459" width="14.375" style="16" customWidth="1"/>
    <col min="8460" max="8703" width="9.125" style="16"/>
    <col min="8704" max="8704" width="1" style="16" customWidth="1"/>
    <col min="8705" max="8707" width="9.125" style="16"/>
    <col min="8708" max="8708" width="30.25" style="16" customWidth="1"/>
    <col min="8709" max="8709" width="16.75" style="16" customWidth="1"/>
    <col min="8710" max="8710" width="16.25" style="16" bestFit="1" customWidth="1"/>
    <col min="8711" max="8711" width="0" style="16" hidden="1" customWidth="1"/>
    <col min="8712" max="8712" width="16.25" style="16" bestFit="1" customWidth="1"/>
    <col min="8713" max="8713" width="12.25" style="16" customWidth="1"/>
    <col min="8714" max="8714" width="9.125" style="16"/>
    <col min="8715" max="8715" width="14.375" style="16" customWidth="1"/>
    <col min="8716" max="8959" width="9.125" style="16"/>
    <col min="8960" max="8960" width="1" style="16" customWidth="1"/>
    <col min="8961" max="8963" width="9.125" style="16"/>
    <col min="8964" max="8964" width="30.25" style="16" customWidth="1"/>
    <col min="8965" max="8965" width="16.75" style="16" customWidth="1"/>
    <col min="8966" max="8966" width="16.25" style="16" bestFit="1" customWidth="1"/>
    <col min="8967" max="8967" width="0" style="16" hidden="1" customWidth="1"/>
    <col min="8968" max="8968" width="16.25" style="16" bestFit="1" customWidth="1"/>
    <col min="8969" max="8969" width="12.25" style="16" customWidth="1"/>
    <col min="8970" max="8970" width="9.125" style="16"/>
    <col min="8971" max="8971" width="14.375" style="16" customWidth="1"/>
    <col min="8972" max="9215" width="9.125" style="16"/>
    <col min="9216" max="9216" width="1" style="16" customWidth="1"/>
    <col min="9217" max="9219" width="9.125" style="16"/>
    <col min="9220" max="9220" width="30.25" style="16" customWidth="1"/>
    <col min="9221" max="9221" width="16.75" style="16" customWidth="1"/>
    <col min="9222" max="9222" width="16.25" style="16" bestFit="1" customWidth="1"/>
    <col min="9223" max="9223" width="0" style="16" hidden="1" customWidth="1"/>
    <col min="9224" max="9224" width="16.25" style="16" bestFit="1" customWidth="1"/>
    <col min="9225" max="9225" width="12.25" style="16" customWidth="1"/>
    <col min="9226" max="9226" width="9.125" style="16"/>
    <col min="9227" max="9227" width="14.375" style="16" customWidth="1"/>
    <col min="9228" max="9471" width="9.125" style="16"/>
    <col min="9472" max="9472" width="1" style="16" customWidth="1"/>
    <col min="9473" max="9475" width="9.125" style="16"/>
    <col min="9476" max="9476" width="30.25" style="16" customWidth="1"/>
    <col min="9477" max="9477" width="16.75" style="16" customWidth="1"/>
    <col min="9478" max="9478" width="16.25" style="16" bestFit="1" customWidth="1"/>
    <col min="9479" max="9479" width="0" style="16" hidden="1" customWidth="1"/>
    <col min="9480" max="9480" width="16.25" style="16" bestFit="1" customWidth="1"/>
    <col min="9481" max="9481" width="12.25" style="16" customWidth="1"/>
    <col min="9482" max="9482" width="9.125" style="16"/>
    <col min="9483" max="9483" width="14.375" style="16" customWidth="1"/>
    <col min="9484" max="9727" width="9.125" style="16"/>
    <col min="9728" max="9728" width="1" style="16" customWidth="1"/>
    <col min="9729" max="9731" width="9.125" style="16"/>
    <col min="9732" max="9732" width="30.25" style="16" customWidth="1"/>
    <col min="9733" max="9733" width="16.75" style="16" customWidth="1"/>
    <col min="9734" max="9734" width="16.25" style="16" bestFit="1" customWidth="1"/>
    <col min="9735" max="9735" width="0" style="16" hidden="1" customWidth="1"/>
    <col min="9736" max="9736" width="16.25" style="16" bestFit="1" customWidth="1"/>
    <col min="9737" max="9737" width="12.25" style="16" customWidth="1"/>
    <col min="9738" max="9738" width="9.125" style="16"/>
    <col min="9739" max="9739" width="14.375" style="16" customWidth="1"/>
    <col min="9740" max="9983" width="9.125" style="16"/>
    <col min="9984" max="9984" width="1" style="16" customWidth="1"/>
    <col min="9985" max="9987" width="9.125" style="16"/>
    <col min="9988" max="9988" width="30.25" style="16" customWidth="1"/>
    <col min="9989" max="9989" width="16.75" style="16" customWidth="1"/>
    <col min="9990" max="9990" width="16.25" style="16" bestFit="1" customWidth="1"/>
    <col min="9991" max="9991" width="0" style="16" hidden="1" customWidth="1"/>
    <col min="9992" max="9992" width="16.25" style="16" bestFit="1" customWidth="1"/>
    <col min="9993" max="9993" width="12.25" style="16" customWidth="1"/>
    <col min="9994" max="9994" width="9.125" style="16"/>
    <col min="9995" max="9995" width="14.375" style="16" customWidth="1"/>
    <col min="9996" max="10239" width="9.125" style="16"/>
    <col min="10240" max="10240" width="1" style="16" customWidth="1"/>
    <col min="10241" max="10243" width="9.125" style="16"/>
    <col min="10244" max="10244" width="30.25" style="16" customWidth="1"/>
    <col min="10245" max="10245" width="16.75" style="16" customWidth="1"/>
    <col min="10246" max="10246" width="16.25" style="16" bestFit="1" customWidth="1"/>
    <col min="10247" max="10247" width="0" style="16" hidden="1" customWidth="1"/>
    <col min="10248" max="10248" width="16.25" style="16" bestFit="1" customWidth="1"/>
    <col min="10249" max="10249" width="12.25" style="16" customWidth="1"/>
    <col min="10250" max="10250" width="9.125" style="16"/>
    <col min="10251" max="10251" width="14.375" style="16" customWidth="1"/>
    <col min="10252" max="10495" width="9.125" style="16"/>
    <col min="10496" max="10496" width="1" style="16" customWidth="1"/>
    <col min="10497" max="10499" width="9.125" style="16"/>
    <col min="10500" max="10500" width="30.25" style="16" customWidth="1"/>
    <col min="10501" max="10501" width="16.75" style="16" customWidth="1"/>
    <col min="10502" max="10502" width="16.25" style="16" bestFit="1" customWidth="1"/>
    <col min="10503" max="10503" width="0" style="16" hidden="1" customWidth="1"/>
    <col min="10504" max="10504" width="16.25" style="16" bestFit="1" customWidth="1"/>
    <col min="10505" max="10505" width="12.25" style="16" customWidth="1"/>
    <col min="10506" max="10506" width="9.125" style="16"/>
    <col min="10507" max="10507" width="14.375" style="16" customWidth="1"/>
    <col min="10508" max="10751" width="9.125" style="16"/>
    <col min="10752" max="10752" width="1" style="16" customWidth="1"/>
    <col min="10753" max="10755" width="9.125" style="16"/>
    <col min="10756" max="10756" width="30.25" style="16" customWidth="1"/>
    <col min="10757" max="10757" width="16.75" style="16" customWidth="1"/>
    <col min="10758" max="10758" width="16.25" style="16" bestFit="1" customWidth="1"/>
    <col min="10759" max="10759" width="0" style="16" hidden="1" customWidth="1"/>
    <col min="10760" max="10760" width="16.25" style="16" bestFit="1" customWidth="1"/>
    <col min="10761" max="10761" width="12.25" style="16" customWidth="1"/>
    <col min="10762" max="10762" width="9.125" style="16"/>
    <col min="10763" max="10763" width="14.375" style="16" customWidth="1"/>
    <col min="10764" max="11007" width="9.125" style="16"/>
    <col min="11008" max="11008" width="1" style="16" customWidth="1"/>
    <col min="11009" max="11011" width="9.125" style="16"/>
    <col min="11012" max="11012" width="30.25" style="16" customWidth="1"/>
    <col min="11013" max="11013" width="16.75" style="16" customWidth="1"/>
    <col min="11014" max="11014" width="16.25" style="16" bestFit="1" customWidth="1"/>
    <col min="11015" max="11015" width="0" style="16" hidden="1" customWidth="1"/>
    <col min="11016" max="11016" width="16.25" style="16" bestFit="1" customWidth="1"/>
    <col min="11017" max="11017" width="12.25" style="16" customWidth="1"/>
    <col min="11018" max="11018" width="9.125" style="16"/>
    <col min="11019" max="11019" width="14.375" style="16" customWidth="1"/>
    <col min="11020" max="11263" width="9.125" style="16"/>
    <col min="11264" max="11264" width="1" style="16" customWidth="1"/>
    <col min="11265" max="11267" width="9.125" style="16"/>
    <col min="11268" max="11268" width="30.25" style="16" customWidth="1"/>
    <col min="11269" max="11269" width="16.75" style="16" customWidth="1"/>
    <col min="11270" max="11270" width="16.25" style="16" bestFit="1" customWidth="1"/>
    <col min="11271" max="11271" width="0" style="16" hidden="1" customWidth="1"/>
    <col min="11272" max="11272" width="16.25" style="16" bestFit="1" customWidth="1"/>
    <col min="11273" max="11273" width="12.25" style="16" customWidth="1"/>
    <col min="11274" max="11274" width="9.125" style="16"/>
    <col min="11275" max="11275" width="14.375" style="16" customWidth="1"/>
    <col min="11276" max="11519" width="9.125" style="16"/>
    <col min="11520" max="11520" width="1" style="16" customWidth="1"/>
    <col min="11521" max="11523" width="9.125" style="16"/>
    <col min="11524" max="11524" width="30.25" style="16" customWidth="1"/>
    <col min="11525" max="11525" width="16.75" style="16" customWidth="1"/>
    <col min="11526" max="11526" width="16.25" style="16" bestFit="1" customWidth="1"/>
    <col min="11527" max="11527" width="0" style="16" hidden="1" customWidth="1"/>
    <col min="11528" max="11528" width="16.25" style="16" bestFit="1" customWidth="1"/>
    <col min="11529" max="11529" width="12.25" style="16" customWidth="1"/>
    <col min="11530" max="11530" width="9.125" style="16"/>
    <col min="11531" max="11531" width="14.375" style="16" customWidth="1"/>
    <col min="11532" max="11775" width="9.125" style="16"/>
    <col min="11776" max="11776" width="1" style="16" customWidth="1"/>
    <col min="11777" max="11779" width="9.125" style="16"/>
    <col min="11780" max="11780" width="30.25" style="16" customWidth="1"/>
    <col min="11781" max="11781" width="16.75" style="16" customWidth="1"/>
    <col min="11782" max="11782" width="16.25" style="16" bestFit="1" customWidth="1"/>
    <col min="11783" max="11783" width="0" style="16" hidden="1" customWidth="1"/>
    <col min="11784" max="11784" width="16.25" style="16" bestFit="1" customWidth="1"/>
    <col min="11785" max="11785" width="12.25" style="16" customWidth="1"/>
    <col min="11786" max="11786" width="9.125" style="16"/>
    <col min="11787" max="11787" width="14.375" style="16" customWidth="1"/>
    <col min="11788" max="12031" width="9.125" style="16"/>
    <col min="12032" max="12032" width="1" style="16" customWidth="1"/>
    <col min="12033" max="12035" width="9.125" style="16"/>
    <col min="12036" max="12036" width="30.25" style="16" customWidth="1"/>
    <col min="12037" max="12037" width="16.75" style="16" customWidth="1"/>
    <col min="12038" max="12038" width="16.25" style="16" bestFit="1" customWidth="1"/>
    <col min="12039" max="12039" width="0" style="16" hidden="1" customWidth="1"/>
    <col min="12040" max="12040" width="16.25" style="16" bestFit="1" customWidth="1"/>
    <col min="12041" max="12041" width="12.25" style="16" customWidth="1"/>
    <col min="12042" max="12042" width="9.125" style="16"/>
    <col min="12043" max="12043" width="14.375" style="16" customWidth="1"/>
    <col min="12044" max="12287" width="9.125" style="16"/>
    <col min="12288" max="12288" width="1" style="16" customWidth="1"/>
    <col min="12289" max="12291" width="9.125" style="16"/>
    <col min="12292" max="12292" width="30.25" style="16" customWidth="1"/>
    <col min="12293" max="12293" width="16.75" style="16" customWidth="1"/>
    <col min="12294" max="12294" width="16.25" style="16" bestFit="1" customWidth="1"/>
    <col min="12295" max="12295" width="0" style="16" hidden="1" customWidth="1"/>
    <col min="12296" max="12296" width="16.25" style="16" bestFit="1" customWidth="1"/>
    <col min="12297" max="12297" width="12.25" style="16" customWidth="1"/>
    <col min="12298" max="12298" width="9.125" style="16"/>
    <col min="12299" max="12299" width="14.375" style="16" customWidth="1"/>
    <col min="12300" max="12543" width="9.125" style="16"/>
    <col min="12544" max="12544" width="1" style="16" customWidth="1"/>
    <col min="12545" max="12547" width="9.125" style="16"/>
    <col min="12548" max="12548" width="30.25" style="16" customWidth="1"/>
    <col min="12549" max="12549" width="16.75" style="16" customWidth="1"/>
    <col min="12550" max="12550" width="16.25" style="16" bestFit="1" customWidth="1"/>
    <col min="12551" max="12551" width="0" style="16" hidden="1" customWidth="1"/>
    <col min="12552" max="12552" width="16.25" style="16" bestFit="1" customWidth="1"/>
    <col min="12553" max="12553" width="12.25" style="16" customWidth="1"/>
    <col min="12554" max="12554" width="9.125" style="16"/>
    <col min="12555" max="12555" width="14.375" style="16" customWidth="1"/>
    <col min="12556" max="12799" width="9.125" style="16"/>
    <col min="12800" max="12800" width="1" style="16" customWidth="1"/>
    <col min="12801" max="12803" width="9.125" style="16"/>
    <col min="12804" max="12804" width="30.25" style="16" customWidth="1"/>
    <col min="12805" max="12805" width="16.75" style="16" customWidth="1"/>
    <col min="12806" max="12806" width="16.25" style="16" bestFit="1" customWidth="1"/>
    <col min="12807" max="12807" width="0" style="16" hidden="1" customWidth="1"/>
    <col min="12808" max="12808" width="16.25" style="16" bestFit="1" customWidth="1"/>
    <col min="12809" max="12809" width="12.25" style="16" customWidth="1"/>
    <col min="12810" max="12810" width="9.125" style="16"/>
    <col min="12811" max="12811" width="14.375" style="16" customWidth="1"/>
    <col min="12812" max="13055" width="9.125" style="16"/>
    <col min="13056" max="13056" width="1" style="16" customWidth="1"/>
    <col min="13057" max="13059" width="9.125" style="16"/>
    <col min="13060" max="13060" width="30.25" style="16" customWidth="1"/>
    <col min="13061" max="13061" width="16.75" style="16" customWidth="1"/>
    <col min="13062" max="13062" width="16.25" style="16" bestFit="1" customWidth="1"/>
    <col min="13063" max="13063" width="0" style="16" hidden="1" customWidth="1"/>
    <col min="13064" max="13064" width="16.25" style="16" bestFit="1" customWidth="1"/>
    <col min="13065" max="13065" width="12.25" style="16" customWidth="1"/>
    <col min="13066" max="13066" width="9.125" style="16"/>
    <col min="13067" max="13067" width="14.375" style="16" customWidth="1"/>
    <col min="13068" max="13311" width="9.125" style="16"/>
    <col min="13312" max="13312" width="1" style="16" customWidth="1"/>
    <col min="13313" max="13315" width="9.125" style="16"/>
    <col min="13316" max="13316" width="30.25" style="16" customWidth="1"/>
    <col min="13317" max="13317" width="16.75" style="16" customWidth="1"/>
    <col min="13318" max="13318" width="16.25" style="16" bestFit="1" customWidth="1"/>
    <col min="13319" max="13319" width="0" style="16" hidden="1" customWidth="1"/>
    <col min="13320" max="13320" width="16.25" style="16" bestFit="1" customWidth="1"/>
    <col min="13321" max="13321" width="12.25" style="16" customWidth="1"/>
    <col min="13322" max="13322" width="9.125" style="16"/>
    <col min="13323" max="13323" width="14.375" style="16" customWidth="1"/>
    <col min="13324" max="13567" width="9.125" style="16"/>
    <col min="13568" max="13568" width="1" style="16" customWidth="1"/>
    <col min="13569" max="13571" width="9.125" style="16"/>
    <col min="13572" max="13572" width="30.25" style="16" customWidth="1"/>
    <col min="13573" max="13573" width="16.75" style="16" customWidth="1"/>
    <col min="13574" max="13574" width="16.25" style="16" bestFit="1" customWidth="1"/>
    <col min="13575" max="13575" width="0" style="16" hidden="1" customWidth="1"/>
    <col min="13576" max="13576" width="16.25" style="16" bestFit="1" customWidth="1"/>
    <col min="13577" max="13577" width="12.25" style="16" customWidth="1"/>
    <col min="13578" max="13578" width="9.125" style="16"/>
    <col min="13579" max="13579" width="14.375" style="16" customWidth="1"/>
    <col min="13580" max="13823" width="9.125" style="16"/>
    <col min="13824" max="13824" width="1" style="16" customWidth="1"/>
    <col min="13825" max="13827" width="9.125" style="16"/>
    <col min="13828" max="13828" width="30.25" style="16" customWidth="1"/>
    <col min="13829" max="13829" width="16.75" style="16" customWidth="1"/>
    <col min="13830" max="13830" width="16.25" style="16" bestFit="1" customWidth="1"/>
    <col min="13831" max="13831" width="0" style="16" hidden="1" customWidth="1"/>
    <col min="13832" max="13832" width="16.25" style="16" bestFit="1" customWidth="1"/>
    <col min="13833" max="13833" width="12.25" style="16" customWidth="1"/>
    <col min="13834" max="13834" width="9.125" style="16"/>
    <col min="13835" max="13835" width="14.375" style="16" customWidth="1"/>
    <col min="13836" max="14079" width="9.125" style="16"/>
    <col min="14080" max="14080" width="1" style="16" customWidth="1"/>
    <col min="14081" max="14083" width="9.125" style="16"/>
    <col min="14084" max="14084" width="30.25" style="16" customWidth="1"/>
    <col min="14085" max="14085" width="16.75" style="16" customWidth="1"/>
    <col min="14086" max="14086" width="16.25" style="16" bestFit="1" customWidth="1"/>
    <col min="14087" max="14087" width="0" style="16" hidden="1" customWidth="1"/>
    <col min="14088" max="14088" width="16.25" style="16" bestFit="1" customWidth="1"/>
    <col min="14089" max="14089" width="12.25" style="16" customWidth="1"/>
    <col min="14090" max="14090" width="9.125" style="16"/>
    <col min="14091" max="14091" width="14.375" style="16" customWidth="1"/>
    <col min="14092" max="14335" width="9.125" style="16"/>
    <col min="14336" max="14336" width="1" style="16" customWidth="1"/>
    <col min="14337" max="14339" width="9.125" style="16"/>
    <col min="14340" max="14340" width="30.25" style="16" customWidth="1"/>
    <col min="14341" max="14341" width="16.75" style="16" customWidth="1"/>
    <col min="14342" max="14342" width="16.25" style="16" bestFit="1" customWidth="1"/>
    <col min="14343" max="14343" width="0" style="16" hidden="1" customWidth="1"/>
    <col min="14344" max="14344" width="16.25" style="16" bestFit="1" customWidth="1"/>
    <col min="14345" max="14345" width="12.25" style="16" customWidth="1"/>
    <col min="14346" max="14346" width="9.125" style="16"/>
    <col min="14347" max="14347" width="14.375" style="16" customWidth="1"/>
    <col min="14348" max="14591" width="9.125" style="16"/>
    <col min="14592" max="14592" width="1" style="16" customWidth="1"/>
    <col min="14593" max="14595" width="9.125" style="16"/>
    <col min="14596" max="14596" width="30.25" style="16" customWidth="1"/>
    <col min="14597" max="14597" width="16.75" style="16" customWidth="1"/>
    <col min="14598" max="14598" width="16.25" style="16" bestFit="1" customWidth="1"/>
    <col min="14599" max="14599" width="0" style="16" hidden="1" customWidth="1"/>
    <col min="14600" max="14600" width="16.25" style="16" bestFit="1" customWidth="1"/>
    <col min="14601" max="14601" width="12.25" style="16" customWidth="1"/>
    <col min="14602" max="14602" width="9.125" style="16"/>
    <col min="14603" max="14603" width="14.375" style="16" customWidth="1"/>
    <col min="14604" max="14847" width="9.125" style="16"/>
    <col min="14848" max="14848" width="1" style="16" customWidth="1"/>
    <col min="14849" max="14851" width="9.125" style="16"/>
    <col min="14852" max="14852" width="30.25" style="16" customWidth="1"/>
    <col min="14853" max="14853" width="16.75" style="16" customWidth="1"/>
    <col min="14854" max="14854" width="16.25" style="16" bestFit="1" customWidth="1"/>
    <col min="14855" max="14855" width="0" style="16" hidden="1" customWidth="1"/>
    <col min="14856" max="14856" width="16.25" style="16" bestFit="1" customWidth="1"/>
    <col min="14857" max="14857" width="12.25" style="16" customWidth="1"/>
    <col min="14858" max="14858" width="9.125" style="16"/>
    <col min="14859" max="14859" width="14.375" style="16" customWidth="1"/>
    <col min="14860" max="15103" width="9.125" style="16"/>
    <col min="15104" max="15104" width="1" style="16" customWidth="1"/>
    <col min="15105" max="15107" width="9.125" style="16"/>
    <col min="15108" max="15108" width="30.25" style="16" customWidth="1"/>
    <col min="15109" max="15109" width="16.75" style="16" customWidth="1"/>
    <col min="15110" max="15110" width="16.25" style="16" bestFit="1" customWidth="1"/>
    <col min="15111" max="15111" width="0" style="16" hidden="1" customWidth="1"/>
    <col min="15112" max="15112" width="16.25" style="16" bestFit="1" customWidth="1"/>
    <col min="15113" max="15113" width="12.25" style="16" customWidth="1"/>
    <col min="15114" max="15114" width="9.125" style="16"/>
    <col min="15115" max="15115" width="14.375" style="16" customWidth="1"/>
    <col min="15116" max="15359" width="9.125" style="16"/>
    <col min="15360" max="15360" width="1" style="16" customWidth="1"/>
    <col min="15361" max="15363" width="9.125" style="16"/>
    <col min="15364" max="15364" width="30.25" style="16" customWidth="1"/>
    <col min="15365" max="15365" width="16.75" style="16" customWidth="1"/>
    <col min="15366" max="15366" width="16.25" style="16" bestFit="1" customWidth="1"/>
    <col min="15367" max="15367" width="0" style="16" hidden="1" customWidth="1"/>
    <col min="15368" max="15368" width="16.25" style="16" bestFit="1" customWidth="1"/>
    <col min="15369" max="15369" width="12.25" style="16" customWidth="1"/>
    <col min="15370" max="15370" width="9.125" style="16"/>
    <col min="15371" max="15371" width="14.375" style="16" customWidth="1"/>
    <col min="15372" max="15615" width="9.125" style="16"/>
    <col min="15616" max="15616" width="1" style="16" customWidth="1"/>
    <col min="15617" max="15619" width="9.125" style="16"/>
    <col min="15620" max="15620" width="30.25" style="16" customWidth="1"/>
    <col min="15621" max="15621" width="16.75" style="16" customWidth="1"/>
    <col min="15622" max="15622" width="16.25" style="16" bestFit="1" customWidth="1"/>
    <col min="15623" max="15623" width="0" style="16" hidden="1" customWidth="1"/>
    <col min="15624" max="15624" width="16.25" style="16" bestFit="1" customWidth="1"/>
    <col min="15625" max="15625" width="12.25" style="16" customWidth="1"/>
    <col min="15626" max="15626" width="9.125" style="16"/>
    <col min="15627" max="15627" width="14.375" style="16" customWidth="1"/>
    <col min="15628" max="15871" width="9.125" style="16"/>
    <col min="15872" max="15872" width="1" style="16" customWidth="1"/>
    <col min="15873" max="15875" width="9.125" style="16"/>
    <col min="15876" max="15876" width="30.25" style="16" customWidth="1"/>
    <col min="15877" max="15877" width="16.75" style="16" customWidth="1"/>
    <col min="15878" max="15878" width="16.25" style="16" bestFit="1" customWidth="1"/>
    <col min="15879" max="15879" width="0" style="16" hidden="1" customWidth="1"/>
    <col min="15880" max="15880" width="16.25" style="16" bestFit="1" customWidth="1"/>
    <col min="15881" max="15881" width="12.25" style="16" customWidth="1"/>
    <col min="15882" max="15882" width="9.125" style="16"/>
    <col min="15883" max="15883" width="14.375" style="16" customWidth="1"/>
    <col min="15884" max="16127" width="9.125" style="16"/>
    <col min="16128" max="16128" width="1" style="16" customWidth="1"/>
    <col min="16129" max="16131" width="9.125" style="16"/>
    <col min="16132" max="16132" width="30.25" style="16" customWidth="1"/>
    <col min="16133" max="16133" width="16.75" style="16" customWidth="1"/>
    <col min="16134" max="16134" width="16.25" style="16" bestFit="1" customWidth="1"/>
    <col min="16135" max="16135" width="0" style="16" hidden="1" customWidth="1"/>
    <col min="16136" max="16136" width="16.25" style="16" bestFit="1" customWidth="1"/>
    <col min="16137" max="16137" width="12.25" style="16" customWidth="1"/>
    <col min="16138" max="16138" width="9.125" style="16"/>
    <col min="16139" max="16139" width="14.375" style="16" customWidth="1"/>
    <col min="16140" max="16384" width="9.125" style="16"/>
  </cols>
  <sheetData>
    <row r="1" spans="1:11" x14ac:dyDescent="0.2">
      <c r="B1" s="58" t="s">
        <v>0</v>
      </c>
      <c r="C1" s="58"/>
      <c r="D1" s="58"/>
      <c r="E1" s="58"/>
      <c r="F1" s="58"/>
      <c r="G1" s="58"/>
      <c r="H1" s="58"/>
      <c r="I1" s="58"/>
    </row>
    <row r="2" spans="1:11" ht="21" thickBot="1" x14ac:dyDescent="0.25">
      <c r="B2" s="58" t="s">
        <v>46</v>
      </c>
      <c r="C2" s="58"/>
      <c r="D2" s="58"/>
      <c r="E2" s="58"/>
      <c r="F2" s="58"/>
      <c r="G2" s="58"/>
      <c r="H2" s="58"/>
      <c r="I2" s="58"/>
    </row>
    <row r="3" spans="1:11" s="14" customFormat="1" ht="21" thickBot="1" x14ac:dyDescent="0.25">
      <c r="A3" s="47" t="s">
        <v>7</v>
      </c>
      <c r="B3" s="59" t="s">
        <v>1</v>
      </c>
      <c r="C3" s="59"/>
      <c r="D3" s="59"/>
      <c r="E3" s="59"/>
      <c r="F3" s="60" t="s">
        <v>2</v>
      </c>
      <c r="G3" s="59" t="s">
        <v>3</v>
      </c>
      <c r="H3" s="59"/>
      <c r="I3" s="59"/>
      <c r="J3" s="8"/>
    </row>
    <row r="4" spans="1:11" s="14" customFormat="1" ht="21" thickBot="1" x14ac:dyDescent="0.25">
      <c r="A4" s="62"/>
      <c r="B4" s="60"/>
      <c r="C4" s="60"/>
      <c r="D4" s="60"/>
      <c r="E4" s="60"/>
      <c r="F4" s="63"/>
      <c r="G4" s="18" t="s">
        <v>4</v>
      </c>
      <c r="H4" s="34" t="s">
        <v>5</v>
      </c>
      <c r="I4" s="19" t="s">
        <v>6</v>
      </c>
      <c r="J4" s="8"/>
    </row>
    <row r="5" spans="1:11" s="14" customFormat="1" x14ac:dyDescent="0.2">
      <c r="A5" s="20"/>
      <c r="B5" s="55" t="s">
        <v>8</v>
      </c>
      <c r="C5" s="56"/>
      <c r="D5" s="56"/>
      <c r="E5" s="57"/>
      <c r="F5" s="21"/>
      <c r="G5" s="1"/>
      <c r="H5" s="35"/>
      <c r="I5" s="1"/>
      <c r="J5" s="8"/>
    </row>
    <row r="6" spans="1:11" s="14" customFormat="1" ht="18.75" x14ac:dyDescent="0.2">
      <c r="A6" s="10">
        <v>1</v>
      </c>
      <c r="B6" s="45" t="s">
        <v>9</v>
      </c>
      <c r="C6" s="43"/>
      <c r="D6" s="43"/>
      <c r="E6" s="44"/>
      <c r="F6" s="3">
        <v>520000000</v>
      </c>
      <c r="G6" s="2">
        <v>164954.21</v>
      </c>
      <c r="H6" s="4">
        <v>277676.95</v>
      </c>
      <c r="I6" s="2">
        <f>SUM(G6:H6)</f>
        <v>442631.16000000003</v>
      </c>
      <c r="J6" s="8"/>
      <c r="K6" s="13"/>
    </row>
    <row r="7" spans="1:11" s="14" customFormat="1" ht="18.75" x14ac:dyDescent="0.2">
      <c r="A7" s="10">
        <v>2</v>
      </c>
      <c r="B7" s="45" t="s">
        <v>10</v>
      </c>
      <c r="C7" s="43"/>
      <c r="D7" s="43"/>
      <c r="E7" s="44"/>
      <c r="F7" s="3">
        <v>10000</v>
      </c>
      <c r="G7" s="2">
        <v>0</v>
      </c>
      <c r="H7" s="2">
        <v>0</v>
      </c>
      <c r="I7" s="2">
        <f t="shared" ref="I7:I41" si="0">SUM(G7:H7)</f>
        <v>0</v>
      </c>
      <c r="J7" s="8"/>
      <c r="K7" s="13"/>
    </row>
    <row r="8" spans="1:11" s="14" customFormat="1" ht="18.75" x14ac:dyDescent="0.2">
      <c r="A8" s="10">
        <v>3</v>
      </c>
      <c r="B8" s="45" t="s">
        <v>11</v>
      </c>
      <c r="C8" s="43"/>
      <c r="D8" s="43"/>
      <c r="E8" s="44"/>
      <c r="F8" s="3">
        <v>3500000</v>
      </c>
      <c r="G8" s="2">
        <v>57028.75</v>
      </c>
      <c r="H8" s="4">
        <v>16500</v>
      </c>
      <c r="I8" s="2">
        <f t="shared" si="0"/>
        <v>73528.75</v>
      </c>
      <c r="J8" s="8"/>
      <c r="K8" s="13"/>
    </row>
    <row r="9" spans="1:11" s="14" customFormat="1" ht="18.75" x14ac:dyDescent="0.2">
      <c r="A9" s="10">
        <v>4</v>
      </c>
      <c r="B9" s="45" t="s">
        <v>12</v>
      </c>
      <c r="C9" s="43"/>
      <c r="D9" s="43"/>
      <c r="E9" s="44"/>
      <c r="F9" s="3">
        <v>24000000</v>
      </c>
      <c r="G9" s="3">
        <v>203315</v>
      </c>
      <c r="H9" s="39">
        <v>128581.6</v>
      </c>
      <c r="I9" s="3">
        <f t="shared" si="0"/>
        <v>331896.59999999998</v>
      </c>
      <c r="J9" s="8"/>
      <c r="K9" s="13"/>
    </row>
    <row r="10" spans="1:11" s="14" customFormat="1" ht="18.75" x14ac:dyDescent="0.2">
      <c r="A10" s="10">
        <v>5</v>
      </c>
      <c r="B10" s="45" t="s">
        <v>13</v>
      </c>
      <c r="C10" s="43"/>
      <c r="D10" s="43"/>
      <c r="E10" s="44"/>
      <c r="F10" s="3">
        <v>0</v>
      </c>
      <c r="G10" s="2">
        <v>0</v>
      </c>
      <c r="H10" s="2">
        <v>0</v>
      </c>
      <c r="I10" s="2">
        <f t="shared" si="0"/>
        <v>0</v>
      </c>
      <c r="J10" s="8"/>
      <c r="K10" s="13"/>
    </row>
    <row r="11" spans="1:11" s="14" customFormat="1" x14ac:dyDescent="0.2">
      <c r="A11" s="10">
        <v>6</v>
      </c>
      <c r="B11" s="45" t="s">
        <v>14</v>
      </c>
      <c r="C11" s="43"/>
      <c r="D11" s="43"/>
      <c r="E11" s="44"/>
      <c r="F11" s="22">
        <v>1900000</v>
      </c>
      <c r="G11" s="2">
        <v>59438.18</v>
      </c>
      <c r="H11" s="4">
        <v>57261.16</v>
      </c>
      <c r="I11" s="2">
        <f t="shared" si="0"/>
        <v>116699.34</v>
      </c>
      <c r="J11" s="8"/>
      <c r="K11" s="13"/>
    </row>
    <row r="12" spans="1:11" s="14" customFormat="1" ht="18.75" x14ac:dyDescent="0.2">
      <c r="A12" s="23"/>
      <c r="B12" s="52" t="s">
        <v>15</v>
      </c>
      <c r="C12" s="53"/>
      <c r="D12" s="53"/>
      <c r="E12" s="54"/>
      <c r="F12" s="3"/>
      <c r="G12" s="2"/>
      <c r="H12" s="2"/>
      <c r="I12" s="2"/>
      <c r="J12" s="8"/>
      <c r="K12" s="13"/>
    </row>
    <row r="13" spans="1:11" s="14" customFormat="1" ht="18.75" x14ac:dyDescent="0.2">
      <c r="A13" s="10">
        <v>7</v>
      </c>
      <c r="B13" s="45" t="s">
        <v>16</v>
      </c>
      <c r="C13" s="43"/>
      <c r="D13" s="43"/>
      <c r="E13" s="44"/>
      <c r="F13" s="3">
        <v>9000000</v>
      </c>
      <c r="G13" s="2">
        <v>622300</v>
      </c>
      <c r="H13" s="4">
        <v>762600</v>
      </c>
      <c r="I13" s="2">
        <f t="shared" si="0"/>
        <v>1384900</v>
      </c>
      <c r="J13" s="8"/>
      <c r="K13" s="13"/>
    </row>
    <row r="14" spans="1:11" s="14" customFormat="1" ht="18.75" x14ac:dyDescent="0.2">
      <c r="A14" s="10">
        <v>8</v>
      </c>
      <c r="B14" s="45" t="s">
        <v>17</v>
      </c>
      <c r="C14" s="43"/>
      <c r="D14" s="43"/>
      <c r="E14" s="44"/>
      <c r="F14" s="3">
        <v>640000</v>
      </c>
      <c r="G14" s="2">
        <v>37150</v>
      </c>
      <c r="H14" s="4">
        <v>42400</v>
      </c>
      <c r="I14" s="2">
        <f t="shared" si="0"/>
        <v>79550</v>
      </c>
      <c r="J14" s="8"/>
      <c r="K14" s="13"/>
    </row>
    <row r="15" spans="1:11" s="14" customFormat="1" ht="18.75" x14ac:dyDescent="0.2">
      <c r="A15" s="10">
        <v>9</v>
      </c>
      <c r="B15" s="45" t="s">
        <v>18</v>
      </c>
      <c r="C15" s="43"/>
      <c r="D15" s="43"/>
      <c r="E15" s="44"/>
      <c r="F15" s="3">
        <v>150000</v>
      </c>
      <c r="G15" s="3">
        <v>160</v>
      </c>
      <c r="H15" s="39">
        <v>11152</v>
      </c>
      <c r="I15" s="2">
        <f t="shared" si="0"/>
        <v>11312</v>
      </c>
      <c r="J15" s="8"/>
      <c r="K15" s="13"/>
    </row>
    <row r="16" spans="1:11" s="14" customFormat="1" ht="18.75" x14ac:dyDescent="0.2">
      <c r="A16" s="10">
        <v>10</v>
      </c>
      <c r="B16" s="45" t="s">
        <v>19</v>
      </c>
      <c r="C16" s="43"/>
      <c r="D16" s="43"/>
      <c r="E16" s="44"/>
      <c r="F16" s="3">
        <v>0</v>
      </c>
      <c r="G16" s="2">
        <v>0</v>
      </c>
      <c r="H16" s="2">
        <v>0</v>
      </c>
      <c r="I16" s="2">
        <f t="shared" si="0"/>
        <v>0</v>
      </c>
      <c r="J16" s="8"/>
      <c r="K16" s="13"/>
    </row>
    <row r="17" spans="1:11" s="14" customFormat="1" ht="18.75" x14ac:dyDescent="0.2">
      <c r="A17" s="10">
        <v>11</v>
      </c>
      <c r="B17" s="45" t="s">
        <v>20</v>
      </c>
      <c r="C17" s="43"/>
      <c r="D17" s="43"/>
      <c r="E17" s="44"/>
      <c r="F17" s="3">
        <v>1000000</v>
      </c>
      <c r="G17" s="2">
        <v>90100</v>
      </c>
      <c r="H17" s="4">
        <v>96010</v>
      </c>
      <c r="I17" s="2">
        <f t="shared" si="0"/>
        <v>186110</v>
      </c>
      <c r="J17" s="8"/>
      <c r="K17" s="13"/>
    </row>
    <row r="18" spans="1:11" s="14" customFormat="1" ht="18.75" x14ac:dyDescent="0.2">
      <c r="A18" s="10">
        <v>12</v>
      </c>
      <c r="B18" s="45" t="s">
        <v>21</v>
      </c>
      <c r="C18" s="43"/>
      <c r="D18" s="43"/>
      <c r="E18" s="44"/>
      <c r="F18" s="3">
        <v>10000</v>
      </c>
      <c r="G18" s="2">
        <v>580</v>
      </c>
      <c r="H18" s="4">
        <v>720</v>
      </c>
      <c r="I18" s="4">
        <f t="shared" si="0"/>
        <v>1300</v>
      </c>
      <c r="J18" s="8"/>
      <c r="K18" s="13"/>
    </row>
    <row r="19" spans="1:11" s="14" customFormat="1" ht="18.75" x14ac:dyDescent="0.2">
      <c r="A19" s="10">
        <v>13</v>
      </c>
      <c r="B19" s="45" t="s">
        <v>22</v>
      </c>
      <c r="C19" s="43"/>
      <c r="D19" s="43"/>
      <c r="E19" s="44"/>
      <c r="F19" s="3">
        <v>220000</v>
      </c>
      <c r="G19" s="2">
        <v>5250</v>
      </c>
      <c r="H19" s="4">
        <v>11500</v>
      </c>
      <c r="I19" s="2">
        <f t="shared" si="0"/>
        <v>16750</v>
      </c>
      <c r="J19" s="8"/>
      <c r="K19" s="13"/>
    </row>
    <row r="20" spans="1:11" s="14" customFormat="1" ht="18.75" x14ac:dyDescent="0.2">
      <c r="A20" s="10">
        <v>14</v>
      </c>
      <c r="B20" s="45" t="s">
        <v>23</v>
      </c>
      <c r="C20" s="43"/>
      <c r="D20" s="43"/>
      <c r="E20" s="44"/>
      <c r="F20" s="3">
        <v>2000</v>
      </c>
      <c r="G20" s="2">
        <v>0</v>
      </c>
      <c r="H20" s="2">
        <v>0</v>
      </c>
      <c r="I20" s="2">
        <f t="shared" si="0"/>
        <v>0</v>
      </c>
      <c r="J20" s="8"/>
      <c r="K20" s="13"/>
    </row>
    <row r="21" spans="1:11" s="14" customFormat="1" ht="18.75" x14ac:dyDescent="0.2">
      <c r="A21" s="10">
        <v>15</v>
      </c>
      <c r="B21" s="45" t="s">
        <v>24</v>
      </c>
      <c r="C21" s="43"/>
      <c r="D21" s="43"/>
      <c r="E21" s="44"/>
      <c r="F21" s="3">
        <v>375</v>
      </c>
      <c r="G21" s="3">
        <v>0</v>
      </c>
      <c r="H21" s="3">
        <v>0</v>
      </c>
      <c r="I21" s="2">
        <f t="shared" si="0"/>
        <v>0</v>
      </c>
      <c r="J21" s="8"/>
      <c r="K21" s="13"/>
    </row>
    <row r="22" spans="1:11" s="14" customFormat="1" ht="18.75" x14ac:dyDescent="0.2">
      <c r="A22" s="10">
        <v>16</v>
      </c>
      <c r="B22" s="45" t="s">
        <v>25</v>
      </c>
      <c r="C22" s="43"/>
      <c r="D22" s="43"/>
      <c r="E22" s="44"/>
      <c r="F22" s="3">
        <v>2500</v>
      </c>
      <c r="G22" s="2">
        <v>0</v>
      </c>
      <c r="H22" s="4">
        <v>1278</v>
      </c>
      <c r="I22" s="2">
        <f t="shared" si="0"/>
        <v>1278</v>
      </c>
      <c r="J22" s="8"/>
      <c r="K22" s="13"/>
    </row>
    <row r="23" spans="1:11" s="14" customFormat="1" ht="18.75" x14ac:dyDescent="0.2">
      <c r="A23" s="10">
        <v>17</v>
      </c>
      <c r="B23" s="49" t="s">
        <v>26</v>
      </c>
      <c r="C23" s="50"/>
      <c r="D23" s="50"/>
      <c r="E23" s="51"/>
      <c r="F23" s="3"/>
      <c r="G23" s="2"/>
      <c r="H23" s="2"/>
      <c r="I23" s="4"/>
      <c r="J23" s="8"/>
      <c r="K23" s="13"/>
    </row>
    <row r="24" spans="1:11" s="14" customFormat="1" ht="18.75" x14ac:dyDescent="0.2">
      <c r="A24" s="23"/>
      <c r="B24" s="42" t="s">
        <v>27</v>
      </c>
      <c r="C24" s="43"/>
      <c r="D24" s="43"/>
      <c r="E24" s="44"/>
      <c r="F24" s="3">
        <v>2500000</v>
      </c>
      <c r="G24" s="2">
        <v>268030</v>
      </c>
      <c r="H24" s="4">
        <v>114855</v>
      </c>
      <c r="I24" s="2">
        <f>SUM(G24:H24)</f>
        <v>382885</v>
      </c>
      <c r="J24" s="8"/>
      <c r="K24" s="13"/>
    </row>
    <row r="25" spans="1:11" s="14" customFormat="1" ht="18.75" x14ac:dyDescent="0.2">
      <c r="A25" s="23"/>
      <c r="B25" s="42" t="s">
        <v>28</v>
      </c>
      <c r="C25" s="43"/>
      <c r="D25" s="43"/>
      <c r="E25" s="44"/>
      <c r="F25" s="3">
        <v>500000</v>
      </c>
      <c r="G25" s="2">
        <v>59010</v>
      </c>
      <c r="H25" s="4">
        <v>34250</v>
      </c>
      <c r="I25" s="2">
        <f t="shared" si="0"/>
        <v>93260</v>
      </c>
      <c r="J25" s="8"/>
      <c r="K25" s="13"/>
    </row>
    <row r="26" spans="1:11" s="14" customFormat="1" ht="18.75" x14ac:dyDescent="0.2">
      <c r="A26" s="23"/>
      <c r="B26" s="42" t="s">
        <v>29</v>
      </c>
      <c r="C26" s="43"/>
      <c r="D26" s="43"/>
      <c r="E26" s="44"/>
      <c r="F26" s="3">
        <v>1000</v>
      </c>
      <c r="G26" s="2">
        <v>0</v>
      </c>
      <c r="H26" s="2">
        <v>0</v>
      </c>
      <c r="I26" s="2">
        <f t="shared" si="0"/>
        <v>0</v>
      </c>
      <c r="J26" s="8"/>
      <c r="K26" s="13"/>
    </row>
    <row r="27" spans="1:11" s="14" customFormat="1" ht="18.75" x14ac:dyDescent="0.2">
      <c r="A27" s="23"/>
      <c r="B27" s="42" t="s">
        <v>30</v>
      </c>
      <c r="C27" s="43"/>
      <c r="D27" s="43"/>
      <c r="E27" s="44"/>
      <c r="F27" s="3">
        <v>27000</v>
      </c>
      <c r="G27" s="3">
        <v>0</v>
      </c>
      <c r="H27" s="3">
        <v>0</v>
      </c>
      <c r="I27" s="2">
        <f t="shared" si="0"/>
        <v>0</v>
      </c>
      <c r="J27" s="8"/>
      <c r="K27" s="13"/>
    </row>
    <row r="28" spans="1:11" s="14" customFormat="1" ht="18.75" x14ac:dyDescent="0.2">
      <c r="A28" s="23"/>
      <c r="B28" s="42" t="s">
        <v>31</v>
      </c>
      <c r="C28" s="43"/>
      <c r="D28" s="43"/>
      <c r="E28" s="44"/>
      <c r="F28" s="3">
        <v>3000</v>
      </c>
      <c r="G28" s="2">
        <v>0</v>
      </c>
      <c r="H28" s="2">
        <v>0</v>
      </c>
      <c r="I28" s="2">
        <f t="shared" si="0"/>
        <v>0</v>
      </c>
      <c r="J28" s="8"/>
      <c r="K28" s="13"/>
    </row>
    <row r="29" spans="1:11" s="14" customFormat="1" ht="18.75" x14ac:dyDescent="0.2">
      <c r="A29" s="23"/>
      <c r="B29" s="42" t="s">
        <v>32</v>
      </c>
      <c r="C29" s="43"/>
      <c r="D29" s="43"/>
      <c r="E29" s="44"/>
      <c r="F29" s="3">
        <v>0</v>
      </c>
      <c r="G29" s="2">
        <v>0</v>
      </c>
      <c r="H29" s="2">
        <v>0</v>
      </c>
      <c r="I29" s="2">
        <f t="shared" si="0"/>
        <v>0</v>
      </c>
      <c r="J29" s="8"/>
      <c r="K29" s="13"/>
    </row>
    <row r="30" spans="1:11" s="14" customFormat="1" ht="18.75" x14ac:dyDescent="0.2">
      <c r="A30" s="23"/>
      <c r="B30" s="42" t="s">
        <v>33</v>
      </c>
      <c r="C30" s="43"/>
      <c r="D30" s="43"/>
      <c r="E30" s="44"/>
      <c r="F30" s="3">
        <v>297000</v>
      </c>
      <c r="G30" s="2">
        <v>22120</v>
      </c>
      <c r="H30" s="4">
        <v>23024</v>
      </c>
      <c r="I30" s="2">
        <f t="shared" si="0"/>
        <v>45144</v>
      </c>
      <c r="J30" s="8"/>
      <c r="K30" s="13"/>
    </row>
    <row r="31" spans="1:11" s="14" customFormat="1" ht="18.75" x14ac:dyDescent="0.2">
      <c r="A31" s="10">
        <v>18</v>
      </c>
      <c r="B31" s="45" t="s">
        <v>34</v>
      </c>
      <c r="C31" s="43"/>
      <c r="D31" s="43"/>
      <c r="E31" s="44"/>
      <c r="F31" s="3">
        <v>1000000</v>
      </c>
      <c r="G31" s="2">
        <v>34100</v>
      </c>
      <c r="H31" s="4">
        <v>38800</v>
      </c>
      <c r="I31" s="2">
        <f t="shared" si="0"/>
        <v>72900</v>
      </c>
      <c r="J31" s="8"/>
      <c r="K31" s="13"/>
    </row>
    <row r="32" spans="1:11" s="14" customFormat="1" ht="18.75" x14ac:dyDescent="0.2">
      <c r="A32" s="10">
        <v>19</v>
      </c>
      <c r="B32" s="24" t="s">
        <v>35</v>
      </c>
      <c r="C32" s="11"/>
      <c r="D32" s="11"/>
      <c r="E32" s="12"/>
      <c r="F32" s="3"/>
      <c r="G32" s="2"/>
      <c r="H32" s="2"/>
      <c r="I32" s="2"/>
      <c r="J32" s="8"/>
      <c r="K32" s="13"/>
    </row>
    <row r="33" spans="1:12" s="14" customFormat="1" ht="18.75" x14ac:dyDescent="0.2">
      <c r="A33" s="10"/>
      <c r="B33" s="25" t="s">
        <v>36</v>
      </c>
      <c r="C33" s="11"/>
      <c r="D33" s="11"/>
      <c r="E33" s="12"/>
      <c r="F33" s="3">
        <v>0</v>
      </c>
      <c r="G33" s="2"/>
      <c r="H33" s="2">
        <v>0</v>
      </c>
      <c r="I33" s="2">
        <f t="shared" si="0"/>
        <v>0</v>
      </c>
      <c r="J33" s="8"/>
      <c r="K33" s="13"/>
    </row>
    <row r="34" spans="1:12" s="14" customFormat="1" ht="18.75" x14ac:dyDescent="0.2">
      <c r="A34" s="10"/>
      <c r="B34" s="25" t="s">
        <v>44</v>
      </c>
      <c r="C34" s="11"/>
      <c r="D34" s="11"/>
      <c r="E34" s="12"/>
      <c r="F34" s="3">
        <v>0</v>
      </c>
      <c r="G34" s="2"/>
      <c r="H34" s="2">
        <v>3700</v>
      </c>
      <c r="I34" s="2">
        <f t="shared" si="0"/>
        <v>3700</v>
      </c>
      <c r="J34" s="8"/>
      <c r="K34" s="8"/>
      <c r="L34" s="13"/>
    </row>
    <row r="35" spans="1:12" s="14" customFormat="1" ht="18.75" x14ac:dyDescent="0.2">
      <c r="A35" s="10"/>
      <c r="B35" s="25" t="s">
        <v>37</v>
      </c>
      <c r="C35" s="11"/>
      <c r="D35" s="11"/>
      <c r="E35" s="12"/>
      <c r="F35" s="3">
        <v>0</v>
      </c>
      <c r="G35" s="2">
        <v>10340</v>
      </c>
      <c r="H35" s="4">
        <v>11490</v>
      </c>
      <c r="I35" s="2">
        <f t="shared" si="0"/>
        <v>21830</v>
      </c>
      <c r="J35" s="8"/>
      <c r="K35" s="13"/>
    </row>
    <row r="36" spans="1:12" s="14" customFormat="1" ht="18.75" x14ac:dyDescent="0.2">
      <c r="A36" s="10"/>
      <c r="B36" s="25" t="s">
        <v>38</v>
      </c>
      <c r="C36" s="11"/>
      <c r="D36" s="11"/>
      <c r="E36" s="12"/>
      <c r="F36" s="3">
        <v>0</v>
      </c>
      <c r="G36" s="2">
        <v>6650</v>
      </c>
      <c r="H36" s="4">
        <v>6650</v>
      </c>
      <c r="I36" s="2">
        <f t="shared" si="0"/>
        <v>13300</v>
      </c>
      <c r="J36" s="8"/>
      <c r="K36" s="13"/>
    </row>
    <row r="37" spans="1:12" s="14" customFormat="1" ht="18.75" x14ac:dyDescent="0.2">
      <c r="A37" s="10"/>
      <c r="B37" s="25" t="s">
        <v>39</v>
      </c>
      <c r="C37" s="11"/>
      <c r="D37" s="11"/>
      <c r="E37" s="12"/>
      <c r="F37" s="3">
        <v>0</v>
      </c>
      <c r="G37" s="2">
        <v>0</v>
      </c>
      <c r="H37" s="4">
        <v>924</v>
      </c>
      <c r="I37" s="2">
        <f t="shared" si="0"/>
        <v>924</v>
      </c>
      <c r="J37" s="8"/>
      <c r="K37" s="13"/>
    </row>
    <row r="38" spans="1:12" s="14" customFormat="1" ht="18.75" x14ac:dyDescent="0.2">
      <c r="A38" s="10">
        <v>20</v>
      </c>
      <c r="B38" s="29" t="s">
        <v>40</v>
      </c>
      <c r="C38" s="11"/>
      <c r="D38" s="11"/>
      <c r="E38" s="12"/>
      <c r="F38" s="3"/>
      <c r="G38" s="2"/>
      <c r="H38" s="2"/>
      <c r="I38" s="2"/>
      <c r="J38" s="8"/>
      <c r="K38" s="13"/>
    </row>
    <row r="39" spans="1:12" s="14" customFormat="1" ht="18.75" x14ac:dyDescent="0.2">
      <c r="A39" s="10"/>
      <c r="B39" s="25" t="s">
        <v>41</v>
      </c>
      <c r="C39" s="11"/>
      <c r="D39" s="11"/>
      <c r="E39" s="12"/>
      <c r="F39" s="3">
        <v>0</v>
      </c>
      <c r="G39" s="2">
        <v>10700</v>
      </c>
      <c r="H39" s="2">
        <v>35930</v>
      </c>
      <c r="I39" s="2">
        <f t="shared" si="0"/>
        <v>46630</v>
      </c>
      <c r="J39" s="8"/>
      <c r="K39" s="13"/>
    </row>
    <row r="40" spans="1:12" s="14" customFormat="1" ht="18.75" x14ac:dyDescent="0.2">
      <c r="A40" s="10"/>
      <c r="B40" s="25" t="s">
        <v>43</v>
      </c>
      <c r="C40" s="11"/>
      <c r="D40" s="11"/>
      <c r="E40" s="12"/>
      <c r="F40" s="3">
        <v>0</v>
      </c>
      <c r="G40" s="2">
        <v>545328</v>
      </c>
      <c r="H40" s="2">
        <v>0</v>
      </c>
      <c r="I40" s="2">
        <f t="shared" si="0"/>
        <v>545328</v>
      </c>
      <c r="J40" s="8"/>
      <c r="K40" s="13"/>
    </row>
    <row r="41" spans="1:12" s="14" customFormat="1" ht="19.5" thickBot="1" x14ac:dyDescent="0.25">
      <c r="A41" s="26"/>
      <c r="B41" s="30" t="s">
        <v>42</v>
      </c>
      <c r="C41" s="31"/>
      <c r="D41" s="31"/>
      <c r="E41" s="32"/>
      <c r="F41" s="9">
        <v>0</v>
      </c>
      <c r="G41" s="5">
        <v>12287</v>
      </c>
      <c r="H41" s="40">
        <v>199614.86</v>
      </c>
      <c r="I41" s="5">
        <f t="shared" si="0"/>
        <v>211901.86</v>
      </c>
      <c r="J41" s="8"/>
      <c r="K41" s="13"/>
    </row>
    <row r="42" spans="1:12" ht="21" thickBot="1" x14ac:dyDescent="0.25">
      <c r="B42" s="46"/>
      <c r="C42" s="46"/>
      <c r="D42" s="46"/>
      <c r="E42" s="46"/>
      <c r="F42" s="27"/>
      <c r="G42" s="6">
        <f>SUM(G6:G41)</f>
        <v>2208841.1399999997</v>
      </c>
      <c r="H42" s="6">
        <f>SUM(H6:H41)</f>
        <v>1874917.5699999998</v>
      </c>
      <c r="I42" s="6">
        <f>SUM(I6:I41)</f>
        <v>4083758.71</v>
      </c>
      <c r="K42" s="13"/>
    </row>
    <row r="43" spans="1:12" ht="21" thickTop="1" x14ac:dyDescent="0.2"/>
  </sheetData>
  <mergeCells count="34">
    <mergeCell ref="B10:E10"/>
    <mergeCell ref="B1:I1"/>
    <mergeCell ref="B2:I2"/>
    <mergeCell ref="A3:A4"/>
    <mergeCell ref="B3:E4"/>
    <mergeCell ref="F3:F4"/>
    <mergeCell ref="G3:I3"/>
    <mergeCell ref="B5:E5"/>
    <mergeCell ref="B6:E6"/>
    <mergeCell ref="B7:E7"/>
    <mergeCell ref="B8:E8"/>
    <mergeCell ref="B9:E9"/>
    <mergeCell ref="B22:E22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9:E29"/>
    <mergeCell ref="B30:E30"/>
    <mergeCell ref="B31:E31"/>
    <mergeCell ref="B42:E42"/>
    <mergeCell ref="B23:E23"/>
    <mergeCell ref="B24:E24"/>
    <mergeCell ref="B25:E25"/>
    <mergeCell ref="B26:E26"/>
    <mergeCell ref="B27:E27"/>
    <mergeCell ref="B28:E28"/>
  </mergeCells>
  <pageMargins left="0.7" right="0.7" top="0.75" bottom="0.75" header="0.3" footer="0.3"/>
  <pageSetup scale="76" fitToHeight="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60A89-FD68-4EC3-A107-FD5DDC03036E}">
  <sheetPr>
    <pageSetUpPr fitToPage="1"/>
  </sheetPr>
  <dimension ref="A1:L43"/>
  <sheetViews>
    <sheetView workbookViewId="0">
      <selection activeCell="I6" sqref="I6"/>
    </sheetView>
  </sheetViews>
  <sheetFormatPr defaultColWidth="9.125" defaultRowHeight="20.25" x14ac:dyDescent="0.2"/>
  <cols>
    <col min="1" max="1" width="4.75" style="16" customWidth="1"/>
    <col min="2" max="4" width="9.125" style="16"/>
    <col min="5" max="5" width="30.25" style="16" customWidth="1"/>
    <col min="6" max="6" width="16.75" style="16" customWidth="1"/>
    <col min="7" max="7" width="16.25" style="16" bestFit="1" customWidth="1"/>
    <col min="8" max="8" width="13.5" style="16" hidden="1" customWidth="1"/>
    <col min="9" max="9" width="16.25" style="28" bestFit="1" customWidth="1"/>
    <col min="10" max="10" width="9.125" style="7"/>
    <col min="11" max="11" width="14.375" style="16" customWidth="1"/>
    <col min="12" max="255" width="9.125" style="16"/>
    <col min="256" max="256" width="1" style="16" customWidth="1"/>
    <col min="257" max="259" width="9.125" style="16"/>
    <col min="260" max="260" width="30.25" style="16" customWidth="1"/>
    <col min="261" max="261" width="16.75" style="16" customWidth="1"/>
    <col min="262" max="262" width="16.25" style="16" bestFit="1" customWidth="1"/>
    <col min="263" max="263" width="0" style="16" hidden="1" customWidth="1"/>
    <col min="264" max="264" width="16.25" style="16" bestFit="1" customWidth="1"/>
    <col min="265" max="265" width="12.25" style="16" customWidth="1"/>
    <col min="266" max="266" width="9.125" style="16"/>
    <col min="267" max="267" width="14.375" style="16" customWidth="1"/>
    <col min="268" max="511" width="9.125" style="16"/>
    <col min="512" max="512" width="1" style="16" customWidth="1"/>
    <col min="513" max="515" width="9.125" style="16"/>
    <col min="516" max="516" width="30.25" style="16" customWidth="1"/>
    <col min="517" max="517" width="16.75" style="16" customWidth="1"/>
    <col min="518" max="518" width="16.25" style="16" bestFit="1" customWidth="1"/>
    <col min="519" max="519" width="0" style="16" hidden="1" customWidth="1"/>
    <col min="520" max="520" width="16.25" style="16" bestFit="1" customWidth="1"/>
    <col min="521" max="521" width="12.25" style="16" customWidth="1"/>
    <col min="522" max="522" width="9.125" style="16"/>
    <col min="523" max="523" width="14.375" style="16" customWidth="1"/>
    <col min="524" max="767" width="9.125" style="16"/>
    <col min="768" max="768" width="1" style="16" customWidth="1"/>
    <col min="769" max="771" width="9.125" style="16"/>
    <col min="772" max="772" width="30.25" style="16" customWidth="1"/>
    <col min="773" max="773" width="16.75" style="16" customWidth="1"/>
    <col min="774" max="774" width="16.25" style="16" bestFit="1" customWidth="1"/>
    <col min="775" max="775" width="0" style="16" hidden="1" customWidth="1"/>
    <col min="776" max="776" width="16.25" style="16" bestFit="1" customWidth="1"/>
    <col min="777" max="777" width="12.25" style="16" customWidth="1"/>
    <col min="778" max="778" width="9.125" style="16"/>
    <col min="779" max="779" width="14.375" style="16" customWidth="1"/>
    <col min="780" max="1023" width="9.125" style="16"/>
    <col min="1024" max="1024" width="1" style="16" customWidth="1"/>
    <col min="1025" max="1027" width="9.125" style="16"/>
    <col min="1028" max="1028" width="30.25" style="16" customWidth="1"/>
    <col min="1029" max="1029" width="16.75" style="16" customWidth="1"/>
    <col min="1030" max="1030" width="16.25" style="16" bestFit="1" customWidth="1"/>
    <col min="1031" max="1031" width="0" style="16" hidden="1" customWidth="1"/>
    <col min="1032" max="1032" width="16.25" style="16" bestFit="1" customWidth="1"/>
    <col min="1033" max="1033" width="12.25" style="16" customWidth="1"/>
    <col min="1034" max="1034" width="9.125" style="16"/>
    <col min="1035" max="1035" width="14.375" style="16" customWidth="1"/>
    <col min="1036" max="1279" width="9.125" style="16"/>
    <col min="1280" max="1280" width="1" style="16" customWidth="1"/>
    <col min="1281" max="1283" width="9.125" style="16"/>
    <col min="1284" max="1284" width="30.25" style="16" customWidth="1"/>
    <col min="1285" max="1285" width="16.75" style="16" customWidth="1"/>
    <col min="1286" max="1286" width="16.25" style="16" bestFit="1" customWidth="1"/>
    <col min="1287" max="1287" width="0" style="16" hidden="1" customWidth="1"/>
    <col min="1288" max="1288" width="16.25" style="16" bestFit="1" customWidth="1"/>
    <col min="1289" max="1289" width="12.25" style="16" customWidth="1"/>
    <col min="1290" max="1290" width="9.125" style="16"/>
    <col min="1291" max="1291" width="14.375" style="16" customWidth="1"/>
    <col min="1292" max="1535" width="9.125" style="16"/>
    <col min="1536" max="1536" width="1" style="16" customWidth="1"/>
    <col min="1537" max="1539" width="9.125" style="16"/>
    <col min="1540" max="1540" width="30.25" style="16" customWidth="1"/>
    <col min="1541" max="1541" width="16.75" style="16" customWidth="1"/>
    <col min="1542" max="1542" width="16.25" style="16" bestFit="1" customWidth="1"/>
    <col min="1543" max="1543" width="0" style="16" hidden="1" customWidth="1"/>
    <col min="1544" max="1544" width="16.25" style="16" bestFit="1" customWidth="1"/>
    <col min="1545" max="1545" width="12.25" style="16" customWidth="1"/>
    <col min="1546" max="1546" width="9.125" style="16"/>
    <col min="1547" max="1547" width="14.375" style="16" customWidth="1"/>
    <col min="1548" max="1791" width="9.125" style="16"/>
    <col min="1792" max="1792" width="1" style="16" customWidth="1"/>
    <col min="1793" max="1795" width="9.125" style="16"/>
    <col min="1796" max="1796" width="30.25" style="16" customWidth="1"/>
    <col min="1797" max="1797" width="16.75" style="16" customWidth="1"/>
    <col min="1798" max="1798" width="16.25" style="16" bestFit="1" customWidth="1"/>
    <col min="1799" max="1799" width="0" style="16" hidden="1" customWidth="1"/>
    <col min="1800" max="1800" width="16.25" style="16" bestFit="1" customWidth="1"/>
    <col min="1801" max="1801" width="12.25" style="16" customWidth="1"/>
    <col min="1802" max="1802" width="9.125" style="16"/>
    <col min="1803" max="1803" width="14.375" style="16" customWidth="1"/>
    <col min="1804" max="2047" width="9.125" style="16"/>
    <col min="2048" max="2048" width="1" style="16" customWidth="1"/>
    <col min="2049" max="2051" width="9.125" style="16"/>
    <col min="2052" max="2052" width="30.25" style="16" customWidth="1"/>
    <col min="2053" max="2053" width="16.75" style="16" customWidth="1"/>
    <col min="2054" max="2054" width="16.25" style="16" bestFit="1" customWidth="1"/>
    <col min="2055" max="2055" width="0" style="16" hidden="1" customWidth="1"/>
    <col min="2056" max="2056" width="16.25" style="16" bestFit="1" customWidth="1"/>
    <col min="2057" max="2057" width="12.25" style="16" customWidth="1"/>
    <col min="2058" max="2058" width="9.125" style="16"/>
    <col min="2059" max="2059" width="14.375" style="16" customWidth="1"/>
    <col min="2060" max="2303" width="9.125" style="16"/>
    <col min="2304" max="2304" width="1" style="16" customWidth="1"/>
    <col min="2305" max="2307" width="9.125" style="16"/>
    <col min="2308" max="2308" width="30.25" style="16" customWidth="1"/>
    <col min="2309" max="2309" width="16.75" style="16" customWidth="1"/>
    <col min="2310" max="2310" width="16.25" style="16" bestFit="1" customWidth="1"/>
    <col min="2311" max="2311" width="0" style="16" hidden="1" customWidth="1"/>
    <col min="2312" max="2312" width="16.25" style="16" bestFit="1" customWidth="1"/>
    <col min="2313" max="2313" width="12.25" style="16" customWidth="1"/>
    <col min="2314" max="2314" width="9.125" style="16"/>
    <col min="2315" max="2315" width="14.375" style="16" customWidth="1"/>
    <col min="2316" max="2559" width="9.125" style="16"/>
    <col min="2560" max="2560" width="1" style="16" customWidth="1"/>
    <col min="2561" max="2563" width="9.125" style="16"/>
    <col min="2564" max="2564" width="30.25" style="16" customWidth="1"/>
    <col min="2565" max="2565" width="16.75" style="16" customWidth="1"/>
    <col min="2566" max="2566" width="16.25" style="16" bestFit="1" customWidth="1"/>
    <col min="2567" max="2567" width="0" style="16" hidden="1" customWidth="1"/>
    <col min="2568" max="2568" width="16.25" style="16" bestFit="1" customWidth="1"/>
    <col min="2569" max="2569" width="12.25" style="16" customWidth="1"/>
    <col min="2570" max="2570" width="9.125" style="16"/>
    <col min="2571" max="2571" width="14.375" style="16" customWidth="1"/>
    <col min="2572" max="2815" width="9.125" style="16"/>
    <col min="2816" max="2816" width="1" style="16" customWidth="1"/>
    <col min="2817" max="2819" width="9.125" style="16"/>
    <col min="2820" max="2820" width="30.25" style="16" customWidth="1"/>
    <col min="2821" max="2821" width="16.75" style="16" customWidth="1"/>
    <col min="2822" max="2822" width="16.25" style="16" bestFit="1" customWidth="1"/>
    <col min="2823" max="2823" width="0" style="16" hidden="1" customWidth="1"/>
    <col min="2824" max="2824" width="16.25" style="16" bestFit="1" customWidth="1"/>
    <col min="2825" max="2825" width="12.25" style="16" customWidth="1"/>
    <col min="2826" max="2826" width="9.125" style="16"/>
    <col min="2827" max="2827" width="14.375" style="16" customWidth="1"/>
    <col min="2828" max="3071" width="9.125" style="16"/>
    <col min="3072" max="3072" width="1" style="16" customWidth="1"/>
    <col min="3073" max="3075" width="9.125" style="16"/>
    <col min="3076" max="3076" width="30.25" style="16" customWidth="1"/>
    <col min="3077" max="3077" width="16.75" style="16" customWidth="1"/>
    <col min="3078" max="3078" width="16.25" style="16" bestFit="1" customWidth="1"/>
    <col min="3079" max="3079" width="0" style="16" hidden="1" customWidth="1"/>
    <col min="3080" max="3080" width="16.25" style="16" bestFit="1" customWidth="1"/>
    <col min="3081" max="3081" width="12.25" style="16" customWidth="1"/>
    <col min="3082" max="3082" width="9.125" style="16"/>
    <col min="3083" max="3083" width="14.375" style="16" customWidth="1"/>
    <col min="3084" max="3327" width="9.125" style="16"/>
    <col min="3328" max="3328" width="1" style="16" customWidth="1"/>
    <col min="3329" max="3331" width="9.125" style="16"/>
    <col min="3332" max="3332" width="30.25" style="16" customWidth="1"/>
    <col min="3333" max="3333" width="16.75" style="16" customWidth="1"/>
    <col min="3334" max="3334" width="16.25" style="16" bestFit="1" customWidth="1"/>
    <col min="3335" max="3335" width="0" style="16" hidden="1" customWidth="1"/>
    <col min="3336" max="3336" width="16.25" style="16" bestFit="1" customWidth="1"/>
    <col min="3337" max="3337" width="12.25" style="16" customWidth="1"/>
    <col min="3338" max="3338" width="9.125" style="16"/>
    <col min="3339" max="3339" width="14.375" style="16" customWidth="1"/>
    <col min="3340" max="3583" width="9.125" style="16"/>
    <col min="3584" max="3584" width="1" style="16" customWidth="1"/>
    <col min="3585" max="3587" width="9.125" style="16"/>
    <col min="3588" max="3588" width="30.25" style="16" customWidth="1"/>
    <col min="3589" max="3589" width="16.75" style="16" customWidth="1"/>
    <col min="3590" max="3590" width="16.25" style="16" bestFit="1" customWidth="1"/>
    <col min="3591" max="3591" width="0" style="16" hidden="1" customWidth="1"/>
    <col min="3592" max="3592" width="16.25" style="16" bestFit="1" customWidth="1"/>
    <col min="3593" max="3593" width="12.25" style="16" customWidth="1"/>
    <col min="3594" max="3594" width="9.125" style="16"/>
    <col min="3595" max="3595" width="14.375" style="16" customWidth="1"/>
    <col min="3596" max="3839" width="9.125" style="16"/>
    <col min="3840" max="3840" width="1" style="16" customWidth="1"/>
    <col min="3841" max="3843" width="9.125" style="16"/>
    <col min="3844" max="3844" width="30.25" style="16" customWidth="1"/>
    <col min="3845" max="3845" width="16.75" style="16" customWidth="1"/>
    <col min="3846" max="3846" width="16.25" style="16" bestFit="1" customWidth="1"/>
    <col min="3847" max="3847" width="0" style="16" hidden="1" customWidth="1"/>
    <col min="3848" max="3848" width="16.25" style="16" bestFit="1" customWidth="1"/>
    <col min="3849" max="3849" width="12.25" style="16" customWidth="1"/>
    <col min="3850" max="3850" width="9.125" style="16"/>
    <col min="3851" max="3851" width="14.375" style="16" customWidth="1"/>
    <col min="3852" max="4095" width="9.125" style="16"/>
    <col min="4096" max="4096" width="1" style="16" customWidth="1"/>
    <col min="4097" max="4099" width="9.125" style="16"/>
    <col min="4100" max="4100" width="30.25" style="16" customWidth="1"/>
    <col min="4101" max="4101" width="16.75" style="16" customWidth="1"/>
    <col min="4102" max="4102" width="16.25" style="16" bestFit="1" customWidth="1"/>
    <col min="4103" max="4103" width="0" style="16" hidden="1" customWidth="1"/>
    <col min="4104" max="4104" width="16.25" style="16" bestFit="1" customWidth="1"/>
    <col min="4105" max="4105" width="12.25" style="16" customWidth="1"/>
    <col min="4106" max="4106" width="9.125" style="16"/>
    <col min="4107" max="4107" width="14.375" style="16" customWidth="1"/>
    <col min="4108" max="4351" width="9.125" style="16"/>
    <col min="4352" max="4352" width="1" style="16" customWidth="1"/>
    <col min="4353" max="4355" width="9.125" style="16"/>
    <col min="4356" max="4356" width="30.25" style="16" customWidth="1"/>
    <col min="4357" max="4357" width="16.75" style="16" customWidth="1"/>
    <col min="4358" max="4358" width="16.25" style="16" bestFit="1" customWidth="1"/>
    <col min="4359" max="4359" width="0" style="16" hidden="1" customWidth="1"/>
    <col min="4360" max="4360" width="16.25" style="16" bestFit="1" customWidth="1"/>
    <col min="4361" max="4361" width="12.25" style="16" customWidth="1"/>
    <col min="4362" max="4362" width="9.125" style="16"/>
    <col min="4363" max="4363" width="14.375" style="16" customWidth="1"/>
    <col min="4364" max="4607" width="9.125" style="16"/>
    <col min="4608" max="4608" width="1" style="16" customWidth="1"/>
    <col min="4609" max="4611" width="9.125" style="16"/>
    <col min="4612" max="4612" width="30.25" style="16" customWidth="1"/>
    <col min="4613" max="4613" width="16.75" style="16" customWidth="1"/>
    <col min="4614" max="4614" width="16.25" style="16" bestFit="1" customWidth="1"/>
    <col min="4615" max="4615" width="0" style="16" hidden="1" customWidth="1"/>
    <col min="4616" max="4616" width="16.25" style="16" bestFit="1" customWidth="1"/>
    <col min="4617" max="4617" width="12.25" style="16" customWidth="1"/>
    <col min="4618" max="4618" width="9.125" style="16"/>
    <col min="4619" max="4619" width="14.375" style="16" customWidth="1"/>
    <col min="4620" max="4863" width="9.125" style="16"/>
    <col min="4864" max="4864" width="1" style="16" customWidth="1"/>
    <col min="4865" max="4867" width="9.125" style="16"/>
    <col min="4868" max="4868" width="30.25" style="16" customWidth="1"/>
    <col min="4869" max="4869" width="16.75" style="16" customWidth="1"/>
    <col min="4870" max="4870" width="16.25" style="16" bestFit="1" customWidth="1"/>
    <col min="4871" max="4871" width="0" style="16" hidden="1" customWidth="1"/>
    <col min="4872" max="4872" width="16.25" style="16" bestFit="1" customWidth="1"/>
    <col min="4873" max="4873" width="12.25" style="16" customWidth="1"/>
    <col min="4874" max="4874" width="9.125" style="16"/>
    <col min="4875" max="4875" width="14.375" style="16" customWidth="1"/>
    <col min="4876" max="5119" width="9.125" style="16"/>
    <col min="5120" max="5120" width="1" style="16" customWidth="1"/>
    <col min="5121" max="5123" width="9.125" style="16"/>
    <col min="5124" max="5124" width="30.25" style="16" customWidth="1"/>
    <col min="5125" max="5125" width="16.75" style="16" customWidth="1"/>
    <col min="5126" max="5126" width="16.25" style="16" bestFit="1" customWidth="1"/>
    <col min="5127" max="5127" width="0" style="16" hidden="1" customWidth="1"/>
    <col min="5128" max="5128" width="16.25" style="16" bestFit="1" customWidth="1"/>
    <col min="5129" max="5129" width="12.25" style="16" customWidth="1"/>
    <col min="5130" max="5130" width="9.125" style="16"/>
    <col min="5131" max="5131" width="14.375" style="16" customWidth="1"/>
    <col min="5132" max="5375" width="9.125" style="16"/>
    <col min="5376" max="5376" width="1" style="16" customWidth="1"/>
    <col min="5377" max="5379" width="9.125" style="16"/>
    <col min="5380" max="5380" width="30.25" style="16" customWidth="1"/>
    <col min="5381" max="5381" width="16.75" style="16" customWidth="1"/>
    <col min="5382" max="5382" width="16.25" style="16" bestFit="1" customWidth="1"/>
    <col min="5383" max="5383" width="0" style="16" hidden="1" customWidth="1"/>
    <col min="5384" max="5384" width="16.25" style="16" bestFit="1" customWidth="1"/>
    <col min="5385" max="5385" width="12.25" style="16" customWidth="1"/>
    <col min="5386" max="5386" width="9.125" style="16"/>
    <col min="5387" max="5387" width="14.375" style="16" customWidth="1"/>
    <col min="5388" max="5631" width="9.125" style="16"/>
    <col min="5632" max="5632" width="1" style="16" customWidth="1"/>
    <col min="5633" max="5635" width="9.125" style="16"/>
    <col min="5636" max="5636" width="30.25" style="16" customWidth="1"/>
    <col min="5637" max="5637" width="16.75" style="16" customWidth="1"/>
    <col min="5638" max="5638" width="16.25" style="16" bestFit="1" customWidth="1"/>
    <col min="5639" max="5639" width="0" style="16" hidden="1" customWidth="1"/>
    <col min="5640" max="5640" width="16.25" style="16" bestFit="1" customWidth="1"/>
    <col min="5641" max="5641" width="12.25" style="16" customWidth="1"/>
    <col min="5642" max="5642" width="9.125" style="16"/>
    <col min="5643" max="5643" width="14.375" style="16" customWidth="1"/>
    <col min="5644" max="5887" width="9.125" style="16"/>
    <col min="5888" max="5888" width="1" style="16" customWidth="1"/>
    <col min="5889" max="5891" width="9.125" style="16"/>
    <col min="5892" max="5892" width="30.25" style="16" customWidth="1"/>
    <col min="5893" max="5893" width="16.75" style="16" customWidth="1"/>
    <col min="5894" max="5894" width="16.25" style="16" bestFit="1" customWidth="1"/>
    <col min="5895" max="5895" width="0" style="16" hidden="1" customWidth="1"/>
    <col min="5896" max="5896" width="16.25" style="16" bestFit="1" customWidth="1"/>
    <col min="5897" max="5897" width="12.25" style="16" customWidth="1"/>
    <col min="5898" max="5898" width="9.125" style="16"/>
    <col min="5899" max="5899" width="14.375" style="16" customWidth="1"/>
    <col min="5900" max="6143" width="9.125" style="16"/>
    <col min="6144" max="6144" width="1" style="16" customWidth="1"/>
    <col min="6145" max="6147" width="9.125" style="16"/>
    <col min="6148" max="6148" width="30.25" style="16" customWidth="1"/>
    <col min="6149" max="6149" width="16.75" style="16" customWidth="1"/>
    <col min="6150" max="6150" width="16.25" style="16" bestFit="1" customWidth="1"/>
    <col min="6151" max="6151" width="0" style="16" hidden="1" customWidth="1"/>
    <col min="6152" max="6152" width="16.25" style="16" bestFit="1" customWidth="1"/>
    <col min="6153" max="6153" width="12.25" style="16" customWidth="1"/>
    <col min="6154" max="6154" width="9.125" style="16"/>
    <col min="6155" max="6155" width="14.375" style="16" customWidth="1"/>
    <col min="6156" max="6399" width="9.125" style="16"/>
    <col min="6400" max="6400" width="1" style="16" customWidth="1"/>
    <col min="6401" max="6403" width="9.125" style="16"/>
    <col min="6404" max="6404" width="30.25" style="16" customWidth="1"/>
    <col min="6405" max="6405" width="16.75" style="16" customWidth="1"/>
    <col min="6406" max="6406" width="16.25" style="16" bestFit="1" customWidth="1"/>
    <col min="6407" max="6407" width="0" style="16" hidden="1" customWidth="1"/>
    <col min="6408" max="6408" width="16.25" style="16" bestFit="1" customWidth="1"/>
    <col min="6409" max="6409" width="12.25" style="16" customWidth="1"/>
    <col min="6410" max="6410" width="9.125" style="16"/>
    <col min="6411" max="6411" width="14.375" style="16" customWidth="1"/>
    <col min="6412" max="6655" width="9.125" style="16"/>
    <col min="6656" max="6656" width="1" style="16" customWidth="1"/>
    <col min="6657" max="6659" width="9.125" style="16"/>
    <col min="6660" max="6660" width="30.25" style="16" customWidth="1"/>
    <col min="6661" max="6661" width="16.75" style="16" customWidth="1"/>
    <col min="6662" max="6662" width="16.25" style="16" bestFit="1" customWidth="1"/>
    <col min="6663" max="6663" width="0" style="16" hidden="1" customWidth="1"/>
    <col min="6664" max="6664" width="16.25" style="16" bestFit="1" customWidth="1"/>
    <col min="6665" max="6665" width="12.25" style="16" customWidth="1"/>
    <col min="6666" max="6666" width="9.125" style="16"/>
    <col min="6667" max="6667" width="14.375" style="16" customWidth="1"/>
    <col min="6668" max="6911" width="9.125" style="16"/>
    <col min="6912" max="6912" width="1" style="16" customWidth="1"/>
    <col min="6913" max="6915" width="9.125" style="16"/>
    <col min="6916" max="6916" width="30.25" style="16" customWidth="1"/>
    <col min="6917" max="6917" width="16.75" style="16" customWidth="1"/>
    <col min="6918" max="6918" width="16.25" style="16" bestFit="1" customWidth="1"/>
    <col min="6919" max="6919" width="0" style="16" hidden="1" customWidth="1"/>
    <col min="6920" max="6920" width="16.25" style="16" bestFit="1" customWidth="1"/>
    <col min="6921" max="6921" width="12.25" style="16" customWidth="1"/>
    <col min="6922" max="6922" width="9.125" style="16"/>
    <col min="6923" max="6923" width="14.375" style="16" customWidth="1"/>
    <col min="6924" max="7167" width="9.125" style="16"/>
    <col min="7168" max="7168" width="1" style="16" customWidth="1"/>
    <col min="7169" max="7171" width="9.125" style="16"/>
    <col min="7172" max="7172" width="30.25" style="16" customWidth="1"/>
    <col min="7173" max="7173" width="16.75" style="16" customWidth="1"/>
    <col min="7174" max="7174" width="16.25" style="16" bestFit="1" customWidth="1"/>
    <col min="7175" max="7175" width="0" style="16" hidden="1" customWidth="1"/>
    <col min="7176" max="7176" width="16.25" style="16" bestFit="1" customWidth="1"/>
    <col min="7177" max="7177" width="12.25" style="16" customWidth="1"/>
    <col min="7178" max="7178" width="9.125" style="16"/>
    <col min="7179" max="7179" width="14.375" style="16" customWidth="1"/>
    <col min="7180" max="7423" width="9.125" style="16"/>
    <col min="7424" max="7424" width="1" style="16" customWidth="1"/>
    <col min="7425" max="7427" width="9.125" style="16"/>
    <col min="7428" max="7428" width="30.25" style="16" customWidth="1"/>
    <col min="7429" max="7429" width="16.75" style="16" customWidth="1"/>
    <col min="7430" max="7430" width="16.25" style="16" bestFit="1" customWidth="1"/>
    <col min="7431" max="7431" width="0" style="16" hidden="1" customWidth="1"/>
    <col min="7432" max="7432" width="16.25" style="16" bestFit="1" customWidth="1"/>
    <col min="7433" max="7433" width="12.25" style="16" customWidth="1"/>
    <col min="7434" max="7434" width="9.125" style="16"/>
    <col min="7435" max="7435" width="14.375" style="16" customWidth="1"/>
    <col min="7436" max="7679" width="9.125" style="16"/>
    <col min="7680" max="7680" width="1" style="16" customWidth="1"/>
    <col min="7681" max="7683" width="9.125" style="16"/>
    <col min="7684" max="7684" width="30.25" style="16" customWidth="1"/>
    <col min="7685" max="7685" width="16.75" style="16" customWidth="1"/>
    <col min="7686" max="7686" width="16.25" style="16" bestFit="1" customWidth="1"/>
    <col min="7687" max="7687" width="0" style="16" hidden="1" customWidth="1"/>
    <col min="7688" max="7688" width="16.25" style="16" bestFit="1" customWidth="1"/>
    <col min="7689" max="7689" width="12.25" style="16" customWidth="1"/>
    <col min="7690" max="7690" width="9.125" style="16"/>
    <col min="7691" max="7691" width="14.375" style="16" customWidth="1"/>
    <col min="7692" max="7935" width="9.125" style="16"/>
    <col min="7936" max="7936" width="1" style="16" customWidth="1"/>
    <col min="7937" max="7939" width="9.125" style="16"/>
    <col min="7940" max="7940" width="30.25" style="16" customWidth="1"/>
    <col min="7941" max="7941" width="16.75" style="16" customWidth="1"/>
    <col min="7942" max="7942" width="16.25" style="16" bestFit="1" customWidth="1"/>
    <col min="7943" max="7943" width="0" style="16" hidden="1" customWidth="1"/>
    <col min="7944" max="7944" width="16.25" style="16" bestFit="1" customWidth="1"/>
    <col min="7945" max="7945" width="12.25" style="16" customWidth="1"/>
    <col min="7946" max="7946" width="9.125" style="16"/>
    <col min="7947" max="7947" width="14.375" style="16" customWidth="1"/>
    <col min="7948" max="8191" width="9.125" style="16"/>
    <col min="8192" max="8192" width="1" style="16" customWidth="1"/>
    <col min="8193" max="8195" width="9.125" style="16"/>
    <col min="8196" max="8196" width="30.25" style="16" customWidth="1"/>
    <col min="8197" max="8197" width="16.75" style="16" customWidth="1"/>
    <col min="8198" max="8198" width="16.25" style="16" bestFit="1" customWidth="1"/>
    <col min="8199" max="8199" width="0" style="16" hidden="1" customWidth="1"/>
    <col min="8200" max="8200" width="16.25" style="16" bestFit="1" customWidth="1"/>
    <col min="8201" max="8201" width="12.25" style="16" customWidth="1"/>
    <col min="8202" max="8202" width="9.125" style="16"/>
    <col min="8203" max="8203" width="14.375" style="16" customWidth="1"/>
    <col min="8204" max="8447" width="9.125" style="16"/>
    <col min="8448" max="8448" width="1" style="16" customWidth="1"/>
    <col min="8449" max="8451" width="9.125" style="16"/>
    <col min="8452" max="8452" width="30.25" style="16" customWidth="1"/>
    <col min="8453" max="8453" width="16.75" style="16" customWidth="1"/>
    <col min="8454" max="8454" width="16.25" style="16" bestFit="1" customWidth="1"/>
    <col min="8455" max="8455" width="0" style="16" hidden="1" customWidth="1"/>
    <col min="8456" max="8456" width="16.25" style="16" bestFit="1" customWidth="1"/>
    <col min="8457" max="8457" width="12.25" style="16" customWidth="1"/>
    <col min="8458" max="8458" width="9.125" style="16"/>
    <col min="8459" max="8459" width="14.375" style="16" customWidth="1"/>
    <col min="8460" max="8703" width="9.125" style="16"/>
    <col min="8704" max="8704" width="1" style="16" customWidth="1"/>
    <col min="8705" max="8707" width="9.125" style="16"/>
    <col min="8708" max="8708" width="30.25" style="16" customWidth="1"/>
    <col min="8709" max="8709" width="16.75" style="16" customWidth="1"/>
    <col min="8710" max="8710" width="16.25" style="16" bestFit="1" customWidth="1"/>
    <col min="8711" max="8711" width="0" style="16" hidden="1" customWidth="1"/>
    <col min="8712" max="8712" width="16.25" style="16" bestFit="1" customWidth="1"/>
    <col min="8713" max="8713" width="12.25" style="16" customWidth="1"/>
    <col min="8714" max="8714" width="9.125" style="16"/>
    <col min="8715" max="8715" width="14.375" style="16" customWidth="1"/>
    <col min="8716" max="8959" width="9.125" style="16"/>
    <col min="8960" max="8960" width="1" style="16" customWidth="1"/>
    <col min="8961" max="8963" width="9.125" style="16"/>
    <col min="8964" max="8964" width="30.25" style="16" customWidth="1"/>
    <col min="8965" max="8965" width="16.75" style="16" customWidth="1"/>
    <col min="8966" max="8966" width="16.25" style="16" bestFit="1" customWidth="1"/>
    <col min="8967" max="8967" width="0" style="16" hidden="1" customWidth="1"/>
    <col min="8968" max="8968" width="16.25" style="16" bestFit="1" customWidth="1"/>
    <col min="8969" max="8969" width="12.25" style="16" customWidth="1"/>
    <col min="8970" max="8970" width="9.125" style="16"/>
    <col min="8971" max="8971" width="14.375" style="16" customWidth="1"/>
    <col min="8972" max="9215" width="9.125" style="16"/>
    <col min="9216" max="9216" width="1" style="16" customWidth="1"/>
    <col min="9217" max="9219" width="9.125" style="16"/>
    <col min="9220" max="9220" width="30.25" style="16" customWidth="1"/>
    <col min="9221" max="9221" width="16.75" style="16" customWidth="1"/>
    <col min="9222" max="9222" width="16.25" style="16" bestFit="1" customWidth="1"/>
    <col min="9223" max="9223" width="0" style="16" hidden="1" customWidth="1"/>
    <col min="9224" max="9224" width="16.25" style="16" bestFit="1" customWidth="1"/>
    <col min="9225" max="9225" width="12.25" style="16" customWidth="1"/>
    <col min="9226" max="9226" width="9.125" style="16"/>
    <col min="9227" max="9227" width="14.375" style="16" customWidth="1"/>
    <col min="9228" max="9471" width="9.125" style="16"/>
    <col min="9472" max="9472" width="1" style="16" customWidth="1"/>
    <col min="9473" max="9475" width="9.125" style="16"/>
    <col min="9476" max="9476" width="30.25" style="16" customWidth="1"/>
    <col min="9477" max="9477" width="16.75" style="16" customWidth="1"/>
    <col min="9478" max="9478" width="16.25" style="16" bestFit="1" customWidth="1"/>
    <col min="9479" max="9479" width="0" style="16" hidden="1" customWidth="1"/>
    <col min="9480" max="9480" width="16.25" style="16" bestFit="1" customWidth="1"/>
    <col min="9481" max="9481" width="12.25" style="16" customWidth="1"/>
    <col min="9482" max="9482" width="9.125" style="16"/>
    <col min="9483" max="9483" width="14.375" style="16" customWidth="1"/>
    <col min="9484" max="9727" width="9.125" style="16"/>
    <col min="9728" max="9728" width="1" style="16" customWidth="1"/>
    <col min="9729" max="9731" width="9.125" style="16"/>
    <col min="9732" max="9732" width="30.25" style="16" customWidth="1"/>
    <col min="9733" max="9733" width="16.75" style="16" customWidth="1"/>
    <col min="9734" max="9734" width="16.25" style="16" bestFit="1" customWidth="1"/>
    <col min="9735" max="9735" width="0" style="16" hidden="1" customWidth="1"/>
    <col min="9736" max="9736" width="16.25" style="16" bestFit="1" customWidth="1"/>
    <col min="9737" max="9737" width="12.25" style="16" customWidth="1"/>
    <col min="9738" max="9738" width="9.125" style="16"/>
    <col min="9739" max="9739" width="14.375" style="16" customWidth="1"/>
    <col min="9740" max="9983" width="9.125" style="16"/>
    <col min="9984" max="9984" width="1" style="16" customWidth="1"/>
    <col min="9985" max="9987" width="9.125" style="16"/>
    <col min="9988" max="9988" width="30.25" style="16" customWidth="1"/>
    <col min="9989" max="9989" width="16.75" style="16" customWidth="1"/>
    <col min="9990" max="9990" width="16.25" style="16" bestFit="1" customWidth="1"/>
    <col min="9991" max="9991" width="0" style="16" hidden="1" customWidth="1"/>
    <col min="9992" max="9992" width="16.25" style="16" bestFit="1" customWidth="1"/>
    <col min="9993" max="9993" width="12.25" style="16" customWidth="1"/>
    <col min="9994" max="9994" width="9.125" style="16"/>
    <col min="9995" max="9995" width="14.375" style="16" customWidth="1"/>
    <col min="9996" max="10239" width="9.125" style="16"/>
    <col min="10240" max="10240" width="1" style="16" customWidth="1"/>
    <col min="10241" max="10243" width="9.125" style="16"/>
    <col min="10244" max="10244" width="30.25" style="16" customWidth="1"/>
    <col min="10245" max="10245" width="16.75" style="16" customWidth="1"/>
    <col min="10246" max="10246" width="16.25" style="16" bestFit="1" customWidth="1"/>
    <col min="10247" max="10247" width="0" style="16" hidden="1" customWidth="1"/>
    <col min="10248" max="10248" width="16.25" style="16" bestFit="1" customWidth="1"/>
    <col min="10249" max="10249" width="12.25" style="16" customWidth="1"/>
    <col min="10250" max="10250" width="9.125" style="16"/>
    <col min="10251" max="10251" width="14.375" style="16" customWidth="1"/>
    <col min="10252" max="10495" width="9.125" style="16"/>
    <col min="10496" max="10496" width="1" style="16" customWidth="1"/>
    <col min="10497" max="10499" width="9.125" style="16"/>
    <col min="10500" max="10500" width="30.25" style="16" customWidth="1"/>
    <col min="10501" max="10501" width="16.75" style="16" customWidth="1"/>
    <col min="10502" max="10502" width="16.25" style="16" bestFit="1" customWidth="1"/>
    <col min="10503" max="10503" width="0" style="16" hidden="1" customWidth="1"/>
    <col min="10504" max="10504" width="16.25" style="16" bestFit="1" customWidth="1"/>
    <col min="10505" max="10505" width="12.25" style="16" customWidth="1"/>
    <col min="10506" max="10506" width="9.125" style="16"/>
    <col min="10507" max="10507" width="14.375" style="16" customWidth="1"/>
    <col min="10508" max="10751" width="9.125" style="16"/>
    <col min="10752" max="10752" width="1" style="16" customWidth="1"/>
    <col min="10753" max="10755" width="9.125" style="16"/>
    <col min="10756" max="10756" width="30.25" style="16" customWidth="1"/>
    <col min="10757" max="10757" width="16.75" style="16" customWidth="1"/>
    <col min="10758" max="10758" width="16.25" style="16" bestFit="1" customWidth="1"/>
    <col min="10759" max="10759" width="0" style="16" hidden="1" customWidth="1"/>
    <col min="10760" max="10760" width="16.25" style="16" bestFit="1" customWidth="1"/>
    <col min="10761" max="10761" width="12.25" style="16" customWidth="1"/>
    <col min="10762" max="10762" width="9.125" style="16"/>
    <col min="10763" max="10763" width="14.375" style="16" customWidth="1"/>
    <col min="10764" max="11007" width="9.125" style="16"/>
    <col min="11008" max="11008" width="1" style="16" customWidth="1"/>
    <col min="11009" max="11011" width="9.125" style="16"/>
    <col min="11012" max="11012" width="30.25" style="16" customWidth="1"/>
    <col min="11013" max="11013" width="16.75" style="16" customWidth="1"/>
    <col min="11014" max="11014" width="16.25" style="16" bestFit="1" customWidth="1"/>
    <col min="11015" max="11015" width="0" style="16" hidden="1" customWidth="1"/>
    <col min="11016" max="11016" width="16.25" style="16" bestFit="1" customWidth="1"/>
    <col min="11017" max="11017" width="12.25" style="16" customWidth="1"/>
    <col min="11018" max="11018" width="9.125" style="16"/>
    <col min="11019" max="11019" width="14.375" style="16" customWidth="1"/>
    <col min="11020" max="11263" width="9.125" style="16"/>
    <col min="11264" max="11264" width="1" style="16" customWidth="1"/>
    <col min="11265" max="11267" width="9.125" style="16"/>
    <col min="11268" max="11268" width="30.25" style="16" customWidth="1"/>
    <col min="11269" max="11269" width="16.75" style="16" customWidth="1"/>
    <col min="11270" max="11270" width="16.25" style="16" bestFit="1" customWidth="1"/>
    <col min="11271" max="11271" width="0" style="16" hidden="1" customWidth="1"/>
    <col min="11272" max="11272" width="16.25" style="16" bestFit="1" customWidth="1"/>
    <col min="11273" max="11273" width="12.25" style="16" customWidth="1"/>
    <col min="11274" max="11274" width="9.125" style="16"/>
    <col min="11275" max="11275" width="14.375" style="16" customWidth="1"/>
    <col min="11276" max="11519" width="9.125" style="16"/>
    <col min="11520" max="11520" width="1" style="16" customWidth="1"/>
    <col min="11521" max="11523" width="9.125" style="16"/>
    <col min="11524" max="11524" width="30.25" style="16" customWidth="1"/>
    <col min="11525" max="11525" width="16.75" style="16" customWidth="1"/>
    <col min="11526" max="11526" width="16.25" style="16" bestFit="1" customWidth="1"/>
    <col min="11527" max="11527" width="0" style="16" hidden="1" customWidth="1"/>
    <col min="11528" max="11528" width="16.25" style="16" bestFit="1" customWidth="1"/>
    <col min="11529" max="11529" width="12.25" style="16" customWidth="1"/>
    <col min="11530" max="11530" width="9.125" style="16"/>
    <col min="11531" max="11531" width="14.375" style="16" customWidth="1"/>
    <col min="11532" max="11775" width="9.125" style="16"/>
    <col min="11776" max="11776" width="1" style="16" customWidth="1"/>
    <col min="11777" max="11779" width="9.125" style="16"/>
    <col min="11780" max="11780" width="30.25" style="16" customWidth="1"/>
    <col min="11781" max="11781" width="16.75" style="16" customWidth="1"/>
    <col min="11782" max="11782" width="16.25" style="16" bestFit="1" customWidth="1"/>
    <col min="11783" max="11783" width="0" style="16" hidden="1" customWidth="1"/>
    <col min="11784" max="11784" width="16.25" style="16" bestFit="1" customWidth="1"/>
    <col min="11785" max="11785" width="12.25" style="16" customWidth="1"/>
    <col min="11786" max="11786" width="9.125" style="16"/>
    <col min="11787" max="11787" width="14.375" style="16" customWidth="1"/>
    <col min="11788" max="12031" width="9.125" style="16"/>
    <col min="12032" max="12032" width="1" style="16" customWidth="1"/>
    <col min="12033" max="12035" width="9.125" style="16"/>
    <col min="12036" max="12036" width="30.25" style="16" customWidth="1"/>
    <col min="12037" max="12037" width="16.75" style="16" customWidth="1"/>
    <col min="12038" max="12038" width="16.25" style="16" bestFit="1" customWidth="1"/>
    <col min="12039" max="12039" width="0" style="16" hidden="1" customWidth="1"/>
    <col min="12040" max="12040" width="16.25" style="16" bestFit="1" customWidth="1"/>
    <col min="12041" max="12041" width="12.25" style="16" customWidth="1"/>
    <col min="12042" max="12042" width="9.125" style="16"/>
    <col min="12043" max="12043" width="14.375" style="16" customWidth="1"/>
    <col min="12044" max="12287" width="9.125" style="16"/>
    <col min="12288" max="12288" width="1" style="16" customWidth="1"/>
    <col min="12289" max="12291" width="9.125" style="16"/>
    <col min="12292" max="12292" width="30.25" style="16" customWidth="1"/>
    <col min="12293" max="12293" width="16.75" style="16" customWidth="1"/>
    <col min="12294" max="12294" width="16.25" style="16" bestFit="1" customWidth="1"/>
    <col min="12295" max="12295" width="0" style="16" hidden="1" customWidth="1"/>
    <col min="12296" max="12296" width="16.25" style="16" bestFit="1" customWidth="1"/>
    <col min="12297" max="12297" width="12.25" style="16" customWidth="1"/>
    <col min="12298" max="12298" width="9.125" style="16"/>
    <col min="12299" max="12299" width="14.375" style="16" customWidth="1"/>
    <col min="12300" max="12543" width="9.125" style="16"/>
    <col min="12544" max="12544" width="1" style="16" customWidth="1"/>
    <col min="12545" max="12547" width="9.125" style="16"/>
    <col min="12548" max="12548" width="30.25" style="16" customWidth="1"/>
    <col min="12549" max="12549" width="16.75" style="16" customWidth="1"/>
    <col min="12550" max="12550" width="16.25" style="16" bestFit="1" customWidth="1"/>
    <col min="12551" max="12551" width="0" style="16" hidden="1" customWidth="1"/>
    <col min="12552" max="12552" width="16.25" style="16" bestFit="1" customWidth="1"/>
    <col min="12553" max="12553" width="12.25" style="16" customWidth="1"/>
    <col min="12554" max="12554" width="9.125" style="16"/>
    <col min="12555" max="12555" width="14.375" style="16" customWidth="1"/>
    <col min="12556" max="12799" width="9.125" style="16"/>
    <col min="12800" max="12800" width="1" style="16" customWidth="1"/>
    <col min="12801" max="12803" width="9.125" style="16"/>
    <col min="12804" max="12804" width="30.25" style="16" customWidth="1"/>
    <col min="12805" max="12805" width="16.75" style="16" customWidth="1"/>
    <col min="12806" max="12806" width="16.25" style="16" bestFit="1" customWidth="1"/>
    <col min="12807" max="12807" width="0" style="16" hidden="1" customWidth="1"/>
    <col min="12808" max="12808" width="16.25" style="16" bestFit="1" customWidth="1"/>
    <col min="12809" max="12809" width="12.25" style="16" customWidth="1"/>
    <col min="12810" max="12810" width="9.125" style="16"/>
    <col min="12811" max="12811" width="14.375" style="16" customWidth="1"/>
    <col min="12812" max="13055" width="9.125" style="16"/>
    <col min="13056" max="13056" width="1" style="16" customWidth="1"/>
    <col min="13057" max="13059" width="9.125" style="16"/>
    <col min="13060" max="13060" width="30.25" style="16" customWidth="1"/>
    <col min="13061" max="13061" width="16.75" style="16" customWidth="1"/>
    <col min="13062" max="13062" width="16.25" style="16" bestFit="1" customWidth="1"/>
    <col min="13063" max="13063" width="0" style="16" hidden="1" customWidth="1"/>
    <col min="13064" max="13064" width="16.25" style="16" bestFit="1" customWidth="1"/>
    <col min="13065" max="13065" width="12.25" style="16" customWidth="1"/>
    <col min="13066" max="13066" width="9.125" style="16"/>
    <col min="13067" max="13067" width="14.375" style="16" customWidth="1"/>
    <col min="13068" max="13311" width="9.125" style="16"/>
    <col min="13312" max="13312" width="1" style="16" customWidth="1"/>
    <col min="13313" max="13315" width="9.125" style="16"/>
    <col min="13316" max="13316" width="30.25" style="16" customWidth="1"/>
    <col min="13317" max="13317" width="16.75" style="16" customWidth="1"/>
    <col min="13318" max="13318" width="16.25" style="16" bestFit="1" customWidth="1"/>
    <col min="13319" max="13319" width="0" style="16" hidden="1" customWidth="1"/>
    <col min="13320" max="13320" width="16.25" style="16" bestFit="1" customWidth="1"/>
    <col min="13321" max="13321" width="12.25" style="16" customWidth="1"/>
    <col min="13322" max="13322" width="9.125" style="16"/>
    <col min="13323" max="13323" width="14.375" style="16" customWidth="1"/>
    <col min="13324" max="13567" width="9.125" style="16"/>
    <col min="13568" max="13568" width="1" style="16" customWidth="1"/>
    <col min="13569" max="13571" width="9.125" style="16"/>
    <col min="13572" max="13572" width="30.25" style="16" customWidth="1"/>
    <col min="13573" max="13573" width="16.75" style="16" customWidth="1"/>
    <col min="13574" max="13574" width="16.25" style="16" bestFit="1" customWidth="1"/>
    <col min="13575" max="13575" width="0" style="16" hidden="1" customWidth="1"/>
    <col min="13576" max="13576" width="16.25" style="16" bestFit="1" customWidth="1"/>
    <col min="13577" max="13577" width="12.25" style="16" customWidth="1"/>
    <col min="13578" max="13578" width="9.125" style="16"/>
    <col min="13579" max="13579" width="14.375" style="16" customWidth="1"/>
    <col min="13580" max="13823" width="9.125" style="16"/>
    <col min="13824" max="13824" width="1" style="16" customWidth="1"/>
    <col min="13825" max="13827" width="9.125" style="16"/>
    <col min="13828" max="13828" width="30.25" style="16" customWidth="1"/>
    <col min="13829" max="13829" width="16.75" style="16" customWidth="1"/>
    <col min="13830" max="13830" width="16.25" style="16" bestFit="1" customWidth="1"/>
    <col min="13831" max="13831" width="0" style="16" hidden="1" customWidth="1"/>
    <col min="13832" max="13832" width="16.25" style="16" bestFit="1" customWidth="1"/>
    <col min="13833" max="13833" width="12.25" style="16" customWidth="1"/>
    <col min="13834" max="13834" width="9.125" style="16"/>
    <col min="13835" max="13835" width="14.375" style="16" customWidth="1"/>
    <col min="13836" max="14079" width="9.125" style="16"/>
    <col min="14080" max="14080" width="1" style="16" customWidth="1"/>
    <col min="14081" max="14083" width="9.125" style="16"/>
    <col min="14084" max="14084" width="30.25" style="16" customWidth="1"/>
    <col min="14085" max="14085" width="16.75" style="16" customWidth="1"/>
    <col min="14086" max="14086" width="16.25" style="16" bestFit="1" customWidth="1"/>
    <col min="14087" max="14087" width="0" style="16" hidden="1" customWidth="1"/>
    <col min="14088" max="14088" width="16.25" style="16" bestFit="1" customWidth="1"/>
    <col min="14089" max="14089" width="12.25" style="16" customWidth="1"/>
    <col min="14090" max="14090" width="9.125" style="16"/>
    <col min="14091" max="14091" width="14.375" style="16" customWidth="1"/>
    <col min="14092" max="14335" width="9.125" style="16"/>
    <col min="14336" max="14336" width="1" style="16" customWidth="1"/>
    <col min="14337" max="14339" width="9.125" style="16"/>
    <col min="14340" max="14340" width="30.25" style="16" customWidth="1"/>
    <col min="14341" max="14341" width="16.75" style="16" customWidth="1"/>
    <col min="14342" max="14342" width="16.25" style="16" bestFit="1" customWidth="1"/>
    <col min="14343" max="14343" width="0" style="16" hidden="1" customWidth="1"/>
    <col min="14344" max="14344" width="16.25" style="16" bestFit="1" customWidth="1"/>
    <col min="14345" max="14345" width="12.25" style="16" customWidth="1"/>
    <col min="14346" max="14346" width="9.125" style="16"/>
    <col min="14347" max="14347" width="14.375" style="16" customWidth="1"/>
    <col min="14348" max="14591" width="9.125" style="16"/>
    <col min="14592" max="14592" width="1" style="16" customWidth="1"/>
    <col min="14593" max="14595" width="9.125" style="16"/>
    <col min="14596" max="14596" width="30.25" style="16" customWidth="1"/>
    <col min="14597" max="14597" width="16.75" style="16" customWidth="1"/>
    <col min="14598" max="14598" width="16.25" style="16" bestFit="1" customWidth="1"/>
    <col min="14599" max="14599" width="0" style="16" hidden="1" customWidth="1"/>
    <col min="14600" max="14600" width="16.25" style="16" bestFit="1" customWidth="1"/>
    <col min="14601" max="14601" width="12.25" style="16" customWidth="1"/>
    <col min="14602" max="14602" width="9.125" style="16"/>
    <col min="14603" max="14603" width="14.375" style="16" customWidth="1"/>
    <col min="14604" max="14847" width="9.125" style="16"/>
    <col min="14848" max="14848" width="1" style="16" customWidth="1"/>
    <col min="14849" max="14851" width="9.125" style="16"/>
    <col min="14852" max="14852" width="30.25" style="16" customWidth="1"/>
    <col min="14853" max="14853" width="16.75" style="16" customWidth="1"/>
    <col min="14854" max="14854" width="16.25" style="16" bestFit="1" customWidth="1"/>
    <col min="14855" max="14855" width="0" style="16" hidden="1" customWidth="1"/>
    <col min="14856" max="14856" width="16.25" style="16" bestFit="1" customWidth="1"/>
    <col min="14857" max="14857" width="12.25" style="16" customWidth="1"/>
    <col min="14858" max="14858" width="9.125" style="16"/>
    <col min="14859" max="14859" width="14.375" style="16" customWidth="1"/>
    <col min="14860" max="15103" width="9.125" style="16"/>
    <col min="15104" max="15104" width="1" style="16" customWidth="1"/>
    <col min="15105" max="15107" width="9.125" style="16"/>
    <col min="15108" max="15108" width="30.25" style="16" customWidth="1"/>
    <col min="15109" max="15109" width="16.75" style="16" customWidth="1"/>
    <col min="15110" max="15110" width="16.25" style="16" bestFit="1" customWidth="1"/>
    <col min="15111" max="15111" width="0" style="16" hidden="1" customWidth="1"/>
    <col min="15112" max="15112" width="16.25" style="16" bestFit="1" customWidth="1"/>
    <col min="15113" max="15113" width="12.25" style="16" customWidth="1"/>
    <col min="15114" max="15114" width="9.125" style="16"/>
    <col min="15115" max="15115" width="14.375" style="16" customWidth="1"/>
    <col min="15116" max="15359" width="9.125" style="16"/>
    <col min="15360" max="15360" width="1" style="16" customWidth="1"/>
    <col min="15361" max="15363" width="9.125" style="16"/>
    <col min="15364" max="15364" width="30.25" style="16" customWidth="1"/>
    <col min="15365" max="15365" width="16.75" style="16" customWidth="1"/>
    <col min="15366" max="15366" width="16.25" style="16" bestFit="1" customWidth="1"/>
    <col min="15367" max="15367" width="0" style="16" hidden="1" customWidth="1"/>
    <col min="15368" max="15368" width="16.25" style="16" bestFit="1" customWidth="1"/>
    <col min="15369" max="15369" width="12.25" style="16" customWidth="1"/>
    <col min="15370" max="15370" width="9.125" style="16"/>
    <col min="15371" max="15371" width="14.375" style="16" customWidth="1"/>
    <col min="15372" max="15615" width="9.125" style="16"/>
    <col min="15616" max="15616" width="1" style="16" customWidth="1"/>
    <col min="15617" max="15619" width="9.125" style="16"/>
    <col min="15620" max="15620" width="30.25" style="16" customWidth="1"/>
    <col min="15621" max="15621" width="16.75" style="16" customWidth="1"/>
    <col min="15622" max="15622" width="16.25" style="16" bestFit="1" customWidth="1"/>
    <col min="15623" max="15623" width="0" style="16" hidden="1" customWidth="1"/>
    <col min="15624" max="15624" width="16.25" style="16" bestFit="1" customWidth="1"/>
    <col min="15625" max="15625" width="12.25" style="16" customWidth="1"/>
    <col min="15626" max="15626" width="9.125" style="16"/>
    <col min="15627" max="15627" width="14.375" style="16" customWidth="1"/>
    <col min="15628" max="15871" width="9.125" style="16"/>
    <col min="15872" max="15872" width="1" style="16" customWidth="1"/>
    <col min="15873" max="15875" width="9.125" style="16"/>
    <col min="15876" max="15876" width="30.25" style="16" customWidth="1"/>
    <col min="15877" max="15877" width="16.75" style="16" customWidth="1"/>
    <col min="15878" max="15878" width="16.25" style="16" bestFit="1" customWidth="1"/>
    <col min="15879" max="15879" width="0" style="16" hidden="1" customWidth="1"/>
    <col min="15880" max="15880" width="16.25" style="16" bestFit="1" customWidth="1"/>
    <col min="15881" max="15881" width="12.25" style="16" customWidth="1"/>
    <col min="15882" max="15882" width="9.125" style="16"/>
    <col min="15883" max="15883" width="14.375" style="16" customWidth="1"/>
    <col min="15884" max="16127" width="9.125" style="16"/>
    <col min="16128" max="16128" width="1" style="16" customWidth="1"/>
    <col min="16129" max="16131" width="9.125" style="16"/>
    <col min="16132" max="16132" width="30.25" style="16" customWidth="1"/>
    <col min="16133" max="16133" width="16.75" style="16" customWidth="1"/>
    <col min="16134" max="16134" width="16.25" style="16" bestFit="1" customWidth="1"/>
    <col min="16135" max="16135" width="0" style="16" hidden="1" customWidth="1"/>
    <col min="16136" max="16136" width="16.25" style="16" bestFit="1" customWidth="1"/>
    <col min="16137" max="16137" width="12.25" style="16" customWidth="1"/>
    <col min="16138" max="16138" width="9.125" style="16"/>
    <col min="16139" max="16139" width="14.375" style="16" customWidth="1"/>
    <col min="16140" max="16384" width="9.125" style="16"/>
  </cols>
  <sheetData>
    <row r="1" spans="1:11" x14ac:dyDescent="0.2">
      <c r="B1" s="58" t="s">
        <v>0</v>
      </c>
      <c r="C1" s="58"/>
      <c r="D1" s="58"/>
      <c r="E1" s="58"/>
      <c r="F1" s="58"/>
      <c r="G1" s="58"/>
      <c r="H1" s="58"/>
      <c r="I1" s="58"/>
    </row>
    <row r="2" spans="1:11" ht="21" thickBot="1" x14ac:dyDescent="0.25">
      <c r="B2" s="58" t="s">
        <v>47</v>
      </c>
      <c r="C2" s="58"/>
      <c r="D2" s="58"/>
      <c r="E2" s="58"/>
      <c r="F2" s="58"/>
      <c r="G2" s="58"/>
      <c r="H2" s="58"/>
      <c r="I2" s="58"/>
    </row>
    <row r="3" spans="1:11" s="14" customFormat="1" ht="21" thickBot="1" x14ac:dyDescent="0.25">
      <c r="A3" s="47" t="s">
        <v>7</v>
      </c>
      <c r="B3" s="59" t="s">
        <v>1</v>
      </c>
      <c r="C3" s="59"/>
      <c r="D3" s="59"/>
      <c r="E3" s="59"/>
      <c r="F3" s="60" t="s">
        <v>2</v>
      </c>
      <c r="G3" s="59" t="s">
        <v>3</v>
      </c>
      <c r="H3" s="59"/>
      <c r="I3" s="59"/>
      <c r="J3" s="8"/>
    </row>
    <row r="4" spans="1:11" s="14" customFormat="1" ht="21" thickBot="1" x14ac:dyDescent="0.25">
      <c r="A4" s="62"/>
      <c r="B4" s="60"/>
      <c r="C4" s="60"/>
      <c r="D4" s="60"/>
      <c r="E4" s="60"/>
      <c r="F4" s="63"/>
      <c r="G4" s="18" t="s">
        <v>4</v>
      </c>
      <c r="H4" s="34" t="s">
        <v>5</v>
      </c>
      <c r="I4" s="19" t="s">
        <v>6</v>
      </c>
      <c r="J4" s="8"/>
    </row>
    <row r="5" spans="1:11" s="14" customFormat="1" x14ac:dyDescent="0.2">
      <c r="A5" s="20"/>
      <c r="B5" s="55" t="s">
        <v>8</v>
      </c>
      <c r="C5" s="56"/>
      <c r="D5" s="56"/>
      <c r="E5" s="57"/>
      <c r="F5" s="21"/>
      <c r="G5" s="1"/>
      <c r="H5" s="35"/>
      <c r="I5" s="1"/>
      <c r="J5" s="8"/>
    </row>
    <row r="6" spans="1:11" s="14" customFormat="1" ht="18.75" x14ac:dyDescent="0.2">
      <c r="A6" s="10">
        <v>1</v>
      </c>
      <c r="B6" s="45" t="s">
        <v>9</v>
      </c>
      <c r="C6" s="43"/>
      <c r="D6" s="43"/>
      <c r="E6" s="44"/>
      <c r="F6" s="3">
        <v>520000000</v>
      </c>
      <c r="G6" s="2">
        <v>491941.72</v>
      </c>
      <c r="H6" s="4">
        <v>442631.16</v>
      </c>
      <c r="I6" s="2">
        <f t="shared" ref="I6:I11" si="0">SUM(G6:H6)</f>
        <v>934572.87999999989</v>
      </c>
      <c r="J6" s="8"/>
      <c r="K6" s="13"/>
    </row>
    <row r="7" spans="1:11" s="14" customFormat="1" ht="18.75" x14ac:dyDescent="0.2">
      <c r="A7" s="10">
        <v>2</v>
      </c>
      <c r="B7" s="45" t="s">
        <v>10</v>
      </c>
      <c r="C7" s="43"/>
      <c r="D7" s="43"/>
      <c r="E7" s="44"/>
      <c r="F7" s="3">
        <v>10000</v>
      </c>
      <c r="G7" s="2">
        <v>0</v>
      </c>
      <c r="H7" s="2">
        <v>0</v>
      </c>
      <c r="I7" s="2">
        <f t="shared" si="0"/>
        <v>0</v>
      </c>
      <c r="J7" s="8"/>
      <c r="K7" s="13"/>
    </row>
    <row r="8" spans="1:11" s="14" customFormat="1" ht="18.75" x14ac:dyDescent="0.2">
      <c r="A8" s="10">
        <v>3</v>
      </c>
      <c r="B8" s="45" t="s">
        <v>11</v>
      </c>
      <c r="C8" s="43"/>
      <c r="D8" s="43"/>
      <c r="E8" s="44"/>
      <c r="F8" s="3">
        <v>3500000</v>
      </c>
      <c r="G8" s="2">
        <v>26500</v>
      </c>
      <c r="H8" s="4">
        <v>73528.75</v>
      </c>
      <c r="I8" s="2">
        <f t="shared" si="0"/>
        <v>100028.75</v>
      </c>
      <c r="J8" s="8"/>
      <c r="K8" s="13"/>
    </row>
    <row r="9" spans="1:11" s="14" customFormat="1" ht="18.75" x14ac:dyDescent="0.2">
      <c r="A9" s="10">
        <v>4</v>
      </c>
      <c r="B9" s="45" t="s">
        <v>12</v>
      </c>
      <c r="C9" s="43"/>
      <c r="D9" s="43"/>
      <c r="E9" s="44"/>
      <c r="F9" s="3">
        <v>24000000</v>
      </c>
      <c r="G9" s="3">
        <v>194834.6</v>
      </c>
      <c r="H9" s="39">
        <v>331896.59999999998</v>
      </c>
      <c r="I9" s="3">
        <f t="shared" si="0"/>
        <v>526731.19999999995</v>
      </c>
      <c r="J9" s="8"/>
      <c r="K9" s="13"/>
    </row>
    <row r="10" spans="1:11" s="14" customFormat="1" ht="18.75" x14ac:dyDescent="0.2">
      <c r="A10" s="10">
        <v>5</v>
      </c>
      <c r="B10" s="45" t="s">
        <v>13</v>
      </c>
      <c r="C10" s="43"/>
      <c r="D10" s="43"/>
      <c r="E10" s="44"/>
      <c r="F10" s="3">
        <v>0</v>
      </c>
      <c r="G10" s="2">
        <v>0</v>
      </c>
      <c r="H10" s="2">
        <v>0</v>
      </c>
      <c r="I10" s="2">
        <f t="shared" si="0"/>
        <v>0</v>
      </c>
      <c r="J10" s="8"/>
      <c r="K10" s="13"/>
    </row>
    <row r="11" spans="1:11" s="14" customFormat="1" x14ac:dyDescent="0.2">
      <c r="A11" s="10">
        <v>6</v>
      </c>
      <c r="B11" s="45" t="s">
        <v>14</v>
      </c>
      <c r="C11" s="43"/>
      <c r="D11" s="43"/>
      <c r="E11" s="44"/>
      <c r="F11" s="22">
        <v>1900000</v>
      </c>
      <c r="G11" s="2">
        <v>49159.66</v>
      </c>
      <c r="H11" s="4">
        <v>116699.34</v>
      </c>
      <c r="I11" s="2">
        <f t="shared" si="0"/>
        <v>165859</v>
      </c>
      <c r="J11" s="8"/>
      <c r="K11" s="13"/>
    </row>
    <row r="12" spans="1:11" s="14" customFormat="1" ht="18.75" x14ac:dyDescent="0.2">
      <c r="A12" s="23"/>
      <c r="B12" s="52" t="s">
        <v>15</v>
      </c>
      <c r="C12" s="53"/>
      <c r="D12" s="53"/>
      <c r="E12" s="54"/>
      <c r="F12" s="3"/>
      <c r="G12" s="2"/>
      <c r="H12" s="2"/>
      <c r="I12" s="2"/>
      <c r="J12" s="8"/>
      <c r="K12" s="13"/>
    </row>
    <row r="13" spans="1:11" s="14" customFormat="1" ht="18.75" x14ac:dyDescent="0.2">
      <c r="A13" s="10">
        <v>7</v>
      </c>
      <c r="B13" s="45" t="s">
        <v>16</v>
      </c>
      <c r="C13" s="43"/>
      <c r="D13" s="43"/>
      <c r="E13" s="44"/>
      <c r="F13" s="3">
        <v>9000000</v>
      </c>
      <c r="G13" s="2">
        <v>731240</v>
      </c>
      <c r="H13" s="4">
        <v>1384900</v>
      </c>
      <c r="I13" s="2">
        <f t="shared" ref="I13:I22" si="1">SUM(G13:H13)</f>
        <v>2116140</v>
      </c>
      <c r="J13" s="8"/>
      <c r="K13" s="13"/>
    </row>
    <row r="14" spans="1:11" s="14" customFormat="1" ht="18.75" x14ac:dyDescent="0.2">
      <c r="A14" s="10">
        <v>8</v>
      </c>
      <c r="B14" s="45" t="s">
        <v>17</v>
      </c>
      <c r="C14" s="43"/>
      <c r="D14" s="43"/>
      <c r="E14" s="44"/>
      <c r="F14" s="3">
        <v>640000</v>
      </c>
      <c r="G14" s="2">
        <v>33850</v>
      </c>
      <c r="H14" s="4">
        <v>79550</v>
      </c>
      <c r="I14" s="2">
        <f t="shared" si="1"/>
        <v>113400</v>
      </c>
      <c r="J14" s="8"/>
      <c r="K14" s="13"/>
    </row>
    <row r="15" spans="1:11" s="14" customFormat="1" ht="18.75" x14ac:dyDescent="0.2">
      <c r="A15" s="10">
        <v>9</v>
      </c>
      <c r="B15" s="45" t="s">
        <v>18</v>
      </c>
      <c r="C15" s="43"/>
      <c r="D15" s="43"/>
      <c r="E15" s="44"/>
      <c r="F15" s="3">
        <v>150000</v>
      </c>
      <c r="G15" s="3">
        <v>15268</v>
      </c>
      <c r="H15" s="39">
        <v>11312</v>
      </c>
      <c r="I15" s="2">
        <f t="shared" si="1"/>
        <v>26580</v>
      </c>
      <c r="J15" s="8"/>
      <c r="K15" s="13"/>
    </row>
    <row r="16" spans="1:11" s="14" customFormat="1" ht="18.75" x14ac:dyDescent="0.2">
      <c r="A16" s="10">
        <v>10</v>
      </c>
      <c r="B16" s="45" t="s">
        <v>19</v>
      </c>
      <c r="C16" s="43"/>
      <c r="D16" s="43"/>
      <c r="E16" s="44"/>
      <c r="F16" s="3">
        <v>0</v>
      </c>
      <c r="G16" s="2">
        <v>0</v>
      </c>
      <c r="H16" s="2">
        <v>0</v>
      </c>
      <c r="I16" s="2">
        <f t="shared" si="1"/>
        <v>0</v>
      </c>
      <c r="J16" s="8"/>
      <c r="K16" s="13"/>
    </row>
    <row r="17" spans="1:11" s="14" customFormat="1" ht="18.75" x14ac:dyDescent="0.2">
      <c r="A17" s="10">
        <v>11</v>
      </c>
      <c r="B17" s="45" t="s">
        <v>20</v>
      </c>
      <c r="C17" s="43"/>
      <c r="D17" s="43"/>
      <c r="E17" s="44"/>
      <c r="F17" s="3">
        <v>1000000</v>
      </c>
      <c r="G17" s="2">
        <v>85710</v>
      </c>
      <c r="H17" s="4">
        <v>186110</v>
      </c>
      <c r="I17" s="2">
        <f t="shared" si="1"/>
        <v>271820</v>
      </c>
      <c r="J17" s="8"/>
      <c r="K17" s="13"/>
    </row>
    <row r="18" spans="1:11" s="14" customFormat="1" ht="18.75" x14ac:dyDescent="0.2">
      <c r="A18" s="10">
        <v>12</v>
      </c>
      <c r="B18" s="45" t="s">
        <v>21</v>
      </c>
      <c r="C18" s="43"/>
      <c r="D18" s="43"/>
      <c r="E18" s="44"/>
      <c r="F18" s="3">
        <v>10000</v>
      </c>
      <c r="G18" s="2">
        <v>490</v>
      </c>
      <c r="H18" s="4">
        <v>1300</v>
      </c>
      <c r="I18" s="4">
        <f t="shared" si="1"/>
        <v>1790</v>
      </c>
      <c r="J18" s="8"/>
      <c r="K18" s="13"/>
    </row>
    <row r="19" spans="1:11" s="14" customFormat="1" ht="18.75" x14ac:dyDescent="0.2">
      <c r="A19" s="10">
        <v>13</v>
      </c>
      <c r="B19" s="45" t="s">
        <v>22</v>
      </c>
      <c r="C19" s="43"/>
      <c r="D19" s="43"/>
      <c r="E19" s="44"/>
      <c r="F19" s="3">
        <v>220000</v>
      </c>
      <c r="G19" s="2">
        <v>14750</v>
      </c>
      <c r="H19" s="4">
        <v>16750</v>
      </c>
      <c r="I19" s="2">
        <f t="shared" si="1"/>
        <v>31500</v>
      </c>
      <c r="J19" s="8"/>
      <c r="K19" s="13"/>
    </row>
    <row r="20" spans="1:11" s="14" customFormat="1" ht="18.75" x14ac:dyDescent="0.2">
      <c r="A20" s="10">
        <v>14</v>
      </c>
      <c r="B20" s="45" t="s">
        <v>23</v>
      </c>
      <c r="C20" s="43"/>
      <c r="D20" s="43"/>
      <c r="E20" s="44"/>
      <c r="F20" s="3">
        <v>2000</v>
      </c>
      <c r="G20" s="2">
        <v>0</v>
      </c>
      <c r="H20" s="2">
        <v>0</v>
      </c>
      <c r="I20" s="2">
        <f t="shared" si="1"/>
        <v>0</v>
      </c>
      <c r="J20" s="8"/>
      <c r="K20" s="13"/>
    </row>
    <row r="21" spans="1:11" s="14" customFormat="1" ht="18.75" x14ac:dyDescent="0.2">
      <c r="A21" s="10">
        <v>15</v>
      </c>
      <c r="B21" s="45" t="s">
        <v>24</v>
      </c>
      <c r="C21" s="43"/>
      <c r="D21" s="43"/>
      <c r="E21" s="44"/>
      <c r="F21" s="3">
        <v>375</v>
      </c>
      <c r="G21" s="3">
        <v>0</v>
      </c>
      <c r="H21" s="3">
        <v>0</v>
      </c>
      <c r="I21" s="2">
        <f t="shared" si="1"/>
        <v>0</v>
      </c>
      <c r="J21" s="8"/>
      <c r="K21" s="13"/>
    </row>
    <row r="22" spans="1:11" s="14" customFormat="1" ht="18.75" x14ac:dyDescent="0.2">
      <c r="A22" s="10">
        <v>16</v>
      </c>
      <c r="B22" s="45" t="s">
        <v>25</v>
      </c>
      <c r="C22" s="43"/>
      <c r="D22" s="43"/>
      <c r="E22" s="44"/>
      <c r="F22" s="3">
        <v>2500</v>
      </c>
      <c r="G22" s="2">
        <v>450</v>
      </c>
      <c r="H22" s="4">
        <v>1278</v>
      </c>
      <c r="I22" s="2">
        <f t="shared" si="1"/>
        <v>1728</v>
      </c>
      <c r="J22" s="8"/>
      <c r="K22" s="13"/>
    </row>
    <row r="23" spans="1:11" s="14" customFormat="1" ht="18.75" x14ac:dyDescent="0.2">
      <c r="A23" s="10">
        <v>17</v>
      </c>
      <c r="B23" s="49" t="s">
        <v>26</v>
      </c>
      <c r="C23" s="50"/>
      <c r="D23" s="50"/>
      <c r="E23" s="51"/>
      <c r="F23" s="3"/>
      <c r="G23" s="2"/>
      <c r="H23" s="2"/>
      <c r="I23" s="4"/>
      <c r="J23" s="8"/>
      <c r="K23" s="13"/>
    </row>
    <row r="24" spans="1:11" s="14" customFormat="1" ht="18.75" x14ac:dyDescent="0.2">
      <c r="A24" s="23"/>
      <c r="B24" s="42" t="s">
        <v>27</v>
      </c>
      <c r="C24" s="43"/>
      <c r="D24" s="43"/>
      <c r="E24" s="44"/>
      <c r="F24" s="3">
        <v>2500000</v>
      </c>
      <c r="G24" s="2">
        <v>437265</v>
      </c>
      <c r="H24" s="4">
        <v>382885</v>
      </c>
      <c r="I24" s="2">
        <f t="shared" ref="I24:I31" si="2">SUM(G24:H24)</f>
        <v>820150</v>
      </c>
      <c r="J24" s="8"/>
      <c r="K24" s="13"/>
    </row>
    <row r="25" spans="1:11" s="14" customFormat="1" ht="18.75" x14ac:dyDescent="0.2">
      <c r="A25" s="23"/>
      <c r="B25" s="42" t="s">
        <v>28</v>
      </c>
      <c r="C25" s="43"/>
      <c r="D25" s="43"/>
      <c r="E25" s="44"/>
      <c r="F25" s="3">
        <v>500000</v>
      </c>
      <c r="G25" s="2">
        <v>40760</v>
      </c>
      <c r="H25" s="4">
        <v>93260</v>
      </c>
      <c r="I25" s="2">
        <f t="shared" si="2"/>
        <v>134020</v>
      </c>
      <c r="J25" s="8"/>
      <c r="K25" s="13"/>
    </row>
    <row r="26" spans="1:11" s="14" customFormat="1" ht="18.75" x14ac:dyDescent="0.2">
      <c r="A26" s="23"/>
      <c r="B26" s="42" t="s">
        <v>29</v>
      </c>
      <c r="C26" s="43"/>
      <c r="D26" s="43"/>
      <c r="E26" s="44"/>
      <c r="F26" s="3">
        <v>1000</v>
      </c>
      <c r="G26" s="2">
        <v>0</v>
      </c>
      <c r="H26" s="2">
        <v>0</v>
      </c>
      <c r="I26" s="2">
        <f t="shared" si="2"/>
        <v>0</v>
      </c>
      <c r="J26" s="8"/>
      <c r="K26" s="13"/>
    </row>
    <row r="27" spans="1:11" s="14" customFormat="1" ht="18.75" x14ac:dyDescent="0.2">
      <c r="A27" s="23"/>
      <c r="B27" s="42" t="s">
        <v>30</v>
      </c>
      <c r="C27" s="43"/>
      <c r="D27" s="43"/>
      <c r="E27" s="44"/>
      <c r="F27" s="3">
        <v>27000</v>
      </c>
      <c r="G27" s="3">
        <v>5000</v>
      </c>
      <c r="H27" s="3">
        <v>0</v>
      </c>
      <c r="I27" s="2">
        <f t="shared" si="2"/>
        <v>5000</v>
      </c>
      <c r="J27" s="8"/>
      <c r="K27" s="13"/>
    </row>
    <row r="28" spans="1:11" s="14" customFormat="1" ht="18.75" x14ac:dyDescent="0.2">
      <c r="A28" s="23"/>
      <c r="B28" s="42" t="s">
        <v>31</v>
      </c>
      <c r="C28" s="43"/>
      <c r="D28" s="43"/>
      <c r="E28" s="44"/>
      <c r="F28" s="3">
        <v>3000</v>
      </c>
      <c r="G28" s="2">
        <v>1500</v>
      </c>
      <c r="H28" s="2">
        <v>0</v>
      </c>
      <c r="I28" s="2">
        <f t="shared" si="2"/>
        <v>1500</v>
      </c>
      <c r="J28" s="8"/>
      <c r="K28" s="13"/>
    </row>
    <row r="29" spans="1:11" s="14" customFormat="1" ht="18.75" x14ac:dyDescent="0.2">
      <c r="A29" s="23"/>
      <c r="B29" s="42" t="s">
        <v>32</v>
      </c>
      <c r="C29" s="43"/>
      <c r="D29" s="43"/>
      <c r="E29" s="44"/>
      <c r="F29" s="3">
        <v>0</v>
      </c>
      <c r="G29" s="2">
        <v>0</v>
      </c>
      <c r="H29" s="2">
        <v>0</v>
      </c>
      <c r="I29" s="2">
        <f t="shared" si="2"/>
        <v>0</v>
      </c>
      <c r="J29" s="8"/>
      <c r="K29" s="13"/>
    </row>
    <row r="30" spans="1:11" s="14" customFormat="1" ht="18.75" x14ac:dyDescent="0.2">
      <c r="A30" s="23"/>
      <c r="B30" s="42" t="s">
        <v>33</v>
      </c>
      <c r="C30" s="43"/>
      <c r="D30" s="43"/>
      <c r="E30" s="44"/>
      <c r="F30" s="3">
        <v>297000</v>
      </c>
      <c r="G30" s="2">
        <v>46072</v>
      </c>
      <c r="H30" s="4">
        <v>45144</v>
      </c>
      <c r="I30" s="2">
        <f t="shared" si="2"/>
        <v>91216</v>
      </c>
      <c r="J30" s="8"/>
      <c r="K30" s="13"/>
    </row>
    <row r="31" spans="1:11" s="14" customFormat="1" ht="18.75" x14ac:dyDescent="0.2">
      <c r="A31" s="10">
        <v>18</v>
      </c>
      <c r="B31" s="45" t="s">
        <v>34</v>
      </c>
      <c r="C31" s="43"/>
      <c r="D31" s="43"/>
      <c r="E31" s="44"/>
      <c r="F31" s="3">
        <v>1000000</v>
      </c>
      <c r="G31" s="2">
        <v>30450</v>
      </c>
      <c r="H31" s="4">
        <v>72900</v>
      </c>
      <c r="I31" s="2">
        <f t="shared" si="2"/>
        <v>103350</v>
      </c>
      <c r="J31" s="8"/>
      <c r="K31" s="13"/>
    </row>
    <row r="32" spans="1:11" s="14" customFormat="1" ht="18.75" x14ac:dyDescent="0.2">
      <c r="A32" s="10">
        <v>19</v>
      </c>
      <c r="B32" s="24" t="s">
        <v>35</v>
      </c>
      <c r="C32" s="11"/>
      <c r="D32" s="11"/>
      <c r="E32" s="12"/>
      <c r="F32" s="3"/>
      <c r="G32" s="2"/>
      <c r="H32" s="2"/>
      <c r="I32" s="2"/>
      <c r="J32" s="8"/>
      <c r="K32" s="13"/>
    </row>
    <row r="33" spans="1:12" s="14" customFormat="1" ht="18.75" x14ac:dyDescent="0.2">
      <c r="A33" s="10"/>
      <c r="B33" s="25" t="s">
        <v>36</v>
      </c>
      <c r="C33" s="11"/>
      <c r="D33" s="11"/>
      <c r="E33" s="12"/>
      <c r="F33" s="3">
        <v>0</v>
      </c>
      <c r="G33" s="2">
        <v>0</v>
      </c>
      <c r="H33" s="2">
        <v>0</v>
      </c>
      <c r="I33" s="2">
        <f>SUM(G33:H33)</f>
        <v>0</v>
      </c>
      <c r="J33" s="8"/>
      <c r="K33" s="13"/>
    </row>
    <row r="34" spans="1:12" s="14" customFormat="1" ht="18.75" x14ac:dyDescent="0.2">
      <c r="A34" s="10"/>
      <c r="B34" s="25" t="s">
        <v>44</v>
      </c>
      <c r="C34" s="11"/>
      <c r="D34" s="11"/>
      <c r="E34" s="12"/>
      <c r="F34" s="3">
        <v>0</v>
      </c>
      <c r="G34" s="2">
        <v>0</v>
      </c>
      <c r="H34" s="2">
        <v>3700</v>
      </c>
      <c r="I34" s="2">
        <f>SUM(G34:H34)</f>
        <v>3700</v>
      </c>
      <c r="J34" s="8"/>
      <c r="K34" s="8"/>
      <c r="L34" s="13"/>
    </row>
    <row r="35" spans="1:12" s="14" customFormat="1" ht="18.75" x14ac:dyDescent="0.2">
      <c r="A35" s="10"/>
      <c r="B35" s="25" t="s">
        <v>37</v>
      </c>
      <c r="C35" s="11"/>
      <c r="D35" s="11"/>
      <c r="E35" s="12"/>
      <c r="F35" s="3">
        <v>0</v>
      </c>
      <c r="G35" s="2">
        <v>8520</v>
      </c>
      <c r="H35" s="4">
        <v>21830</v>
      </c>
      <c r="I35" s="2">
        <f>SUM(G35:H35)</f>
        <v>30350</v>
      </c>
      <c r="J35" s="8"/>
      <c r="K35" s="13"/>
    </row>
    <row r="36" spans="1:12" s="14" customFormat="1" ht="18.75" x14ac:dyDescent="0.2">
      <c r="A36" s="10"/>
      <c r="B36" s="25" t="s">
        <v>38</v>
      </c>
      <c r="C36" s="11"/>
      <c r="D36" s="11"/>
      <c r="E36" s="12"/>
      <c r="F36" s="3">
        <v>0</v>
      </c>
      <c r="G36" s="2">
        <v>40320</v>
      </c>
      <c r="H36" s="4">
        <v>13300</v>
      </c>
      <c r="I36" s="2">
        <f>SUM(G36:H36)</f>
        <v>53620</v>
      </c>
      <c r="J36" s="8"/>
      <c r="K36" s="13"/>
    </row>
    <row r="37" spans="1:12" s="14" customFormat="1" ht="18.75" x14ac:dyDescent="0.2">
      <c r="A37" s="10"/>
      <c r="B37" s="25" t="s">
        <v>39</v>
      </c>
      <c r="C37" s="11"/>
      <c r="D37" s="11"/>
      <c r="E37" s="12"/>
      <c r="F37" s="3">
        <v>0</v>
      </c>
      <c r="G37" s="2">
        <v>0</v>
      </c>
      <c r="H37" s="4">
        <v>924</v>
      </c>
      <c r="I37" s="2">
        <f>SUM(G37:H37)</f>
        <v>924</v>
      </c>
      <c r="J37" s="8"/>
      <c r="K37" s="13"/>
    </row>
    <row r="38" spans="1:12" s="14" customFormat="1" ht="18.75" x14ac:dyDescent="0.2">
      <c r="A38" s="10">
        <v>20</v>
      </c>
      <c r="B38" s="29" t="s">
        <v>40</v>
      </c>
      <c r="C38" s="11"/>
      <c r="D38" s="11"/>
      <c r="E38" s="12"/>
      <c r="F38" s="3"/>
      <c r="G38" s="2"/>
      <c r="H38" s="2"/>
      <c r="I38" s="2"/>
      <c r="J38" s="8"/>
      <c r="K38" s="13"/>
    </row>
    <row r="39" spans="1:12" s="14" customFormat="1" ht="18.75" x14ac:dyDescent="0.2">
      <c r="A39" s="10"/>
      <c r="B39" s="25" t="s">
        <v>41</v>
      </c>
      <c r="C39" s="11"/>
      <c r="D39" s="11"/>
      <c r="E39" s="12"/>
      <c r="F39" s="3">
        <v>0</v>
      </c>
      <c r="G39" s="2">
        <v>3390</v>
      </c>
      <c r="H39" s="2">
        <v>46630</v>
      </c>
      <c r="I39" s="2">
        <f>SUM(G39:H39)</f>
        <v>50020</v>
      </c>
      <c r="J39" s="8"/>
      <c r="K39" s="13"/>
    </row>
    <row r="40" spans="1:12" s="14" customFormat="1" ht="18.75" x14ac:dyDescent="0.2">
      <c r="A40" s="10"/>
      <c r="B40" s="25" t="s">
        <v>43</v>
      </c>
      <c r="C40" s="11"/>
      <c r="D40" s="11"/>
      <c r="E40" s="12"/>
      <c r="F40" s="3">
        <v>0</v>
      </c>
      <c r="G40" s="2">
        <v>2600</v>
      </c>
      <c r="H40" s="2">
        <v>545328</v>
      </c>
      <c r="I40" s="2">
        <f>SUM(G40:H40)</f>
        <v>547928</v>
      </c>
      <c r="J40" s="8"/>
      <c r="K40" s="13"/>
    </row>
    <row r="41" spans="1:12" s="14" customFormat="1" ht="19.5" thickBot="1" x14ac:dyDescent="0.25">
      <c r="A41" s="26"/>
      <c r="B41" s="30" t="s">
        <v>42</v>
      </c>
      <c r="C41" s="31"/>
      <c r="D41" s="31"/>
      <c r="E41" s="32"/>
      <c r="F41" s="9">
        <v>0</v>
      </c>
      <c r="G41" s="5">
        <v>0</v>
      </c>
      <c r="H41" s="40">
        <v>211901.86</v>
      </c>
      <c r="I41" s="5">
        <f>SUM(G41:H41)</f>
        <v>211901.86</v>
      </c>
      <c r="J41" s="8"/>
      <c r="K41" s="13"/>
    </row>
    <row r="42" spans="1:12" ht="21" thickBot="1" x14ac:dyDescent="0.25">
      <c r="B42" s="46"/>
      <c r="C42" s="46"/>
      <c r="D42" s="46"/>
      <c r="E42" s="46"/>
      <c r="F42" s="27"/>
      <c r="G42" s="6">
        <f>SUM(G6:G41)</f>
        <v>2260070.98</v>
      </c>
      <c r="H42" s="6">
        <f>SUM(H6:H41)</f>
        <v>4083758.71</v>
      </c>
      <c r="I42" s="6">
        <f>SUM(I6:I41)</f>
        <v>6343829.6900000004</v>
      </c>
      <c r="K42" s="13"/>
    </row>
    <row r="43" spans="1:12" ht="21" thickTop="1" x14ac:dyDescent="0.2"/>
  </sheetData>
  <mergeCells count="34">
    <mergeCell ref="B10:E10"/>
    <mergeCell ref="B1:I1"/>
    <mergeCell ref="B2:I2"/>
    <mergeCell ref="A3:A4"/>
    <mergeCell ref="B3:E4"/>
    <mergeCell ref="F3:F4"/>
    <mergeCell ref="G3:I3"/>
    <mergeCell ref="B5:E5"/>
    <mergeCell ref="B6:E6"/>
    <mergeCell ref="B7:E7"/>
    <mergeCell ref="B8:E8"/>
    <mergeCell ref="B9:E9"/>
    <mergeCell ref="B22:E22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9:E29"/>
    <mergeCell ref="B30:E30"/>
    <mergeCell ref="B31:E31"/>
    <mergeCell ref="B42:E42"/>
    <mergeCell ref="B23:E23"/>
    <mergeCell ref="B24:E24"/>
    <mergeCell ref="B25:E25"/>
    <mergeCell ref="B26:E26"/>
    <mergeCell ref="B27:E27"/>
    <mergeCell ref="B28:E28"/>
  </mergeCells>
  <pageMargins left="0.7" right="0.7" top="0.75" bottom="0.75" header="0.3" footer="0.3"/>
  <pageSetup scale="76" fitToHeight="0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4C80E-86A0-4F34-A32D-E15C1E820CC5}">
  <sheetPr>
    <pageSetUpPr fitToPage="1"/>
  </sheetPr>
  <dimension ref="A1:L43"/>
  <sheetViews>
    <sheetView zoomScale="115" zoomScaleNormal="115" workbookViewId="0">
      <selection activeCell="I6" sqref="I6"/>
    </sheetView>
  </sheetViews>
  <sheetFormatPr defaultColWidth="9.125" defaultRowHeight="20.25" x14ac:dyDescent="0.2"/>
  <cols>
    <col min="1" max="1" width="4.75" style="16" customWidth="1"/>
    <col min="2" max="4" width="9.125" style="16"/>
    <col min="5" max="5" width="30.25" style="16" customWidth="1"/>
    <col min="6" max="6" width="16.75" style="16" customWidth="1"/>
    <col min="7" max="7" width="16.25" style="16" bestFit="1" customWidth="1"/>
    <col min="8" max="8" width="13.5" style="16" hidden="1" customWidth="1"/>
    <col min="9" max="9" width="16.25" style="28" bestFit="1" customWidth="1"/>
    <col min="10" max="10" width="9.125" style="7"/>
    <col min="11" max="11" width="18.875" style="16" bestFit="1" customWidth="1"/>
    <col min="12" max="255" width="9.125" style="16"/>
    <col min="256" max="256" width="1" style="16" customWidth="1"/>
    <col min="257" max="259" width="9.125" style="16"/>
    <col min="260" max="260" width="30.25" style="16" customWidth="1"/>
    <col min="261" max="261" width="16.75" style="16" customWidth="1"/>
    <col min="262" max="262" width="16.25" style="16" bestFit="1" customWidth="1"/>
    <col min="263" max="263" width="0" style="16" hidden="1" customWidth="1"/>
    <col min="264" max="264" width="16.25" style="16" bestFit="1" customWidth="1"/>
    <col min="265" max="265" width="12.25" style="16" customWidth="1"/>
    <col min="266" max="266" width="9.125" style="16"/>
    <col min="267" max="267" width="14.375" style="16" customWidth="1"/>
    <col min="268" max="511" width="9.125" style="16"/>
    <col min="512" max="512" width="1" style="16" customWidth="1"/>
    <col min="513" max="515" width="9.125" style="16"/>
    <col min="516" max="516" width="30.25" style="16" customWidth="1"/>
    <col min="517" max="517" width="16.75" style="16" customWidth="1"/>
    <col min="518" max="518" width="16.25" style="16" bestFit="1" customWidth="1"/>
    <col min="519" max="519" width="0" style="16" hidden="1" customWidth="1"/>
    <col min="520" max="520" width="16.25" style="16" bestFit="1" customWidth="1"/>
    <col min="521" max="521" width="12.25" style="16" customWidth="1"/>
    <col min="522" max="522" width="9.125" style="16"/>
    <col min="523" max="523" width="14.375" style="16" customWidth="1"/>
    <col min="524" max="767" width="9.125" style="16"/>
    <col min="768" max="768" width="1" style="16" customWidth="1"/>
    <col min="769" max="771" width="9.125" style="16"/>
    <col min="772" max="772" width="30.25" style="16" customWidth="1"/>
    <col min="773" max="773" width="16.75" style="16" customWidth="1"/>
    <col min="774" max="774" width="16.25" style="16" bestFit="1" customWidth="1"/>
    <col min="775" max="775" width="0" style="16" hidden="1" customWidth="1"/>
    <col min="776" max="776" width="16.25" style="16" bestFit="1" customWidth="1"/>
    <col min="777" max="777" width="12.25" style="16" customWidth="1"/>
    <col min="778" max="778" width="9.125" style="16"/>
    <col min="779" max="779" width="14.375" style="16" customWidth="1"/>
    <col min="780" max="1023" width="9.125" style="16"/>
    <col min="1024" max="1024" width="1" style="16" customWidth="1"/>
    <col min="1025" max="1027" width="9.125" style="16"/>
    <col min="1028" max="1028" width="30.25" style="16" customWidth="1"/>
    <col min="1029" max="1029" width="16.75" style="16" customWidth="1"/>
    <col min="1030" max="1030" width="16.25" style="16" bestFit="1" customWidth="1"/>
    <col min="1031" max="1031" width="0" style="16" hidden="1" customWidth="1"/>
    <col min="1032" max="1032" width="16.25" style="16" bestFit="1" customWidth="1"/>
    <col min="1033" max="1033" width="12.25" style="16" customWidth="1"/>
    <col min="1034" max="1034" width="9.125" style="16"/>
    <col min="1035" max="1035" width="14.375" style="16" customWidth="1"/>
    <col min="1036" max="1279" width="9.125" style="16"/>
    <col min="1280" max="1280" width="1" style="16" customWidth="1"/>
    <col min="1281" max="1283" width="9.125" style="16"/>
    <col min="1284" max="1284" width="30.25" style="16" customWidth="1"/>
    <col min="1285" max="1285" width="16.75" style="16" customWidth="1"/>
    <col min="1286" max="1286" width="16.25" style="16" bestFit="1" customWidth="1"/>
    <col min="1287" max="1287" width="0" style="16" hidden="1" customWidth="1"/>
    <col min="1288" max="1288" width="16.25" style="16" bestFit="1" customWidth="1"/>
    <col min="1289" max="1289" width="12.25" style="16" customWidth="1"/>
    <col min="1290" max="1290" width="9.125" style="16"/>
    <col min="1291" max="1291" width="14.375" style="16" customWidth="1"/>
    <col min="1292" max="1535" width="9.125" style="16"/>
    <col min="1536" max="1536" width="1" style="16" customWidth="1"/>
    <col min="1537" max="1539" width="9.125" style="16"/>
    <col min="1540" max="1540" width="30.25" style="16" customWidth="1"/>
    <col min="1541" max="1541" width="16.75" style="16" customWidth="1"/>
    <col min="1542" max="1542" width="16.25" style="16" bestFit="1" customWidth="1"/>
    <col min="1543" max="1543" width="0" style="16" hidden="1" customWidth="1"/>
    <col min="1544" max="1544" width="16.25" style="16" bestFit="1" customWidth="1"/>
    <col min="1545" max="1545" width="12.25" style="16" customWidth="1"/>
    <col min="1546" max="1546" width="9.125" style="16"/>
    <col min="1547" max="1547" width="14.375" style="16" customWidth="1"/>
    <col min="1548" max="1791" width="9.125" style="16"/>
    <col min="1792" max="1792" width="1" style="16" customWidth="1"/>
    <col min="1793" max="1795" width="9.125" style="16"/>
    <col min="1796" max="1796" width="30.25" style="16" customWidth="1"/>
    <col min="1797" max="1797" width="16.75" style="16" customWidth="1"/>
    <col min="1798" max="1798" width="16.25" style="16" bestFit="1" customWidth="1"/>
    <col min="1799" max="1799" width="0" style="16" hidden="1" customWidth="1"/>
    <col min="1800" max="1800" width="16.25" style="16" bestFit="1" customWidth="1"/>
    <col min="1801" max="1801" width="12.25" style="16" customWidth="1"/>
    <col min="1802" max="1802" width="9.125" style="16"/>
    <col min="1803" max="1803" width="14.375" style="16" customWidth="1"/>
    <col min="1804" max="2047" width="9.125" style="16"/>
    <col min="2048" max="2048" width="1" style="16" customWidth="1"/>
    <col min="2049" max="2051" width="9.125" style="16"/>
    <col min="2052" max="2052" width="30.25" style="16" customWidth="1"/>
    <col min="2053" max="2053" width="16.75" style="16" customWidth="1"/>
    <col min="2054" max="2054" width="16.25" style="16" bestFit="1" customWidth="1"/>
    <col min="2055" max="2055" width="0" style="16" hidden="1" customWidth="1"/>
    <col min="2056" max="2056" width="16.25" style="16" bestFit="1" customWidth="1"/>
    <col min="2057" max="2057" width="12.25" style="16" customWidth="1"/>
    <col min="2058" max="2058" width="9.125" style="16"/>
    <col min="2059" max="2059" width="14.375" style="16" customWidth="1"/>
    <col min="2060" max="2303" width="9.125" style="16"/>
    <col min="2304" max="2304" width="1" style="16" customWidth="1"/>
    <col min="2305" max="2307" width="9.125" style="16"/>
    <col min="2308" max="2308" width="30.25" style="16" customWidth="1"/>
    <col min="2309" max="2309" width="16.75" style="16" customWidth="1"/>
    <col min="2310" max="2310" width="16.25" style="16" bestFit="1" customWidth="1"/>
    <col min="2311" max="2311" width="0" style="16" hidden="1" customWidth="1"/>
    <col min="2312" max="2312" width="16.25" style="16" bestFit="1" customWidth="1"/>
    <col min="2313" max="2313" width="12.25" style="16" customWidth="1"/>
    <col min="2314" max="2314" width="9.125" style="16"/>
    <col min="2315" max="2315" width="14.375" style="16" customWidth="1"/>
    <col min="2316" max="2559" width="9.125" style="16"/>
    <col min="2560" max="2560" width="1" style="16" customWidth="1"/>
    <col min="2561" max="2563" width="9.125" style="16"/>
    <col min="2564" max="2564" width="30.25" style="16" customWidth="1"/>
    <col min="2565" max="2565" width="16.75" style="16" customWidth="1"/>
    <col min="2566" max="2566" width="16.25" style="16" bestFit="1" customWidth="1"/>
    <col min="2567" max="2567" width="0" style="16" hidden="1" customWidth="1"/>
    <col min="2568" max="2568" width="16.25" style="16" bestFit="1" customWidth="1"/>
    <col min="2569" max="2569" width="12.25" style="16" customWidth="1"/>
    <col min="2570" max="2570" width="9.125" style="16"/>
    <col min="2571" max="2571" width="14.375" style="16" customWidth="1"/>
    <col min="2572" max="2815" width="9.125" style="16"/>
    <col min="2816" max="2816" width="1" style="16" customWidth="1"/>
    <col min="2817" max="2819" width="9.125" style="16"/>
    <col min="2820" max="2820" width="30.25" style="16" customWidth="1"/>
    <col min="2821" max="2821" width="16.75" style="16" customWidth="1"/>
    <col min="2822" max="2822" width="16.25" style="16" bestFit="1" customWidth="1"/>
    <col min="2823" max="2823" width="0" style="16" hidden="1" customWidth="1"/>
    <col min="2824" max="2824" width="16.25" style="16" bestFit="1" customWidth="1"/>
    <col min="2825" max="2825" width="12.25" style="16" customWidth="1"/>
    <col min="2826" max="2826" width="9.125" style="16"/>
    <col min="2827" max="2827" width="14.375" style="16" customWidth="1"/>
    <col min="2828" max="3071" width="9.125" style="16"/>
    <col min="3072" max="3072" width="1" style="16" customWidth="1"/>
    <col min="3073" max="3075" width="9.125" style="16"/>
    <col min="3076" max="3076" width="30.25" style="16" customWidth="1"/>
    <col min="3077" max="3077" width="16.75" style="16" customWidth="1"/>
    <col min="3078" max="3078" width="16.25" style="16" bestFit="1" customWidth="1"/>
    <col min="3079" max="3079" width="0" style="16" hidden="1" customWidth="1"/>
    <col min="3080" max="3080" width="16.25" style="16" bestFit="1" customWidth="1"/>
    <col min="3081" max="3081" width="12.25" style="16" customWidth="1"/>
    <col min="3082" max="3082" width="9.125" style="16"/>
    <col min="3083" max="3083" width="14.375" style="16" customWidth="1"/>
    <col min="3084" max="3327" width="9.125" style="16"/>
    <col min="3328" max="3328" width="1" style="16" customWidth="1"/>
    <col min="3329" max="3331" width="9.125" style="16"/>
    <col min="3332" max="3332" width="30.25" style="16" customWidth="1"/>
    <col min="3333" max="3333" width="16.75" style="16" customWidth="1"/>
    <col min="3334" max="3334" width="16.25" style="16" bestFit="1" customWidth="1"/>
    <col min="3335" max="3335" width="0" style="16" hidden="1" customWidth="1"/>
    <col min="3336" max="3336" width="16.25" style="16" bestFit="1" customWidth="1"/>
    <col min="3337" max="3337" width="12.25" style="16" customWidth="1"/>
    <col min="3338" max="3338" width="9.125" style="16"/>
    <col min="3339" max="3339" width="14.375" style="16" customWidth="1"/>
    <col min="3340" max="3583" width="9.125" style="16"/>
    <col min="3584" max="3584" width="1" style="16" customWidth="1"/>
    <col min="3585" max="3587" width="9.125" style="16"/>
    <col min="3588" max="3588" width="30.25" style="16" customWidth="1"/>
    <col min="3589" max="3589" width="16.75" style="16" customWidth="1"/>
    <col min="3590" max="3590" width="16.25" style="16" bestFit="1" customWidth="1"/>
    <col min="3591" max="3591" width="0" style="16" hidden="1" customWidth="1"/>
    <col min="3592" max="3592" width="16.25" style="16" bestFit="1" customWidth="1"/>
    <col min="3593" max="3593" width="12.25" style="16" customWidth="1"/>
    <col min="3594" max="3594" width="9.125" style="16"/>
    <col min="3595" max="3595" width="14.375" style="16" customWidth="1"/>
    <col min="3596" max="3839" width="9.125" style="16"/>
    <col min="3840" max="3840" width="1" style="16" customWidth="1"/>
    <col min="3841" max="3843" width="9.125" style="16"/>
    <col min="3844" max="3844" width="30.25" style="16" customWidth="1"/>
    <col min="3845" max="3845" width="16.75" style="16" customWidth="1"/>
    <col min="3846" max="3846" width="16.25" style="16" bestFit="1" customWidth="1"/>
    <col min="3847" max="3847" width="0" style="16" hidden="1" customWidth="1"/>
    <col min="3848" max="3848" width="16.25" style="16" bestFit="1" customWidth="1"/>
    <col min="3849" max="3849" width="12.25" style="16" customWidth="1"/>
    <col min="3850" max="3850" width="9.125" style="16"/>
    <col min="3851" max="3851" width="14.375" style="16" customWidth="1"/>
    <col min="3852" max="4095" width="9.125" style="16"/>
    <col min="4096" max="4096" width="1" style="16" customWidth="1"/>
    <col min="4097" max="4099" width="9.125" style="16"/>
    <col min="4100" max="4100" width="30.25" style="16" customWidth="1"/>
    <col min="4101" max="4101" width="16.75" style="16" customWidth="1"/>
    <col min="4102" max="4102" width="16.25" style="16" bestFit="1" customWidth="1"/>
    <col min="4103" max="4103" width="0" style="16" hidden="1" customWidth="1"/>
    <col min="4104" max="4104" width="16.25" style="16" bestFit="1" customWidth="1"/>
    <col min="4105" max="4105" width="12.25" style="16" customWidth="1"/>
    <col min="4106" max="4106" width="9.125" style="16"/>
    <col min="4107" max="4107" width="14.375" style="16" customWidth="1"/>
    <col min="4108" max="4351" width="9.125" style="16"/>
    <col min="4352" max="4352" width="1" style="16" customWidth="1"/>
    <col min="4353" max="4355" width="9.125" style="16"/>
    <col min="4356" max="4356" width="30.25" style="16" customWidth="1"/>
    <col min="4357" max="4357" width="16.75" style="16" customWidth="1"/>
    <col min="4358" max="4358" width="16.25" style="16" bestFit="1" customWidth="1"/>
    <col min="4359" max="4359" width="0" style="16" hidden="1" customWidth="1"/>
    <col min="4360" max="4360" width="16.25" style="16" bestFit="1" customWidth="1"/>
    <col min="4361" max="4361" width="12.25" style="16" customWidth="1"/>
    <col min="4362" max="4362" width="9.125" style="16"/>
    <col min="4363" max="4363" width="14.375" style="16" customWidth="1"/>
    <col min="4364" max="4607" width="9.125" style="16"/>
    <col min="4608" max="4608" width="1" style="16" customWidth="1"/>
    <col min="4609" max="4611" width="9.125" style="16"/>
    <col min="4612" max="4612" width="30.25" style="16" customWidth="1"/>
    <col min="4613" max="4613" width="16.75" style="16" customWidth="1"/>
    <col min="4614" max="4614" width="16.25" style="16" bestFit="1" customWidth="1"/>
    <col min="4615" max="4615" width="0" style="16" hidden="1" customWidth="1"/>
    <col min="4616" max="4616" width="16.25" style="16" bestFit="1" customWidth="1"/>
    <col min="4617" max="4617" width="12.25" style="16" customWidth="1"/>
    <col min="4618" max="4618" width="9.125" style="16"/>
    <col min="4619" max="4619" width="14.375" style="16" customWidth="1"/>
    <col min="4620" max="4863" width="9.125" style="16"/>
    <col min="4864" max="4864" width="1" style="16" customWidth="1"/>
    <col min="4865" max="4867" width="9.125" style="16"/>
    <col min="4868" max="4868" width="30.25" style="16" customWidth="1"/>
    <col min="4869" max="4869" width="16.75" style="16" customWidth="1"/>
    <col min="4870" max="4870" width="16.25" style="16" bestFit="1" customWidth="1"/>
    <col min="4871" max="4871" width="0" style="16" hidden="1" customWidth="1"/>
    <col min="4872" max="4872" width="16.25" style="16" bestFit="1" customWidth="1"/>
    <col min="4873" max="4873" width="12.25" style="16" customWidth="1"/>
    <col min="4874" max="4874" width="9.125" style="16"/>
    <col min="4875" max="4875" width="14.375" style="16" customWidth="1"/>
    <col min="4876" max="5119" width="9.125" style="16"/>
    <col min="5120" max="5120" width="1" style="16" customWidth="1"/>
    <col min="5121" max="5123" width="9.125" style="16"/>
    <col min="5124" max="5124" width="30.25" style="16" customWidth="1"/>
    <col min="5125" max="5125" width="16.75" style="16" customWidth="1"/>
    <col min="5126" max="5126" width="16.25" style="16" bestFit="1" customWidth="1"/>
    <col min="5127" max="5127" width="0" style="16" hidden="1" customWidth="1"/>
    <col min="5128" max="5128" width="16.25" style="16" bestFit="1" customWidth="1"/>
    <col min="5129" max="5129" width="12.25" style="16" customWidth="1"/>
    <col min="5130" max="5130" width="9.125" style="16"/>
    <col min="5131" max="5131" width="14.375" style="16" customWidth="1"/>
    <col min="5132" max="5375" width="9.125" style="16"/>
    <col min="5376" max="5376" width="1" style="16" customWidth="1"/>
    <col min="5377" max="5379" width="9.125" style="16"/>
    <col min="5380" max="5380" width="30.25" style="16" customWidth="1"/>
    <col min="5381" max="5381" width="16.75" style="16" customWidth="1"/>
    <col min="5382" max="5382" width="16.25" style="16" bestFit="1" customWidth="1"/>
    <col min="5383" max="5383" width="0" style="16" hidden="1" customWidth="1"/>
    <col min="5384" max="5384" width="16.25" style="16" bestFit="1" customWidth="1"/>
    <col min="5385" max="5385" width="12.25" style="16" customWidth="1"/>
    <col min="5386" max="5386" width="9.125" style="16"/>
    <col min="5387" max="5387" width="14.375" style="16" customWidth="1"/>
    <col min="5388" max="5631" width="9.125" style="16"/>
    <col min="5632" max="5632" width="1" style="16" customWidth="1"/>
    <col min="5633" max="5635" width="9.125" style="16"/>
    <col min="5636" max="5636" width="30.25" style="16" customWidth="1"/>
    <col min="5637" max="5637" width="16.75" style="16" customWidth="1"/>
    <col min="5638" max="5638" width="16.25" style="16" bestFit="1" customWidth="1"/>
    <col min="5639" max="5639" width="0" style="16" hidden="1" customWidth="1"/>
    <col min="5640" max="5640" width="16.25" style="16" bestFit="1" customWidth="1"/>
    <col min="5641" max="5641" width="12.25" style="16" customWidth="1"/>
    <col min="5642" max="5642" width="9.125" style="16"/>
    <col min="5643" max="5643" width="14.375" style="16" customWidth="1"/>
    <col min="5644" max="5887" width="9.125" style="16"/>
    <col min="5888" max="5888" width="1" style="16" customWidth="1"/>
    <col min="5889" max="5891" width="9.125" style="16"/>
    <col min="5892" max="5892" width="30.25" style="16" customWidth="1"/>
    <col min="5893" max="5893" width="16.75" style="16" customWidth="1"/>
    <col min="5894" max="5894" width="16.25" style="16" bestFit="1" customWidth="1"/>
    <col min="5895" max="5895" width="0" style="16" hidden="1" customWidth="1"/>
    <col min="5896" max="5896" width="16.25" style="16" bestFit="1" customWidth="1"/>
    <col min="5897" max="5897" width="12.25" style="16" customWidth="1"/>
    <col min="5898" max="5898" width="9.125" style="16"/>
    <col min="5899" max="5899" width="14.375" style="16" customWidth="1"/>
    <col min="5900" max="6143" width="9.125" style="16"/>
    <col min="6144" max="6144" width="1" style="16" customWidth="1"/>
    <col min="6145" max="6147" width="9.125" style="16"/>
    <col min="6148" max="6148" width="30.25" style="16" customWidth="1"/>
    <col min="6149" max="6149" width="16.75" style="16" customWidth="1"/>
    <col min="6150" max="6150" width="16.25" style="16" bestFit="1" customWidth="1"/>
    <col min="6151" max="6151" width="0" style="16" hidden="1" customWidth="1"/>
    <col min="6152" max="6152" width="16.25" style="16" bestFit="1" customWidth="1"/>
    <col min="6153" max="6153" width="12.25" style="16" customWidth="1"/>
    <col min="6154" max="6154" width="9.125" style="16"/>
    <col min="6155" max="6155" width="14.375" style="16" customWidth="1"/>
    <col min="6156" max="6399" width="9.125" style="16"/>
    <col min="6400" max="6400" width="1" style="16" customWidth="1"/>
    <col min="6401" max="6403" width="9.125" style="16"/>
    <col min="6404" max="6404" width="30.25" style="16" customWidth="1"/>
    <col min="6405" max="6405" width="16.75" style="16" customWidth="1"/>
    <col min="6406" max="6406" width="16.25" style="16" bestFit="1" customWidth="1"/>
    <col min="6407" max="6407" width="0" style="16" hidden="1" customWidth="1"/>
    <col min="6408" max="6408" width="16.25" style="16" bestFit="1" customWidth="1"/>
    <col min="6409" max="6409" width="12.25" style="16" customWidth="1"/>
    <col min="6410" max="6410" width="9.125" style="16"/>
    <col min="6411" max="6411" width="14.375" style="16" customWidth="1"/>
    <col min="6412" max="6655" width="9.125" style="16"/>
    <col min="6656" max="6656" width="1" style="16" customWidth="1"/>
    <col min="6657" max="6659" width="9.125" style="16"/>
    <col min="6660" max="6660" width="30.25" style="16" customWidth="1"/>
    <col min="6661" max="6661" width="16.75" style="16" customWidth="1"/>
    <col min="6662" max="6662" width="16.25" style="16" bestFit="1" customWidth="1"/>
    <col min="6663" max="6663" width="0" style="16" hidden="1" customWidth="1"/>
    <col min="6664" max="6664" width="16.25" style="16" bestFit="1" customWidth="1"/>
    <col min="6665" max="6665" width="12.25" style="16" customWidth="1"/>
    <col min="6666" max="6666" width="9.125" style="16"/>
    <col min="6667" max="6667" width="14.375" style="16" customWidth="1"/>
    <col min="6668" max="6911" width="9.125" style="16"/>
    <col min="6912" max="6912" width="1" style="16" customWidth="1"/>
    <col min="6913" max="6915" width="9.125" style="16"/>
    <col min="6916" max="6916" width="30.25" style="16" customWidth="1"/>
    <col min="6917" max="6917" width="16.75" style="16" customWidth="1"/>
    <col min="6918" max="6918" width="16.25" style="16" bestFit="1" customWidth="1"/>
    <col min="6919" max="6919" width="0" style="16" hidden="1" customWidth="1"/>
    <col min="6920" max="6920" width="16.25" style="16" bestFit="1" customWidth="1"/>
    <col min="6921" max="6921" width="12.25" style="16" customWidth="1"/>
    <col min="6922" max="6922" width="9.125" style="16"/>
    <col min="6923" max="6923" width="14.375" style="16" customWidth="1"/>
    <col min="6924" max="7167" width="9.125" style="16"/>
    <col min="7168" max="7168" width="1" style="16" customWidth="1"/>
    <col min="7169" max="7171" width="9.125" style="16"/>
    <col min="7172" max="7172" width="30.25" style="16" customWidth="1"/>
    <col min="7173" max="7173" width="16.75" style="16" customWidth="1"/>
    <col min="7174" max="7174" width="16.25" style="16" bestFit="1" customWidth="1"/>
    <col min="7175" max="7175" width="0" style="16" hidden="1" customWidth="1"/>
    <col min="7176" max="7176" width="16.25" style="16" bestFit="1" customWidth="1"/>
    <col min="7177" max="7177" width="12.25" style="16" customWidth="1"/>
    <col min="7178" max="7178" width="9.125" style="16"/>
    <col min="7179" max="7179" width="14.375" style="16" customWidth="1"/>
    <col min="7180" max="7423" width="9.125" style="16"/>
    <col min="7424" max="7424" width="1" style="16" customWidth="1"/>
    <col min="7425" max="7427" width="9.125" style="16"/>
    <col min="7428" max="7428" width="30.25" style="16" customWidth="1"/>
    <col min="7429" max="7429" width="16.75" style="16" customWidth="1"/>
    <col min="7430" max="7430" width="16.25" style="16" bestFit="1" customWidth="1"/>
    <col min="7431" max="7431" width="0" style="16" hidden="1" customWidth="1"/>
    <col min="7432" max="7432" width="16.25" style="16" bestFit="1" customWidth="1"/>
    <col min="7433" max="7433" width="12.25" style="16" customWidth="1"/>
    <col min="7434" max="7434" width="9.125" style="16"/>
    <col min="7435" max="7435" width="14.375" style="16" customWidth="1"/>
    <col min="7436" max="7679" width="9.125" style="16"/>
    <col min="7680" max="7680" width="1" style="16" customWidth="1"/>
    <col min="7681" max="7683" width="9.125" style="16"/>
    <col min="7684" max="7684" width="30.25" style="16" customWidth="1"/>
    <col min="7685" max="7685" width="16.75" style="16" customWidth="1"/>
    <col min="7686" max="7686" width="16.25" style="16" bestFit="1" customWidth="1"/>
    <col min="7687" max="7687" width="0" style="16" hidden="1" customWidth="1"/>
    <col min="7688" max="7688" width="16.25" style="16" bestFit="1" customWidth="1"/>
    <col min="7689" max="7689" width="12.25" style="16" customWidth="1"/>
    <col min="7690" max="7690" width="9.125" style="16"/>
    <col min="7691" max="7691" width="14.375" style="16" customWidth="1"/>
    <col min="7692" max="7935" width="9.125" style="16"/>
    <col min="7936" max="7936" width="1" style="16" customWidth="1"/>
    <col min="7937" max="7939" width="9.125" style="16"/>
    <col min="7940" max="7940" width="30.25" style="16" customWidth="1"/>
    <col min="7941" max="7941" width="16.75" style="16" customWidth="1"/>
    <col min="7942" max="7942" width="16.25" style="16" bestFit="1" customWidth="1"/>
    <col min="7943" max="7943" width="0" style="16" hidden="1" customWidth="1"/>
    <col min="7944" max="7944" width="16.25" style="16" bestFit="1" customWidth="1"/>
    <col min="7945" max="7945" width="12.25" style="16" customWidth="1"/>
    <col min="7946" max="7946" width="9.125" style="16"/>
    <col min="7947" max="7947" width="14.375" style="16" customWidth="1"/>
    <col min="7948" max="8191" width="9.125" style="16"/>
    <col min="8192" max="8192" width="1" style="16" customWidth="1"/>
    <col min="8193" max="8195" width="9.125" style="16"/>
    <col min="8196" max="8196" width="30.25" style="16" customWidth="1"/>
    <col min="8197" max="8197" width="16.75" style="16" customWidth="1"/>
    <col min="8198" max="8198" width="16.25" style="16" bestFit="1" customWidth="1"/>
    <col min="8199" max="8199" width="0" style="16" hidden="1" customWidth="1"/>
    <col min="8200" max="8200" width="16.25" style="16" bestFit="1" customWidth="1"/>
    <col min="8201" max="8201" width="12.25" style="16" customWidth="1"/>
    <col min="8202" max="8202" width="9.125" style="16"/>
    <col min="8203" max="8203" width="14.375" style="16" customWidth="1"/>
    <col min="8204" max="8447" width="9.125" style="16"/>
    <col min="8448" max="8448" width="1" style="16" customWidth="1"/>
    <col min="8449" max="8451" width="9.125" style="16"/>
    <col min="8452" max="8452" width="30.25" style="16" customWidth="1"/>
    <col min="8453" max="8453" width="16.75" style="16" customWidth="1"/>
    <col min="8454" max="8454" width="16.25" style="16" bestFit="1" customWidth="1"/>
    <col min="8455" max="8455" width="0" style="16" hidden="1" customWidth="1"/>
    <col min="8456" max="8456" width="16.25" style="16" bestFit="1" customWidth="1"/>
    <col min="8457" max="8457" width="12.25" style="16" customWidth="1"/>
    <col min="8458" max="8458" width="9.125" style="16"/>
    <col min="8459" max="8459" width="14.375" style="16" customWidth="1"/>
    <col min="8460" max="8703" width="9.125" style="16"/>
    <col min="8704" max="8704" width="1" style="16" customWidth="1"/>
    <col min="8705" max="8707" width="9.125" style="16"/>
    <col min="8708" max="8708" width="30.25" style="16" customWidth="1"/>
    <col min="8709" max="8709" width="16.75" style="16" customWidth="1"/>
    <col min="8710" max="8710" width="16.25" style="16" bestFit="1" customWidth="1"/>
    <col min="8711" max="8711" width="0" style="16" hidden="1" customWidth="1"/>
    <col min="8712" max="8712" width="16.25" style="16" bestFit="1" customWidth="1"/>
    <col min="8713" max="8713" width="12.25" style="16" customWidth="1"/>
    <col min="8714" max="8714" width="9.125" style="16"/>
    <col min="8715" max="8715" width="14.375" style="16" customWidth="1"/>
    <col min="8716" max="8959" width="9.125" style="16"/>
    <col min="8960" max="8960" width="1" style="16" customWidth="1"/>
    <col min="8961" max="8963" width="9.125" style="16"/>
    <col min="8964" max="8964" width="30.25" style="16" customWidth="1"/>
    <col min="8965" max="8965" width="16.75" style="16" customWidth="1"/>
    <col min="8966" max="8966" width="16.25" style="16" bestFit="1" customWidth="1"/>
    <col min="8967" max="8967" width="0" style="16" hidden="1" customWidth="1"/>
    <col min="8968" max="8968" width="16.25" style="16" bestFit="1" customWidth="1"/>
    <col min="8969" max="8969" width="12.25" style="16" customWidth="1"/>
    <col min="8970" max="8970" width="9.125" style="16"/>
    <col min="8971" max="8971" width="14.375" style="16" customWidth="1"/>
    <col min="8972" max="9215" width="9.125" style="16"/>
    <col min="9216" max="9216" width="1" style="16" customWidth="1"/>
    <col min="9217" max="9219" width="9.125" style="16"/>
    <col min="9220" max="9220" width="30.25" style="16" customWidth="1"/>
    <col min="9221" max="9221" width="16.75" style="16" customWidth="1"/>
    <col min="9222" max="9222" width="16.25" style="16" bestFit="1" customWidth="1"/>
    <col min="9223" max="9223" width="0" style="16" hidden="1" customWidth="1"/>
    <col min="9224" max="9224" width="16.25" style="16" bestFit="1" customWidth="1"/>
    <col min="9225" max="9225" width="12.25" style="16" customWidth="1"/>
    <col min="9226" max="9226" width="9.125" style="16"/>
    <col min="9227" max="9227" width="14.375" style="16" customWidth="1"/>
    <col min="9228" max="9471" width="9.125" style="16"/>
    <col min="9472" max="9472" width="1" style="16" customWidth="1"/>
    <col min="9473" max="9475" width="9.125" style="16"/>
    <col min="9476" max="9476" width="30.25" style="16" customWidth="1"/>
    <col min="9477" max="9477" width="16.75" style="16" customWidth="1"/>
    <col min="9478" max="9478" width="16.25" style="16" bestFit="1" customWidth="1"/>
    <col min="9479" max="9479" width="0" style="16" hidden="1" customWidth="1"/>
    <col min="9480" max="9480" width="16.25" style="16" bestFit="1" customWidth="1"/>
    <col min="9481" max="9481" width="12.25" style="16" customWidth="1"/>
    <col min="9482" max="9482" width="9.125" style="16"/>
    <col min="9483" max="9483" width="14.375" style="16" customWidth="1"/>
    <col min="9484" max="9727" width="9.125" style="16"/>
    <col min="9728" max="9728" width="1" style="16" customWidth="1"/>
    <col min="9729" max="9731" width="9.125" style="16"/>
    <col min="9732" max="9732" width="30.25" style="16" customWidth="1"/>
    <col min="9733" max="9733" width="16.75" style="16" customWidth="1"/>
    <col min="9734" max="9734" width="16.25" style="16" bestFit="1" customWidth="1"/>
    <col min="9735" max="9735" width="0" style="16" hidden="1" customWidth="1"/>
    <col min="9736" max="9736" width="16.25" style="16" bestFit="1" customWidth="1"/>
    <col min="9737" max="9737" width="12.25" style="16" customWidth="1"/>
    <col min="9738" max="9738" width="9.125" style="16"/>
    <col min="9739" max="9739" width="14.375" style="16" customWidth="1"/>
    <col min="9740" max="9983" width="9.125" style="16"/>
    <col min="9984" max="9984" width="1" style="16" customWidth="1"/>
    <col min="9985" max="9987" width="9.125" style="16"/>
    <col min="9988" max="9988" width="30.25" style="16" customWidth="1"/>
    <col min="9989" max="9989" width="16.75" style="16" customWidth="1"/>
    <col min="9990" max="9990" width="16.25" style="16" bestFit="1" customWidth="1"/>
    <col min="9991" max="9991" width="0" style="16" hidden="1" customWidth="1"/>
    <col min="9992" max="9992" width="16.25" style="16" bestFit="1" customWidth="1"/>
    <col min="9993" max="9993" width="12.25" style="16" customWidth="1"/>
    <col min="9994" max="9994" width="9.125" style="16"/>
    <col min="9995" max="9995" width="14.375" style="16" customWidth="1"/>
    <col min="9996" max="10239" width="9.125" style="16"/>
    <col min="10240" max="10240" width="1" style="16" customWidth="1"/>
    <col min="10241" max="10243" width="9.125" style="16"/>
    <col min="10244" max="10244" width="30.25" style="16" customWidth="1"/>
    <col min="10245" max="10245" width="16.75" style="16" customWidth="1"/>
    <col min="10246" max="10246" width="16.25" style="16" bestFit="1" customWidth="1"/>
    <col min="10247" max="10247" width="0" style="16" hidden="1" customWidth="1"/>
    <col min="10248" max="10248" width="16.25" style="16" bestFit="1" customWidth="1"/>
    <col min="10249" max="10249" width="12.25" style="16" customWidth="1"/>
    <col min="10250" max="10250" width="9.125" style="16"/>
    <col min="10251" max="10251" width="14.375" style="16" customWidth="1"/>
    <col min="10252" max="10495" width="9.125" style="16"/>
    <col min="10496" max="10496" width="1" style="16" customWidth="1"/>
    <col min="10497" max="10499" width="9.125" style="16"/>
    <col min="10500" max="10500" width="30.25" style="16" customWidth="1"/>
    <col min="10501" max="10501" width="16.75" style="16" customWidth="1"/>
    <col min="10502" max="10502" width="16.25" style="16" bestFit="1" customWidth="1"/>
    <col min="10503" max="10503" width="0" style="16" hidden="1" customWidth="1"/>
    <col min="10504" max="10504" width="16.25" style="16" bestFit="1" customWidth="1"/>
    <col min="10505" max="10505" width="12.25" style="16" customWidth="1"/>
    <col min="10506" max="10506" width="9.125" style="16"/>
    <col min="10507" max="10507" width="14.375" style="16" customWidth="1"/>
    <col min="10508" max="10751" width="9.125" style="16"/>
    <col min="10752" max="10752" width="1" style="16" customWidth="1"/>
    <col min="10753" max="10755" width="9.125" style="16"/>
    <col min="10756" max="10756" width="30.25" style="16" customWidth="1"/>
    <col min="10757" max="10757" width="16.75" style="16" customWidth="1"/>
    <col min="10758" max="10758" width="16.25" style="16" bestFit="1" customWidth="1"/>
    <col min="10759" max="10759" width="0" style="16" hidden="1" customWidth="1"/>
    <col min="10760" max="10760" width="16.25" style="16" bestFit="1" customWidth="1"/>
    <col min="10761" max="10761" width="12.25" style="16" customWidth="1"/>
    <col min="10762" max="10762" width="9.125" style="16"/>
    <col min="10763" max="10763" width="14.375" style="16" customWidth="1"/>
    <col min="10764" max="11007" width="9.125" style="16"/>
    <col min="11008" max="11008" width="1" style="16" customWidth="1"/>
    <col min="11009" max="11011" width="9.125" style="16"/>
    <col min="11012" max="11012" width="30.25" style="16" customWidth="1"/>
    <col min="11013" max="11013" width="16.75" style="16" customWidth="1"/>
    <col min="11014" max="11014" width="16.25" style="16" bestFit="1" customWidth="1"/>
    <col min="11015" max="11015" width="0" style="16" hidden="1" customWidth="1"/>
    <col min="11016" max="11016" width="16.25" style="16" bestFit="1" customWidth="1"/>
    <col min="11017" max="11017" width="12.25" style="16" customWidth="1"/>
    <col min="11018" max="11018" width="9.125" style="16"/>
    <col min="11019" max="11019" width="14.375" style="16" customWidth="1"/>
    <col min="11020" max="11263" width="9.125" style="16"/>
    <col min="11264" max="11264" width="1" style="16" customWidth="1"/>
    <col min="11265" max="11267" width="9.125" style="16"/>
    <col min="11268" max="11268" width="30.25" style="16" customWidth="1"/>
    <col min="11269" max="11269" width="16.75" style="16" customWidth="1"/>
    <col min="11270" max="11270" width="16.25" style="16" bestFit="1" customWidth="1"/>
    <col min="11271" max="11271" width="0" style="16" hidden="1" customWidth="1"/>
    <col min="11272" max="11272" width="16.25" style="16" bestFit="1" customWidth="1"/>
    <col min="11273" max="11273" width="12.25" style="16" customWidth="1"/>
    <col min="11274" max="11274" width="9.125" style="16"/>
    <col min="11275" max="11275" width="14.375" style="16" customWidth="1"/>
    <col min="11276" max="11519" width="9.125" style="16"/>
    <col min="11520" max="11520" width="1" style="16" customWidth="1"/>
    <col min="11521" max="11523" width="9.125" style="16"/>
    <col min="11524" max="11524" width="30.25" style="16" customWidth="1"/>
    <col min="11525" max="11525" width="16.75" style="16" customWidth="1"/>
    <col min="11526" max="11526" width="16.25" style="16" bestFit="1" customWidth="1"/>
    <col min="11527" max="11527" width="0" style="16" hidden="1" customWidth="1"/>
    <col min="11528" max="11528" width="16.25" style="16" bestFit="1" customWidth="1"/>
    <col min="11529" max="11529" width="12.25" style="16" customWidth="1"/>
    <col min="11530" max="11530" width="9.125" style="16"/>
    <col min="11531" max="11531" width="14.375" style="16" customWidth="1"/>
    <col min="11532" max="11775" width="9.125" style="16"/>
    <col min="11776" max="11776" width="1" style="16" customWidth="1"/>
    <col min="11777" max="11779" width="9.125" style="16"/>
    <col min="11780" max="11780" width="30.25" style="16" customWidth="1"/>
    <col min="11781" max="11781" width="16.75" style="16" customWidth="1"/>
    <col min="11782" max="11782" width="16.25" style="16" bestFit="1" customWidth="1"/>
    <col min="11783" max="11783" width="0" style="16" hidden="1" customWidth="1"/>
    <col min="11784" max="11784" width="16.25" style="16" bestFit="1" customWidth="1"/>
    <col min="11785" max="11785" width="12.25" style="16" customWidth="1"/>
    <col min="11786" max="11786" width="9.125" style="16"/>
    <col min="11787" max="11787" width="14.375" style="16" customWidth="1"/>
    <col min="11788" max="12031" width="9.125" style="16"/>
    <col min="12032" max="12032" width="1" style="16" customWidth="1"/>
    <col min="12033" max="12035" width="9.125" style="16"/>
    <col min="12036" max="12036" width="30.25" style="16" customWidth="1"/>
    <col min="12037" max="12037" width="16.75" style="16" customWidth="1"/>
    <col min="12038" max="12038" width="16.25" style="16" bestFit="1" customWidth="1"/>
    <col min="12039" max="12039" width="0" style="16" hidden="1" customWidth="1"/>
    <col min="12040" max="12040" width="16.25" style="16" bestFit="1" customWidth="1"/>
    <col min="12041" max="12041" width="12.25" style="16" customWidth="1"/>
    <col min="12042" max="12042" width="9.125" style="16"/>
    <col min="12043" max="12043" width="14.375" style="16" customWidth="1"/>
    <col min="12044" max="12287" width="9.125" style="16"/>
    <col min="12288" max="12288" width="1" style="16" customWidth="1"/>
    <col min="12289" max="12291" width="9.125" style="16"/>
    <col min="12292" max="12292" width="30.25" style="16" customWidth="1"/>
    <col min="12293" max="12293" width="16.75" style="16" customWidth="1"/>
    <col min="12294" max="12294" width="16.25" style="16" bestFit="1" customWidth="1"/>
    <col min="12295" max="12295" width="0" style="16" hidden="1" customWidth="1"/>
    <col min="12296" max="12296" width="16.25" style="16" bestFit="1" customWidth="1"/>
    <col min="12297" max="12297" width="12.25" style="16" customWidth="1"/>
    <col min="12298" max="12298" width="9.125" style="16"/>
    <col min="12299" max="12299" width="14.375" style="16" customWidth="1"/>
    <col min="12300" max="12543" width="9.125" style="16"/>
    <col min="12544" max="12544" width="1" style="16" customWidth="1"/>
    <col min="12545" max="12547" width="9.125" style="16"/>
    <col min="12548" max="12548" width="30.25" style="16" customWidth="1"/>
    <col min="12549" max="12549" width="16.75" style="16" customWidth="1"/>
    <col min="12550" max="12550" width="16.25" style="16" bestFit="1" customWidth="1"/>
    <col min="12551" max="12551" width="0" style="16" hidden="1" customWidth="1"/>
    <col min="12552" max="12552" width="16.25" style="16" bestFit="1" customWidth="1"/>
    <col min="12553" max="12553" width="12.25" style="16" customWidth="1"/>
    <col min="12554" max="12554" width="9.125" style="16"/>
    <col min="12555" max="12555" width="14.375" style="16" customWidth="1"/>
    <col min="12556" max="12799" width="9.125" style="16"/>
    <col min="12800" max="12800" width="1" style="16" customWidth="1"/>
    <col min="12801" max="12803" width="9.125" style="16"/>
    <col min="12804" max="12804" width="30.25" style="16" customWidth="1"/>
    <col min="12805" max="12805" width="16.75" style="16" customWidth="1"/>
    <col min="12806" max="12806" width="16.25" style="16" bestFit="1" customWidth="1"/>
    <col min="12807" max="12807" width="0" style="16" hidden="1" customWidth="1"/>
    <col min="12808" max="12808" width="16.25" style="16" bestFit="1" customWidth="1"/>
    <col min="12809" max="12809" width="12.25" style="16" customWidth="1"/>
    <col min="12810" max="12810" width="9.125" style="16"/>
    <col min="12811" max="12811" width="14.375" style="16" customWidth="1"/>
    <col min="12812" max="13055" width="9.125" style="16"/>
    <col min="13056" max="13056" width="1" style="16" customWidth="1"/>
    <col min="13057" max="13059" width="9.125" style="16"/>
    <col min="13060" max="13060" width="30.25" style="16" customWidth="1"/>
    <col min="13061" max="13061" width="16.75" style="16" customWidth="1"/>
    <col min="13062" max="13062" width="16.25" style="16" bestFit="1" customWidth="1"/>
    <col min="13063" max="13063" width="0" style="16" hidden="1" customWidth="1"/>
    <col min="13064" max="13064" width="16.25" style="16" bestFit="1" customWidth="1"/>
    <col min="13065" max="13065" width="12.25" style="16" customWidth="1"/>
    <col min="13066" max="13066" width="9.125" style="16"/>
    <col min="13067" max="13067" width="14.375" style="16" customWidth="1"/>
    <col min="13068" max="13311" width="9.125" style="16"/>
    <col min="13312" max="13312" width="1" style="16" customWidth="1"/>
    <col min="13313" max="13315" width="9.125" style="16"/>
    <col min="13316" max="13316" width="30.25" style="16" customWidth="1"/>
    <col min="13317" max="13317" width="16.75" style="16" customWidth="1"/>
    <col min="13318" max="13318" width="16.25" style="16" bestFit="1" customWidth="1"/>
    <col min="13319" max="13319" width="0" style="16" hidden="1" customWidth="1"/>
    <col min="13320" max="13320" width="16.25" style="16" bestFit="1" customWidth="1"/>
    <col min="13321" max="13321" width="12.25" style="16" customWidth="1"/>
    <col min="13322" max="13322" width="9.125" style="16"/>
    <col min="13323" max="13323" width="14.375" style="16" customWidth="1"/>
    <col min="13324" max="13567" width="9.125" style="16"/>
    <col min="13568" max="13568" width="1" style="16" customWidth="1"/>
    <col min="13569" max="13571" width="9.125" style="16"/>
    <col min="13572" max="13572" width="30.25" style="16" customWidth="1"/>
    <col min="13573" max="13573" width="16.75" style="16" customWidth="1"/>
    <col min="13574" max="13574" width="16.25" style="16" bestFit="1" customWidth="1"/>
    <col min="13575" max="13575" width="0" style="16" hidden="1" customWidth="1"/>
    <col min="13576" max="13576" width="16.25" style="16" bestFit="1" customWidth="1"/>
    <col min="13577" max="13577" width="12.25" style="16" customWidth="1"/>
    <col min="13578" max="13578" width="9.125" style="16"/>
    <col min="13579" max="13579" width="14.375" style="16" customWidth="1"/>
    <col min="13580" max="13823" width="9.125" style="16"/>
    <col min="13824" max="13824" width="1" style="16" customWidth="1"/>
    <col min="13825" max="13827" width="9.125" style="16"/>
    <col min="13828" max="13828" width="30.25" style="16" customWidth="1"/>
    <col min="13829" max="13829" width="16.75" style="16" customWidth="1"/>
    <col min="13830" max="13830" width="16.25" style="16" bestFit="1" customWidth="1"/>
    <col min="13831" max="13831" width="0" style="16" hidden="1" customWidth="1"/>
    <col min="13832" max="13832" width="16.25" style="16" bestFit="1" customWidth="1"/>
    <col min="13833" max="13833" width="12.25" style="16" customWidth="1"/>
    <col min="13834" max="13834" width="9.125" style="16"/>
    <col min="13835" max="13835" width="14.375" style="16" customWidth="1"/>
    <col min="13836" max="14079" width="9.125" style="16"/>
    <col min="14080" max="14080" width="1" style="16" customWidth="1"/>
    <col min="14081" max="14083" width="9.125" style="16"/>
    <col min="14084" max="14084" width="30.25" style="16" customWidth="1"/>
    <col min="14085" max="14085" width="16.75" style="16" customWidth="1"/>
    <col min="14086" max="14086" width="16.25" style="16" bestFit="1" customWidth="1"/>
    <col min="14087" max="14087" width="0" style="16" hidden="1" customWidth="1"/>
    <col min="14088" max="14088" width="16.25" style="16" bestFit="1" customWidth="1"/>
    <col min="14089" max="14089" width="12.25" style="16" customWidth="1"/>
    <col min="14090" max="14090" width="9.125" style="16"/>
    <col min="14091" max="14091" width="14.375" style="16" customWidth="1"/>
    <col min="14092" max="14335" width="9.125" style="16"/>
    <col min="14336" max="14336" width="1" style="16" customWidth="1"/>
    <col min="14337" max="14339" width="9.125" style="16"/>
    <col min="14340" max="14340" width="30.25" style="16" customWidth="1"/>
    <col min="14341" max="14341" width="16.75" style="16" customWidth="1"/>
    <col min="14342" max="14342" width="16.25" style="16" bestFit="1" customWidth="1"/>
    <col min="14343" max="14343" width="0" style="16" hidden="1" customWidth="1"/>
    <col min="14344" max="14344" width="16.25" style="16" bestFit="1" customWidth="1"/>
    <col min="14345" max="14345" width="12.25" style="16" customWidth="1"/>
    <col min="14346" max="14346" width="9.125" style="16"/>
    <col min="14347" max="14347" width="14.375" style="16" customWidth="1"/>
    <col min="14348" max="14591" width="9.125" style="16"/>
    <col min="14592" max="14592" width="1" style="16" customWidth="1"/>
    <col min="14593" max="14595" width="9.125" style="16"/>
    <col min="14596" max="14596" width="30.25" style="16" customWidth="1"/>
    <col min="14597" max="14597" width="16.75" style="16" customWidth="1"/>
    <col min="14598" max="14598" width="16.25" style="16" bestFit="1" customWidth="1"/>
    <col min="14599" max="14599" width="0" style="16" hidden="1" customWidth="1"/>
    <col min="14600" max="14600" width="16.25" style="16" bestFit="1" customWidth="1"/>
    <col min="14601" max="14601" width="12.25" style="16" customWidth="1"/>
    <col min="14602" max="14602" width="9.125" style="16"/>
    <col min="14603" max="14603" width="14.375" style="16" customWidth="1"/>
    <col min="14604" max="14847" width="9.125" style="16"/>
    <col min="14848" max="14848" width="1" style="16" customWidth="1"/>
    <col min="14849" max="14851" width="9.125" style="16"/>
    <col min="14852" max="14852" width="30.25" style="16" customWidth="1"/>
    <col min="14853" max="14853" width="16.75" style="16" customWidth="1"/>
    <col min="14854" max="14854" width="16.25" style="16" bestFit="1" customWidth="1"/>
    <col min="14855" max="14855" width="0" style="16" hidden="1" customWidth="1"/>
    <col min="14856" max="14856" width="16.25" style="16" bestFit="1" customWidth="1"/>
    <col min="14857" max="14857" width="12.25" style="16" customWidth="1"/>
    <col min="14858" max="14858" width="9.125" style="16"/>
    <col min="14859" max="14859" width="14.375" style="16" customWidth="1"/>
    <col min="14860" max="15103" width="9.125" style="16"/>
    <col min="15104" max="15104" width="1" style="16" customWidth="1"/>
    <col min="15105" max="15107" width="9.125" style="16"/>
    <col min="15108" max="15108" width="30.25" style="16" customWidth="1"/>
    <col min="15109" max="15109" width="16.75" style="16" customWidth="1"/>
    <col min="15110" max="15110" width="16.25" style="16" bestFit="1" customWidth="1"/>
    <col min="15111" max="15111" width="0" style="16" hidden="1" customWidth="1"/>
    <col min="15112" max="15112" width="16.25" style="16" bestFit="1" customWidth="1"/>
    <col min="15113" max="15113" width="12.25" style="16" customWidth="1"/>
    <col min="15114" max="15114" width="9.125" style="16"/>
    <col min="15115" max="15115" width="14.375" style="16" customWidth="1"/>
    <col min="15116" max="15359" width="9.125" style="16"/>
    <col min="15360" max="15360" width="1" style="16" customWidth="1"/>
    <col min="15361" max="15363" width="9.125" style="16"/>
    <col min="15364" max="15364" width="30.25" style="16" customWidth="1"/>
    <col min="15365" max="15365" width="16.75" style="16" customWidth="1"/>
    <col min="15366" max="15366" width="16.25" style="16" bestFit="1" customWidth="1"/>
    <col min="15367" max="15367" width="0" style="16" hidden="1" customWidth="1"/>
    <col min="15368" max="15368" width="16.25" style="16" bestFit="1" customWidth="1"/>
    <col min="15369" max="15369" width="12.25" style="16" customWidth="1"/>
    <col min="15370" max="15370" width="9.125" style="16"/>
    <col min="15371" max="15371" width="14.375" style="16" customWidth="1"/>
    <col min="15372" max="15615" width="9.125" style="16"/>
    <col min="15616" max="15616" width="1" style="16" customWidth="1"/>
    <col min="15617" max="15619" width="9.125" style="16"/>
    <col min="15620" max="15620" width="30.25" style="16" customWidth="1"/>
    <col min="15621" max="15621" width="16.75" style="16" customWidth="1"/>
    <col min="15622" max="15622" width="16.25" style="16" bestFit="1" customWidth="1"/>
    <col min="15623" max="15623" width="0" style="16" hidden="1" customWidth="1"/>
    <col min="15624" max="15624" width="16.25" style="16" bestFit="1" customWidth="1"/>
    <col min="15625" max="15625" width="12.25" style="16" customWidth="1"/>
    <col min="15626" max="15626" width="9.125" style="16"/>
    <col min="15627" max="15627" width="14.375" style="16" customWidth="1"/>
    <col min="15628" max="15871" width="9.125" style="16"/>
    <col min="15872" max="15872" width="1" style="16" customWidth="1"/>
    <col min="15873" max="15875" width="9.125" style="16"/>
    <col min="15876" max="15876" width="30.25" style="16" customWidth="1"/>
    <col min="15877" max="15877" width="16.75" style="16" customWidth="1"/>
    <col min="15878" max="15878" width="16.25" style="16" bestFit="1" customWidth="1"/>
    <col min="15879" max="15879" width="0" style="16" hidden="1" customWidth="1"/>
    <col min="15880" max="15880" width="16.25" style="16" bestFit="1" customWidth="1"/>
    <col min="15881" max="15881" width="12.25" style="16" customWidth="1"/>
    <col min="15882" max="15882" width="9.125" style="16"/>
    <col min="15883" max="15883" width="14.375" style="16" customWidth="1"/>
    <col min="15884" max="16127" width="9.125" style="16"/>
    <col min="16128" max="16128" width="1" style="16" customWidth="1"/>
    <col min="16129" max="16131" width="9.125" style="16"/>
    <col min="16132" max="16132" width="30.25" style="16" customWidth="1"/>
    <col min="16133" max="16133" width="16.75" style="16" customWidth="1"/>
    <col min="16134" max="16134" width="16.25" style="16" bestFit="1" customWidth="1"/>
    <col min="16135" max="16135" width="0" style="16" hidden="1" customWidth="1"/>
    <col min="16136" max="16136" width="16.25" style="16" bestFit="1" customWidth="1"/>
    <col min="16137" max="16137" width="12.25" style="16" customWidth="1"/>
    <col min="16138" max="16138" width="9.125" style="16"/>
    <col min="16139" max="16139" width="14.375" style="16" customWidth="1"/>
    <col min="16140" max="16384" width="9.125" style="16"/>
  </cols>
  <sheetData>
    <row r="1" spans="1:11" x14ac:dyDescent="0.2">
      <c r="B1" s="58" t="s">
        <v>0</v>
      </c>
      <c r="C1" s="58"/>
      <c r="D1" s="58"/>
      <c r="E1" s="58"/>
      <c r="F1" s="58"/>
      <c r="G1" s="58"/>
      <c r="H1" s="58"/>
      <c r="I1" s="58"/>
    </row>
    <row r="2" spans="1:11" ht="21" thickBot="1" x14ac:dyDescent="0.25">
      <c r="B2" s="58" t="s">
        <v>49</v>
      </c>
      <c r="C2" s="58"/>
      <c r="D2" s="58"/>
      <c r="E2" s="58"/>
      <c r="F2" s="58"/>
      <c r="G2" s="58"/>
      <c r="H2" s="58"/>
      <c r="I2" s="58"/>
    </row>
    <row r="3" spans="1:11" s="14" customFormat="1" ht="21" thickBot="1" x14ac:dyDescent="0.25">
      <c r="A3" s="47" t="s">
        <v>7</v>
      </c>
      <c r="B3" s="59" t="s">
        <v>1</v>
      </c>
      <c r="C3" s="59"/>
      <c r="D3" s="59"/>
      <c r="E3" s="59"/>
      <c r="F3" s="60" t="s">
        <v>2</v>
      </c>
      <c r="G3" s="59" t="s">
        <v>3</v>
      </c>
      <c r="H3" s="59"/>
      <c r="I3" s="59"/>
      <c r="J3" s="8"/>
    </row>
    <row r="4" spans="1:11" s="14" customFormat="1" ht="21" thickBot="1" x14ac:dyDescent="0.25">
      <c r="A4" s="62"/>
      <c r="B4" s="60"/>
      <c r="C4" s="60"/>
      <c r="D4" s="60"/>
      <c r="E4" s="60"/>
      <c r="F4" s="63"/>
      <c r="G4" s="18" t="s">
        <v>4</v>
      </c>
      <c r="H4" s="34" t="s">
        <v>5</v>
      </c>
      <c r="I4" s="19" t="s">
        <v>6</v>
      </c>
      <c r="J4" s="8"/>
    </row>
    <row r="5" spans="1:11" s="14" customFormat="1" x14ac:dyDescent="0.2">
      <c r="A5" s="20"/>
      <c r="B5" s="55" t="s">
        <v>8</v>
      </c>
      <c r="C5" s="56"/>
      <c r="D5" s="56"/>
      <c r="E5" s="57"/>
      <c r="F5" s="21"/>
      <c r="G5" s="1"/>
      <c r="H5" s="35"/>
      <c r="I5" s="1"/>
      <c r="J5" s="8"/>
    </row>
    <row r="6" spans="1:11" s="14" customFormat="1" ht="18.75" x14ac:dyDescent="0.2">
      <c r="A6" s="10">
        <v>1</v>
      </c>
      <c r="B6" s="45" t="s">
        <v>9</v>
      </c>
      <c r="C6" s="43"/>
      <c r="D6" s="43"/>
      <c r="E6" s="44"/>
      <c r="F6" s="3">
        <v>520000000</v>
      </c>
      <c r="G6" s="2">
        <v>528957.06000000006</v>
      </c>
      <c r="H6" s="4">
        <v>934572.88</v>
      </c>
      <c r="I6" s="2">
        <f t="shared" ref="I6:I11" si="0">SUM(G6:H6)</f>
        <v>1463529.94</v>
      </c>
      <c r="J6" s="8"/>
      <c r="K6" s="13"/>
    </row>
    <row r="7" spans="1:11" s="14" customFormat="1" ht="18.75" x14ac:dyDescent="0.2">
      <c r="A7" s="10">
        <v>2</v>
      </c>
      <c r="B7" s="45" t="s">
        <v>10</v>
      </c>
      <c r="C7" s="43"/>
      <c r="D7" s="43"/>
      <c r="E7" s="44"/>
      <c r="F7" s="3">
        <v>10000</v>
      </c>
      <c r="G7" s="2">
        <v>0</v>
      </c>
      <c r="H7" s="2">
        <v>0</v>
      </c>
      <c r="I7" s="2">
        <f t="shared" si="0"/>
        <v>0</v>
      </c>
      <c r="J7" s="8"/>
      <c r="K7" s="13"/>
    </row>
    <row r="8" spans="1:11" s="14" customFormat="1" ht="18.75" x14ac:dyDescent="0.2">
      <c r="A8" s="10">
        <v>3</v>
      </c>
      <c r="B8" s="45" t="s">
        <v>11</v>
      </c>
      <c r="C8" s="43"/>
      <c r="D8" s="43"/>
      <c r="E8" s="44"/>
      <c r="F8" s="3">
        <v>3500000</v>
      </c>
      <c r="G8" s="2">
        <v>26500</v>
      </c>
      <c r="H8" s="4">
        <v>100028.75</v>
      </c>
      <c r="I8" s="2">
        <f t="shared" si="0"/>
        <v>126528.75</v>
      </c>
      <c r="J8" s="8"/>
      <c r="K8" s="13"/>
    </row>
    <row r="9" spans="1:11" s="14" customFormat="1" ht="18.75" x14ac:dyDescent="0.2">
      <c r="A9" s="10">
        <v>4</v>
      </c>
      <c r="B9" s="45" t="s">
        <v>12</v>
      </c>
      <c r="C9" s="43"/>
      <c r="D9" s="43"/>
      <c r="E9" s="44"/>
      <c r="F9" s="3">
        <v>24000000</v>
      </c>
      <c r="G9" s="3">
        <v>739101.2</v>
      </c>
      <c r="H9" s="39">
        <v>526731.19999999995</v>
      </c>
      <c r="I9" s="3">
        <f t="shared" si="0"/>
        <v>1265832.3999999999</v>
      </c>
      <c r="J9" s="8"/>
      <c r="K9" s="13"/>
    </row>
    <row r="10" spans="1:11" s="14" customFormat="1" ht="18.75" x14ac:dyDescent="0.2">
      <c r="A10" s="10">
        <v>5</v>
      </c>
      <c r="B10" s="45" t="s">
        <v>13</v>
      </c>
      <c r="C10" s="43"/>
      <c r="D10" s="43"/>
      <c r="E10" s="44"/>
      <c r="F10" s="3">
        <v>0</v>
      </c>
      <c r="G10" s="2">
        <v>0</v>
      </c>
      <c r="H10" s="2">
        <v>0</v>
      </c>
      <c r="I10" s="2">
        <f t="shared" si="0"/>
        <v>0</v>
      </c>
      <c r="J10" s="8"/>
      <c r="K10" s="13"/>
    </row>
    <row r="11" spans="1:11" s="14" customFormat="1" x14ac:dyDescent="0.2">
      <c r="A11" s="10">
        <v>6</v>
      </c>
      <c r="B11" s="45" t="s">
        <v>14</v>
      </c>
      <c r="C11" s="43"/>
      <c r="D11" s="43"/>
      <c r="E11" s="44"/>
      <c r="F11" s="22">
        <v>1900000</v>
      </c>
      <c r="G11" s="2">
        <v>49717.94</v>
      </c>
      <c r="H11" s="4">
        <v>165859</v>
      </c>
      <c r="I11" s="2">
        <f t="shared" si="0"/>
        <v>215576.94</v>
      </c>
      <c r="J11" s="8"/>
      <c r="K11" s="13"/>
    </row>
    <row r="12" spans="1:11" s="14" customFormat="1" ht="18.75" x14ac:dyDescent="0.2">
      <c r="A12" s="23"/>
      <c r="B12" s="52" t="s">
        <v>15</v>
      </c>
      <c r="C12" s="53"/>
      <c r="D12" s="53"/>
      <c r="E12" s="54"/>
      <c r="F12" s="3"/>
      <c r="G12" s="2"/>
      <c r="H12" s="2"/>
      <c r="I12" s="2"/>
      <c r="J12" s="8"/>
      <c r="K12" s="13"/>
    </row>
    <row r="13" spans="1:11" s="14" customFormat="1" ht="18.75" x14ac:dyDescent="0.2">
      <c r="A13" s="10">
        <v>7</v>
      </c>
      <c r="B13" s="45" t="s">
        <v>16</v>
      </c>
      <c r="C13" s="43"/>
      <c r="D13" s="43"/>
      <c r="E13" s="44"/>
      <c r="F13" s="3">
        <v>9000000</v>
      </c>
      <c r="G13" s="2">
        <v>549780</v>
      </c>
      <c r="H13" s="4">
        <v>2116140</v>
      </c>
      <c r="I13" s="2">
        <f t="shared" ref="I13:I22" si="1">SUM(G13:H13)</f>
        <v>2665920</v>
      </c>
      <c r="J13" s="8"/>
      <c r="K13" s="13"/>
    </row>
    <row r="14" spans="1:11" s="14" customFormat="1" ht="18.75" x14ac:dyDescent="0.2">
      <c r="A14" s="10">
        <v>8</v>
      </c>
      <c r="B14" s="45" t="s">
        <v>17</v>
      </c>
      <c r="C14" s="43"/>
      <c r="D14" s="43"/>
      <c r="E14" s="44"/>
      <c r="F14" s="3">
        <v>640000</v>
      </c>
      <c r="G14" s="2">
        <v>44400</v>
      </c>
      <c r="H14" s="4">
        <v>113400</v>
      </c>
      <c r="I14" s="2">
        <f t="shared" si="1"/>
        <v>157800</v>
      </c>
      <c r="J14" s="8"/>
      <c r="K14" s="13"/>
    </row>
    <row r="15" spans="1:11" s="14" customFormat="1" ht="18.75" x14ac:dyDescent="0.2">
      <c r="A15" s="10">
        <v>9</v>
      </c>
      <c r="B15" s="45" t="s">
        <v>18</v>
      </c>
      <c r="C15" s="43"/>
      <c r="D15" s="43"/>
      <c r="E15" s="44"/>
      <c r="F15" s="3">
        <v>150000</v>
      </c>
      <c r="G15" s="3">
        <v>7644</v>
      </c>
      <c r="H15" s="39">
        <v>26580</v>
      </c>
      <c r="I15" s="2">
        <f t="shared" si="1"/>
        <v>34224</v>
      </c>
      <c r="J15" s="8"/>
      <c r="K15" s="13"/>
    </row>
    <row r="16" spans="1:11" s="14" customFormat="1" ht="18.75" x14ac:dyDescent="0.2">
      <c r="A16" s="10">
        <v>10</v>
      </c>
      <c r="B16" s="45" t="s">
        <v>19</v>
      </c>
      <c r="C16" s="43"/>
      <c r="D16" s="43"/>
      <c r="E16" s="44"/>
      <c r="F16" s="3">
        <v>0</v>
      </c>
      <c r="G16" s="2">
        <v>0</v>
      </c>
      <c r="H16" s="2">
        <v>0</v>
      </c>
      <c r="I16" s="2">
        <f t="shared" si="1"/>
        <v>0</v>
      </c>
      <c r="J16" s="8"/>
      <c r="K16" s="13"/>
    </row>
    <row r="17" spans="1:11" s="14" customFormat="1" ht="18.75" x14ac:dyDescent="0.2">
      <c r="A17" s="10">
        <v>11</v>
      </c>
      <c r="B17" s="45" t="s">
        <v>20</v>
      </c>
      <c r="C17" s="43"/>
      <c r="D17" s="43"/>
      <c r="E17" s="44"/>
      <c r="F17" s="3">
        <v>1000000</v>
      </c>
      <c r="G17" s="2">
        <v>108780</v>
      </c>
      <c r="H17" s="4">
        <v>271820</v>
      </c>
      <c r="I17" s="2">
        <f t="shared" si="1"/>
        <v>380600</v>
      </c>
      <c r="J17" s="8"/>
      <c r="K17" s="13"/>
    </row>
    <row r="18" spans="1:11" s="14" customFormat="1" ht="18.75" x14ac:dyDescent="0.2">
      <c r="A18" s="10">
        <v>12</v>
      </c>
      <c r="B18" s="45" t="s">
        <v>21</v>
      </c>
      <c r="C18" s="43"/>
      <c r="D18" s="43"/>
      <c r="E18" s="44"/>
      <c r="F18" s="3">
        <v>10000</v>
      </c>
      <c r="G18" s="2">
        <v>530</v>
      </c>
      <c r="H18" s="4">
        <v>1790</v>
      </c>
      <c r="I18" s="4">
        <f t="shared" si="1"/>
        <v>2320</v>
      </c>
      <c r="J18" s="8"/>
      <c r="K18" s="13"/>
    </row>
    <row r="19" spans="1:11" s="14" customFormat="1" ht="18.75" x14ac:dyDescent="0.2">
      <c r="A19" s="10">
        <v>13</v>
      </c>
      <c r="B19" s="45" t="s">
        <v>22</v>
      </c>
      <c r="C19" s="43"/>
      <c r="D19" s="43"/>
      <c r="E19" s="44"/>
      <c r="F19" s="3">
        <v>220000</v>
      </c>
      <c r="G19" s="2">
        <v>13500</v>
      </c>
      <c r="H19" s="4">
        <v>31500</v>
      </c>
      <c r="I19" s="2">
        <f t="shared" si="1"/>
        <v>45000</v>
      </c>
      <c r="J19" s="8"/>
      <c r="K19" s="13"/>
    </row>
    <row r="20" spans="1:11" s="14" customFormat="1" ht="18.75" x14ac:dyDescent="0.2">
      <c r="A20" s="10">
        <v>14</v>
      </c>
      <c r="B20" s="45" t="s">
        <v>23</v>
      </c>
      <c r="C20" s="43"/>
      <c r="D20" s="43"/>
      <c r="E20" s="44"/>
      <c r="F20" s="3">
        <v>2000</v>
      </c>
      <c r="G20" s="2">
        <v>0</v>
      </c>
      <c r="H20" s="2">
        <v>0</v>
      </c>
      <c r="I20" s="2">
        <f t="shared" si="1"/>
        <v>0</v>
      </c>
      <c r="J20" s="8"/>
      <c r="K20" s="13"/>
    </row>
    <row r="21" spans="1:11" s="14" customFormat="1" ht="18.75" x14ac:dyDescent="0.2">
      <c r="A21" s="10">
        <v>15</v>
      </c>
      <c r="B21" s="45" t="s">
        <v>24</v>
      </c>
      <c r="C21" s="43"/>
      <c r="D21" s="43"/>
      <c r="E21" s="44"/>
      <c r="F21" s="3">
        <v>375</v>
      </c>
      <c r="G21" s="3">
        <v>0</v>
      </c>
      <c r="H21" s="3">
        <v>0</v>
      </c>
      <c r="I21" s="2">
        <f t="shared" si="1"/>
        <v>0</v>
      </c>
      <c r="J21" s="8"/>
      <c r="K21" s="13"/>
    </row>
    <row r="22" spans="1:11" s="14" customFormat="1" ht="18.75" x14ac:dyDescent="0.2">
      <c r="A22" s="10">
        <v>16</v>
      </c>
      <c r="B22" s="45" t="s">
        <v>25</v>
      </c>
      <c r="C22" s="43"/>
      <c r="D22" s="43"/>
      <c r="E22" s="44"/>
      <c r="F22" s="3">
        <v>2500</v>
      </c>
      <c r="G22" s="2">
        <v>0</v>
      </c>
      <c r="H22" s="4">
        <v>1728</v>
      </c>
      <c r="I22" s="2">
        <f t="shared" si="1"/>
        <v>1728</v>
      </c>
      <c r="J22" s="8"/>
      <c r="K22" s="13"/>
    </row>
    <row r="23" spans="1:11" s="14" customFormat="1" ht="18.75" x14ac:dyDescent="0.2">
      <c r="A23" s="10">
        <v>17</v>
      </c>
      <c r="B23" s="49" t="s">
        <v>26</v>
      </c>
      <c r="C23" s="50"/>
      <c r="D23" s="50"/>
      <c r="E23" s="51"/>
      <c r="F23" s="3"/>
      <c r="G23" s="2"/>
      <c r="H23" s="2"/>
      <c r="I23" s="4"/>
      <c r="J23" s="8"/>
      <c r="K23" s="13"/>
    </row>
    <row r="24" spans="1:11" s="14" customFormat="1" ht="18.75" x14ac:dyDescent="0.2">
      <c r="A24" s="23"/>
      <c r="B24" s="42" t="s">
        <v>27</v>
      </c>
      <c r="C24" s="43"/>
      <c r="D24" s="43"/>
      <c r="E24" s="44"/>
      <c r="F24" s="3">
        <v>2500000</v>
      </c>
      <c r="G24" s="2">
        <v>118545</v>
      </c>
      <c r="H24" s="4">
        <v>820150</v>
      </c>
      <c r="I24" s="2">
        <f t="shared" ref="I24:I31" si="2">SUM(G24:H24)</f>
        <v>938695</v>
      </c>
      <c r="J24" s="8"/>
      <c r="K24" s="13"/>
    </row>
    <row r="25" spans="1:11" s="14" customFormat="1" ht="18.75" x14ac:dyDescent="0.2">
      <c r="A25" s="23"/>
      <c r="B25" s="42" t="s">
        <v>28</v>
      </c>
      <c r="C25" s="43"/>
      <c r="D25" s="43"/>
      <c r="E25" s="44"/>
      <c r="F25" s="3">
        <v>500000</v>
      </c>
      <c r="G25" s="2">
        <v>52040</v>
      </c>
      <c r="H25" s="4">
        <v>134020</v>
      </c>
      <c r="I25" s="2">
        <f t="shared" si="2"/>
        <v>186060</v>
      </c>
      <c r="J25" s="8"/>
      <c r="K25" s="13"/>
    </row>
    <row r="26" spans="1:11" s="14" customFormat="1" ht="18.75" x14ac:dyDescent="0.2">
      <c r="A26" s="23"/>
      <c r="B26" s="42" t="s">
        <v>29</v>
      </c>
      <c r="C26" s="43"/>
      <c r="D26" s="43"/>
      <c r="E26" s="44"/>
      <c r="F26" s="3">
        <v>1000</v>
      </c>
      <c r="G26" s="2">
        <v>0</v>
      </c>
      <c r="H26" s="2">
        <v>0</v>
      </c>
      <c r="I26" s="2">
        <f t="shared" si="2"/>
        <v>0</v>
      </c>
      <c r="J26" s="8"/>
      <c r="K26" s="13"/>
    </row>
    <row r="27" spans="1:11" s="14" customFormat="1" ht="18.75" x14ac:dyDescent="0.2">
      <c r="A27" s="23"/>
      <c r="B27" s="42" t="s">
        <v>30</v>
      </c>
      <c r="C27" s="43"/>
      <c r="D27" s="43"/>
      <c r="E27" s="44"/>
      <c r="F27" s="3">
        <v>27000</v>
      </c>
      <c r="G27" s="3">
        <v>0</v>
      </c>
      <c r="H27" s="3">
        <v>5000</v>
      </c>
      <c r="I27" s="2">
        <f t="shared" si="2"/>
        <v>5000</v>
      </c>
      <c r="J27" s="8"/>
      <c r="K27" s="13"/>
    </row>
    <row r="28" spans="1:11" s="14" customFormat="1" ht="18.75" x14ac:dyDescent="0.2">
      <c r="A28" s="23"/>
      <c r="B28" s="42" t="s">
        <v>31</v>
      </c>
      <c r="C28" s="43"/>
      <c r="D28" s="43"/>
      <c r="E28" s="44"/>
      <c r="F28" s="3">
        <v>3000</v>
      </c>
      <c r="G28" s="2">
        <v>0</v>
      </c>
      <c r="H28" s="2">
        <v>1500</v>
      </c>
      <c r="I28" s="2">
        <f t="shared" si="2"/>
        <v>1500</v>
      </c>
      <c r="J28" s="8"/>
      <c r="K28" s="13"/>
    </row>
    <row r="29" spans="1:11" s="14" customFormat="1" ht="18.75" x14ac:dyDescent="0.2">
      <c r="A29" s="23"/>
      <c r="B29" s="42" t="s">
        <v>32</v>
      </c>
      <c r="C29" s="43"/>
      <c r="D29" s="43"/>
      <c r="E29" s="44"/>
      <c r="F29" s="3">
        <v>0</v>
      </c>
      <c r="G29" s="2">
        <v>0</v>
      </c>
      <c r="H29" s="2">
        <v>0</v>
      </c>
      <c r="I29" s="2">
        <f t="shared" si="2"/>
        <v>0</v>
      </c>
      <c r="J29" s="8"/>
      <c r="K29" s="13"/>
    </row>
    <row r="30" spans="1:11" s="14" customFormat="1" ht="18.75" x14ac:dyDescent="0.2">
      <c r="A30" s="23"/>
      <c r="B30" s="42" t="s">
        <v>33</v>
      </c>
      <c r="C30" s="43"/>
      <c r="D30" s="43"/>
      <c r="E30" s="44"/>
      <c r="F30" s="3">
        <v>297000</v>
      </c>
      <c r="G30" s="2">
        <v>18384</v>
      </c>
      <c r="H30" s="4">
        <v>91216</v>
      </c>
      <c r="I30" s="2">
        <f t="shared" si="2"/>
        <v>109600</v>
      </c>
      <c r="J30" s="8"/>
      <c r="K30" s="13"/>
    </row>
    <row r="31" spans="1:11" s="14" customFormat="1" ht="18.75" x14ac:dyDescent="0.2">
      <c r="A31" s="10">
        <v>18</v>
      </c>
      <c r="B31" s="45" t="s">
        <v>34</v>
      </c>
      <c r="C31" s="43"/>
      <c r="D31" s="43"/>
      <c r="E31" s="44"/>
      <c r="F31" s="3">
        <v>1000000</v>
      </c>
      <c r="G31" s="2">
        <v>55922</v>
      </c>
      <c r="H31" s="4">
        <v>103350</v>
      </c>
      <c r="I31" s="2">
        <f t="shared" si="2"/>
        <v>159272</v>
      </c>
      <c r="J31" s="8"/>
      <c r="K31" s="13"/>
    </row>
    <row r="32" spans="1:11" s="14" customFormat="1" ht="18.75" x14ac:dyDescent="0.2">
      <c r="A32" s="10">
        <v>19</v>
      </c>
      <c r="B32" s="24" t="s">
        <v>35</v>
      </c>
      <c r="C32" s="11"/>
      <c r="D32" s="11"/>
      <c r="E32" s="12"/>
      <c r="F32" s="3"/>
      <c r="G32" s="2"/>
      <c r="H32" s="2"/>
      <c r="I32" s="2"/>
      <c r="J32" s="8"/>
      <c r="K32" s="13"/>
    </row>
    <row r="33" spans="1:12" s="14" customFormat="1" ht="18.75" x14ac:dyDescent="0.2">
      <c r="A33" s="10"/>
      <c r="B33" s="25" t="s">
        <v>36</v>
      </c>
      <c r="C33" s="11"/>
      <c r="D33" s="11"/>
      <c r="E33" s="12"/>
      <c r="F33" s="3">
        <v>0</v>
      </c>
      <c r="G33" s="2">
        <v>500</v>
      </c>
      <c r="H33" s="2">
        <v>0</v>
      </c>
      <c r="I33" s="2">
        <f>SUM(G33:H33)</f>
        <v>500</v>
      </c>
      <c r="J33" s="8"/>
      <c r="K33" s="13"/>
    </row>
    <row r="34" spans="1:12" s="14" customFormat="1" ht="18.75" x14ac:dyDescent="0.2">
      <c r="A34" s="10"/>
      <c r="B34" s="25" t="s">
        <v>44</v>
      </c>
      <c r="C34" s="11"/>
      <c r="D34" s="11"/>
      <c r="E34" s="12"/>
      <c r="F34" s="3">
        <v>0</v>
      </c>
      <c r="G34" s="2">
        <v>6000</v>
      </c>
      <c r="H34" s="2">
        <v>3700</v>
      </c>
      <c r="I34" s="2">
        <f>SUM(G34:H34)</f>
        <v>9700</v>
      </c>
      <c r="J34" s="8"/>
      <c r="K34" s="8"/>
      <c r="L34" s="13"/>
    </row>
    <row r="35" spans="1:12" s="14" customFormat="1" ht="18.75" x14ac:dyDescent="0.2">
      <c r="A35" s="10"/>
      <c r="B35" s="25" t="s">
        <v>37</v>
      </c>
      <c r="C35" s="11"/>
      <c r="D35" s="11"/>
      <c r="E35" s="12"/>
      <c r="F35" s="3">
        <v>0</v>
      </c>
      <c r="G35" s="2">
        <v>11610</v>
      </c>
      <c r="H35" s="4">
        <v>30350</v>
      </c>
      <c r="I35" s="2">
        <f>SUM(G35:H35)</f>
        <v>41960</v>
      </c>
      <c r="J35" s="8"/>
      <c r="K35" s="13"/>
    </row>
    <row r="36" spans="1:12" s="14" customFormat="1" ht="18.75" x14ac:dyDescent="0.2">
      <c r="A36" s="10"/>
      <c r="B36" s="25" t="s">
        <v>38</v>
      </c>
      <c r="C36" s="11"/>
      <c r="D36" s="11"/>
      <c r="E36" s="12"/>
      <c r="F36" s="3">
        <v>0</v>
      </c>
      <c r="G36" s="2">
        <v>0</v>
      </c>
      <c r="H36" s="4">
        <v>53620</v>
      </c>
      <c r="I36" s="2">
        <f>SUM(G36:H36)</f>
        <v>53620</v>
      </c>
      <c r="J36" s="8"/>
      <c r="K36" s="13"/>
    </row>
    <row r="37" spans="1:12" s="14" customFormat="1" ht="18.75" x14ac:dyDescent="0.2">
      <c r="A37" s="10"/>
      <c r="B37" s="25" t="s">
        <v>39</v>
      </c>
      <c r="C37" s="11"/>
      <c r="D37" s="11"/>
      <c r="E37" s="12"/>
      <c r="F37" s="3">
        <v>0</v>
      </c>
      <c r="G37" s="2">
        <v>0</v>
      </c>
      <c r="H37" s="4">
        <v>924</v>
      </c>
      <c r="I37" s="2">
        <f>SUM(G37:H37)</f>
        <v>924</v>
      </c>
      <c r="J37" s="8"/>
      <c r="K37" s="13"/>
    </row>
    <row r="38" spans="1:12" s="14" customFormat="1" ht="18.75" x14ac:dyDescent="0.2">
      <c r="A38" s="10">
        <v>20</v>
      </c>
      <c r="B38" s="29" t="s">
        <v>40</v>
      </c>
      <c r="C38" s="11"/>
      <c r="D38" s="11"/>
      <c r="E38" s="12"/>
      <c r="F38" s="3"/>
      <c r="G38" s="2"/>
      <c r="H38" s="2"/>
      <c r="I38" s="2"/>
      <c r="J38" s="8"/>
      <c r="K38" s="13"/>
    </row>
    <row r="39" spans="1:12" s="14" customFormat="1" ht="18.75" x14ac:dyDescent="0.2">
      <c r="A39" s="10"/>
      <c r="B39" s="25" t="s">
        <v>41</v>
      </c>
      <c r="C39" s="11"/>
      <c r="D39" s="11"/>
      <c r="E39" s="12"/>
      <c r="F39" s="3">
        <v>0</v>
      </c>
      <c r="G39" s="2">
        <v>2850</v>
      </c>
      <c r="H39" s="2">
        <v>50020</v>
      </c>
      <c r="I39" s="2">
        <f>SUM(G39:H39)</f>
        <v>52870</v>
      </c>
      <c r="J39" s="8"/>
      <c r="K39" s="13"/>
    </row>
    <row r="40" spans="1:12" s="14" customFormat="1" ht="18.75" x14ac:dyDescent="0.2">
      <c r="A40" s="10"/>
      <c r="B40" s="25" t="s">
        <v>43</v>
      </c>
      <c r="C40" s="11"/>
      <c r="D40" s="11"/>
      <c r="E40" s="12"/>
      <c r="F40" s="3">
        <v>0</v>
      </c>
      <c r="G40" s="2">
        <v>0</v>
      </c>
      <c r="H40" s="2">
        <v>547928</v>
      </c>
      <c r="I40" s="2">
        <f>SUM(G40:H40)</f>
        <v>547928</v>
      </c>
      <c r="J40" s="8"/>
      <c r="K40" s="13"/>
    </row>
    <row r="41" spans="1:12" s="14" customFormat="1" ht="19.5" thickBot="1" x14ac:dyDescent="0.25">
      <c r="A41" s="26"/>
      <c r="B41" s="30" t="s">
        <v>42</v>
      </c>
      <c r="C41" s="31"/>
      <c r="D41" s="31"/>
      <c r="E41" s="32"/>
      <c r="F41" s="9">
        <v>0</v>
      </c>
      <c r="G41" s="5">
        <v>0</v>
      </c>
      <c r="H41" s="40">
        <v>211901.86</v>
      </c>
      <c r="I41" s="5">
        <f>SUM(G41:H41)</f>
        <v>211901.86</v>
      </c>
      <c r="J41" s="8"/>
      <c r="K41" s="13"/>
    </row>
    <row r="42" spans="1:12" ht="27" thickBot="1" x14ac:dyDescent="0.25">
      <c r="B42" s="46"/>
      <c r="C42" s="46"/>
      <c r="D42" s="46"/>
      <c r="E42" s="46"/>
      <c r="F42" s="27"/>
      <c r="G42" s="6">
        <f>SUM(G6:G41)</f>
        <v>2334761.2000000002</v>
      </c>
      <c r="H42" s="6">
        <f>SUM(H6:H41)</f>
        <v>6343829.6900000004</v>
      </c>
      <c r="I42" s="6">
        <f>SUM(I6:I41)</f>
        <v>8678590.8899999987</v>
      </c>
      <c r="K42" s="41"/>
    </row>
    <row r="43" spans="1:12" ht="21" thickTop="1" x14ac:dyDescent="0.2"/>
  </sheetData>
  <mergeCells count="34">
    <mergeCell ref="B10:E10"/>
    <mergeCell ref="B1:I1"/>
    <mergeCell ref="B2:I2"/>
    <mergeCell ref="A3:A4"/>
    <mergeCell ref="B3:E4"/>
    <mergeCell ref="F3:F4"/>
    <mergeCell ref="G3:I3"/>
    <mergeCell ref="B5:E5"/>
    <mergeCell ref="B6:E6"/>
    <mergeCell ref="B7:E7"/>
    <mergeCell ref="B8:E8"/>
    <mergeCell ref="B9:E9"/>
    <mergeCell ref="B22:E22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9:E29"/>
    <mergeCell ref="B30:E30"/>
    <mergeCell ref="B31:E31"/>
    <mergeCell ref="B42:E42"/>
    <mergeCell ref="B23:E23"/>
    <mergeCell ref="B24:E24"/>
    <mergeCell ref="B25:E25"/>
    <mergeCell ref="B26:E26"/>
    <mergeCell ref="B27:E27"/>
    <mergeCell ref="B28:E28"/>
  </mergeCells>
  <pageMargins left="0.7" right="0.7" top="0.75" bottom="0.75" header="0.3" footer="0.3"/>
  <pageSetup scale="76" fitToHeight="0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6A0E8-5E5F-4156-98E2-1617B7AC5128}">
  <sheetPr>
    <pageSetUpPr fitToPage="1"/>
  </sheetPr>
  <dimension ref="A1:L43"/>
  <sheetViews>
    <sheetView zoomScaleNormal="100" workbookViewId="0">
      <selection activeCell="B3" sqref="B3:E4"/>
    </sheetView>
  </sheetViews>
  <sheetFormatPr defaultColWidth="9.125" defaultRowHeight="20.25" x14ac:dyDescent="0.2"/>
  <cols>
    <col min="1" max="1" width="4.75" style="16" customWidth="1"/>
    <col min="2" max="4" width="9.125" style="16"/>
    <col min="5" max="5" width="30.25" style="16" customWidth="1"/>
    <col min="6" max="6" width="16.75" style="16" customWidth="1"/>
    <col min="7" max="7" width="16.25" style="16" bestFit="1" customWidth="1"/>
    <col min="8" max="8" width="13.5" style="16" hidden="1" customWidth="1"/>
    <col min="9" max="9" width="16.25" style="28" bestFit="1" customWidth="1"/>
    <col min="10" max="10" width="9.125" style="7"/>
    <col min="11" max="11" width="18.875" style="16" bestFit="1" customWidth="1"/>
    <col min="12" max="255" width="9.125" style="16"/>
    <col min="256" max="256" width="1" style="16" customWidth="1"/>
    <col min="257" max="259" width="9.125" style="16"/>
    <col min="260" max="260" width="30.25" style="16" customWidth="1"/>
    <col min="261" max="261" width="16.75" style="16" customWidth="1"/>
    <col min="262" max="262" width="16.25" style="16" bestFit="1" customWidth="1"/>
    <col min="263" max="263" width="0" style="16" hidden="1" customWidth="1"/>
    <col min="264" max="264" width="16.25" style="16" bestFit="1" customWidth="1"/>
    <col min="265" max="265" width="12.25" style="16" customWidth="1"/>
    <col min="266" max="266" width="9.125" style="16"/>
    <col min="267" max="267" width="14.375" style="16" customWidth="1"/>
    <col min="268" max="511" width="9.125" style="16"/>
    <col min="512" max="512" width="1" style="16" customWidth="1"/>
    <col min="513" max="515" width="9.125" style="16"/>
    <col min="516" max="516" width="30.25" style="16" customWidth="1"/>
    <col min="517" max="517" width="16.75" style="16" customWidth="1"/>
    <col min="518" max="518" width="16.25" style="16" bestFit="1" customWidth="1"/>
    <col min="519" max="519" width="0" style="16" hidden="1" customWidth="1"/>
    <col min="520" max="520" width="16.25" style="16" bestFit="1" customWidth="1"/>
    <col min="521" max="521" width="12.25" style="16" customWidth="1"/>
    <col min="522" max="522" width="9.125" style="16"/>
    <col min="523" max="523" width="14.375" style="16" customWidth="1"/>
    <col min="524" max="767" width="9.125" style="16"/>
    <col min="768" max="768" width="1" style="16" customWidth="1"/>
    <col min="769" max="771" width="9.125" style="16"/>
    <col min="772" max="772" width="30.25" style="16" customWidth="1"/>
    <col min="773" max="773" width="16.75" style="16" customWidth="1"/>
    <col min="774" max="774" width="16.25" style="16" bestFit="1" customWidth="1"/>
    <col min="775" max="775" width="0" style="16" hidden="1" customWidth="1"/>
    <col min="776" max="776" width="16.25" style="16" bestFit="1" customWidth="1"/>
    <col min="777" max="777" width="12.25" style="16" customWidth="1"/>
    <col min="778" max="778" width="9.125" style="16"/>
    <col min="779" max="779" width="14.375" style="16" customWidth="1"/>
    <col min="780" max="1023" width="9.125" style="16"/>
    <col min="1024" max="1024" width="1" style="16" customWidth="1"/>
    <col min="1025" max="1027" width="9.125" style="16"/>
    <col min="1028" max="1028" width="30.25" style="16" customWidth="1"/>
    <col min="1029" max="1029" width="16.75" style="16" customWidth="1"/>
    <col min="1030" max="1030" width="16.25" style="16" bestFit="1" customWidth="1"/>
    <col min="1031" max="1031" width="0" style="16" hidden="1" customWidth="1"/>
    <col min="1032" max="1032" width="16.25" style="16" bestFit="1" customWidth="1"/>
    <col min="1033" max="1033" width="12.25" style="16" customWidth="1"/>
    <col min="1034" max="1034" width="9.125" style="16"/>
    <col min="1035" max="1035" width="14.375" style="16" customWidth="1"/>
    <col min="1036" max="1279" width="9.125" style="16"/>
    <col min="1280" max="1280" width="1" style="16" customWidth="1"/>
    <col min="1281" max="1283" width="9.125" style="16"/>
    <col min="1284" max="1284" width="30.25" style="16" customWidth="1"/>
    <col min="1285" max="1285" width="16.75" style="16" customWidth="1"/>
    <col min="1286" max="1286" width="16.25" style="16" bestFit="1" customWidth="1"/>
    <col min="1287" max="1287" width="0" style="16" hidden="1" customWidth="1"/>
    <col min="1288" max="1288" width="16.25" style="16" bestFit="1" customWidth="1"/>
    <col min="1289" max="1289" width="12.25" style="16" customWidth="1"/>
    <col min="1290" max="1290" width="9.125" style="16"/>
    <col min="1291" max="1291" width="14.375" style="16" customWidth="1"/>
    <col min="1292" max="1535" width="9.125" style="16"/>
    <col min="1536" max="1536" width="1" style="16" customWidth="1"/>
    <col min="1537" max="1539" width="9.125" style="16"/>
    <col min="1540" max="1540" width="30.25" style="16" customWidth="1"/>
    <col min="1541" max="1541" width="16.75" style="16" customWidth="1"/>
    <col min="1542" max="1542" width="16.25" style="16" bestFit="1" customWidth="1"/>
    <col min="1543" max="1543" width="0" style="16" hidden="1" customWidth="1"/>
    <col min="1544" max="1544" width="16.25" style="16" bestFit="1" customWidth="1"/>
    <col min="1545" max="1545" width="12.25" style="16" customWidth="1"/>
    <col min="1546" max="1546" width="9.125" style="16"/>
    <col min="1547" max="1547" width="14.375" style="16" customWidth="1"/>
    <col min="1548" max="1791" width="9.125" style="16"/>
    <col min="1792" max="1792" width="1" style="16" customWidth="1"/>
    <col min="1793" max="1795" width="9.125" style="16"/>
    <col min="1796" max="1796" width="30.25" style="16" customWidth="1"/>
    <col min="1797" max="1797" width="16.75" style="16" customWidth="1"/>
    <col min="1798" max="1798" width="16.25" style="16" bestFit="1" customWidth="1"/>
    <col min="1799" max="1799" width="0" style="16" hidden="1" customWidth="1"/>
    <col min="1800" max="1800" width="16.25" style="16" bestFit="1" customWidth="1"/>
    <col min="1801" max="1801" width="12.25" style="16" customWidth="1"/>
    <col min="1802" max="1802" width="9.125" style="16"/>
    <col min="1803" max="1803" width="14.375" style="16" customWidth="1"/>
    <col min="1804" max="2047" width="9.125" style="16"/>
    <col min="2048" max="2048" width="1" style="16" customWidth="1"/>
    <col min="2049" max="2051" width="9.125" style="16"/>
    <col min="2052" max="2052" width="30.25" style="16" customWidth="1"/>
    <col min="2053" max="2053" width="16.75" style="16" customWidth="1"/>
    <col min="2054" max="2054" width="16.25" style="16" bestFit="1" customWidth="1"/>
    <col min="2055" max="2055" width="0" style="16" hidden="1" customWidth="1"/>
    <col min="2056" max="2056" width="16.25" style="16" bestFit="1" customWidth="1"/>
    <col min="2057" max="2057" width="12.25" style="16" customWidth="1"/>
    <col min="2058" max="2058" width="9.125" style="16"/>
    <col min="2059" max="2059" width="14.375" style="16" customWidth="1"/>
    <col min="2060" max="2303" width="9.125" style="16"/>
    <col min="2304" max="2304" width="1" style="16" customWidth="1"/>
    <col min="2305" max="2307" width="9.125" style="16"/>
    <col min="2308" max="2308" width="30.25" style="16" customWidth="1"/>
    <col min="2309" max="2309" width="16.75" style="16" customWidth="1"/>
    <col min="2310" max="2310" width="16.25" style="16" bestFit="1" customWidth="1"/>
    <col min="2311" max="2311" width="0" style="16" hidden="1" customWidth="1"/>
    <col min="2312" max="2312" width="16.25" style="16" bestFit="1" customWidth="1"/>
    <col min="2313" max="2313" width="12.25" style="16" customWidth="1"/>
    <col min="2314" max="2314" width="9.125" style="16"/>
    <col min="2315" max="2315" width="14.375" style="16" customWidth="1"/>
    <col min="2316" max="2559" width="9.125" style="16"/>
    <col min="2560" max="2560" width="1" style="16" customWidth="1"/>
    <col min="2561" max="2563" width="9.125" style="16"/>
    <col min="2564" max="2564" width="30.25" style="16" customWidth="1"/>
    <col min="2565" max="2565" width="16.75" style="16" customWidth="1"/>
    <col min="2566" max="2566" width="16.25" style="16" bestFit="1" customWidth="1"/>
    <col min="2567" max="2567" width="0" style="16" hidden="1" customWidth="1"/>
    <col min="2568" max="2568" width="16.25" style="16" bestFit="1" customWidth="1"/>
    <col min="2569" max="2569" width="12.25" style="16" customWidth="1"/>
    <col min="2570" max="2570" width="9.125" style="16"/>
    <col min="2571" max="2571" width="14.375" style="16" customWidth="1"/>
    <col min="2572" max="2815" width="9.125" style="16"/>
    <col min="2816" max="2816" width="1" style="16" customWidth="1"/>
    <col min="2817" max="2819" width="9.125" style="16"/>
    <col min="2820" max="2820" width="30.25" style="16" customWidth="1"/>
    <col min="2821" max="2821" width="16.75" style="16" customWidth="1"/>
    <col min="2822" max="2822" width="16.25" style="16" bestFit="1" customWidth="1"/>
    <col min="2823" max="2823" width="0" style="16" hidden="1" customWidth="1"/>
    <col min="2824" max="2824" width="16.25" style="16" bestFit="1" customWidth="1"/>
    <col min="2825" max="2825" width="12.25" style="16" customWidth="1"/>
    <col min="2826" max="2826" width="9.125" style="16"/>
    <col min="2827" max="2827" width="14.375" style="16" customWidth="1"/>
    <col min="2828" max="3071" width="9.125" style="16"/>
    <col min="3072" max="3072" width="1" style="16" customWidth="1"/>
    <col min="3073" max="3075" width="9.125" style="16"/>
    <col min="3076" max="3076" width="30.25" style="16" customWidth="1"/>
    <col min="3077" max="3077" width="16.75" style="16" customWidth="1"/>
    <col min="3078" max="3078" width="16.25" style="16" bestFit="1" customWidth="1"/>
    <col min="3079" max="3079" width="0" style="16" hidden="1" customWidth="1"/>
    <col min="3080" max="3080" width="16.25" style="16" bestFit="1" customWidth="1"/>
    <col min="3081" max="3081" width="12.25" style="16" customWidth="1"/>
    <col min="3082" max="3082" width="9.125" style="16"/>
    <col min="3083" max="3083" width="14.375" style="16" customWidth="1"/>
    <col min="3084" max="3327" width="9.125" style="16"/>
    <col min="3328" max="3328" width="1" style="16" customWidth="1"/>
    <col min="3329" max="3331" width="9.125" style="16"/>
    <col min="3332" max="3332" width="30.25" style="16" customWidth="1"/>
    <col min="3333" max="3333" width="16.75" style="16" customWidth="1"/>
    <col min="3334" max="3334" width="16.25" style="16" bestFit="1" customWidth="1"/>
    <col min="3335" max="3335" width="0" style="16" hidden="1" customWidth="1"/>
    <col min="3336" max="3336" width="16.25" style="16" bestFit="1" customWidth="1"/>
    <col min="3337" max="3337" width="12.25" style="16" customWidth="1"/>
    <col min="3338" max="3338" width="9.125" style="16"/>
    <col min="3339" max="3339" width="14.375" style="16" customWidth="1"/>
    <col min="3340" max="3583" width="9.125" style="16"/>
    <col min="3584" max="3584" width="1" style="16" customWidth="1"/>
    <col min="3585" max="3587" width="9.125" style="16"/>
    <col min="3588" max="3588" width="30.25" style="16" customWidth="1"/>
    <col min="3589" max="3589" width="16.75" style="16" customWidth="1"/>
    <col min="3590" max="3590" width="16.25" style="16" bestFit="1" customWidth="1"/>
    <col min="3591" max="3591" width="0" style="16" hidden="1" customWidth="1"/>
    <col min="3592" max="3592" width="16.25" style="16" bestFit="1" customWidth="1"/>
    <col min="3593" max="3593" width="12.25" style="16" customWidth="1"/>
    <col min="3594" max="3594" width="9.125" style="16"/>
    <col min="3595" max="3595" width="14.375" style="16" customWidth="1"/>
    <col min="3596" max="3839" width="9.125" style="16"/>
    <col min="3840" max="3840" width="1" style="16" customWidth="1"/>
    <col min="3841" max="3843" width="9.125" style="16"/>
    <col min="3844" max="3844" width="30.25" style="16" customWidth="1"/>
    <col min="3845" max="3845" width="16.75" style="16" customWidth="1"/>
    <col min="3846" max="3846" width="16.25" style="16" bestFit="1" customWidth="1"/>
    <col min="3847" max="3847" width="0" style="16" hidden="1" customWidth="1"/>
    <col min="3848" max="3848" width="16.25" style="16" bestFit="1" customWidth="1"/>
    <col min="3849" max="3849" width="12.25" style="16" customWidth="1"/>
    <col min="3850" max="3850" width="9.125" style="16"/>
    <col min="3851" max="3851" width="14.375" style="16" customWidth="1"/>
    <col min="3852" max="4095" width="9.125" style="16"/>
    <col min="4096" max="4096" width="1" style="16" customWidth="1"/>
    <col min="4097" max="4099" width="9.125" style="16"/>
    <col min="4100" max="4100" width="30.25" style="16" customWidth="1"/>
    <col min="4101" max="4101" width="16.75" style="16" customWidth="1"/>
    <col min="4102" max="4102" width="16.25" style="16" bestFit="1" customWidth="1"/>
    <col min="4103" max="4103" width="0" style="16" hidden="1" customWidth="1"/>
    <col min="4104" max="4104" width="16.25" style="16" bestFit="1" customWidth="1"/>
    <col min="4105" max="4105" width="12.25" style="16" customWidth="1"/>
    <col min="4106" max="4106" width="9.125" style="16"/>
    <col min="4107" max="4107" width="14.375" style="16" customWidth="1"/>
    <col min="4108" max="4351" width="9.125" style="16"/>
    <col min="4352" max="4352" width="1" style="16" customWidth="1"/>
    <col min="4353" max="4355" width="9.125" style="16"/>
    <col min="4356" max="4356" width="30.25" style="16" customWidth="1"/>
    <col min="4357" max="4357" width="16.75" style="16" customWidth="1"/>
    <col min="4358" max="4358" width="16.25" style="16" bestFit="1" customWidth="1"/>
    <col min="4359" max="4359" width="0" style="16" hidden="1" customWidth="1"/>
    <col min="4360" max="4360" width="16.25" style="16" bestFit="1" customWidth="1"/>
    <col min="4361" max="4361" width="12.25" style="16" customWidth="1"/>
    <col min="4362" max="4362" width="9.125" style="16"/>
    <col min="4363" max="4363" width="14.375" style="16" customWidth="1"/>
    <col min="4364" max="4607" width="9.125" style="16"/>
    <col min="4608" max="4608" width="1" style="16" customWidth="1"/>
    <col min="4609" max="4611" width="9.125" style="16"/>
    <col min="4612" max="4612" width="30.25" style="16" customWidth="1"/>
    <col min="4613" max="4613" width="16.75" style="16" customWidth="1"/>
    <col min="4614" max="4614" width="16.25" style="16" bestFit="1" customWidth="1"/>
    <col min="4615" max="4615" width="0" style="16" hidden="1" customWidth="1"/>
    <col min="4616" max="4616" width="16.25" style="16" bestFit="1" customWidth="1"/>
    <col min="4617" max="4617" width="12.25" style="16" customWidth="1"/>
    <col min="4618" max="4618" width="9.125" style="16"/>
    <col min="4619" max="4619" width="14.375" style="16" customWidth="1"/>
    <col min="4620" max="4863" width="9.125" style="16"/>
    <col min="4864" max="4864" width="1" style="16" customWidth="1"/>
    <col min="4865" max="4867" width="9.125" style="16"/>
    <col min="4868" max="4868" width="30.25" style="16" customWidth="1"/>
    <col min="4869" max="4869" width="16.75" style="16" customWidth="1"/>
    <col min="4870" max="4870" width="16.25" style="16" bestFit="1" customWidth="1"/>
    <col min="4871" max="4871" width="0" style="16" hidden="1" customWidth="1"/>
    <col min="4872" max="4872" width="16.25" style="16" bestFit="1" customWidth="1"/>
    <col min="4873" max="4873" width="12.25" style="16" customWidth="1"/>
    <col min="4874" max="4874" width="9.125" style="16"/>
    <col min="4875" max="4875" width="14.375" style="16" customWidth="1"/>
    <col min="4876" max="5119" width="9.125" style="16"/>
    <col min="5120" max="5120" width="1" style="16" customWidth="1"/>
    <col min="5121" max="5123" width="9.125" style="16"/>
    <col min="5124" max="5124" width="30.25" style="16" customWidth="1"/>
    <col min="5125" max="5125" width="16.75" style="16" customWidth="1"/>
    <col min="5126" max="5126" width="16.25" style="16" bestFit="1" customWidth="1"/>
    <col min="5127" max="5127" width="0" style="16" hidden="1" customWidth="1"/>
    <col min="5128" max="5128" width="16.25" style="16" bestFit="1" customWidth="1"/>
    <col min="5129" max="5129" width="12.25" style="16" customWidth="1"/>
    <col min="5130" max="5130" width="9.125" style="16"/>
    <col min="5131" max="5131" width="14.375" style="16" customWidth="1"/>
    <col min="5132" max="5375" width="9.125" style="16"/>
    <col min="5376" max="5376" width="1" style="16" customWidth="1"/>
    <col min="5377" max="5379" width="9.125" style="16"/>
    <col min="5380" max="5380" width="30.25" style="16" customWidth="1"/>
    <col min="5381" max="5381" width="16.75" style="16" customWidth="1"/>
    <col min="5382" max="5382" width="16.25" style="16" bestFit="1" customWidth="1"/>
    <col min="5383" max="5383" width="0" style="16" hidden="1" customWidth="1"/>
    <col min="5384" max="5384" width="16.25" style="16" bestFit="1" customWidth="1"/>
    <col min="5385" max="5385" width="12.25" style="16" customWidth="1"/>
    <col min="5386" max="5386" width="9.125" style="16"/>
    <col min="5387" max="5387" width="14.375" style="16" customWidth="1"/>
    <col min="5388" max="5631" width="9.125" style="16"/>
    <col min="5632" max="5632" width="1" style="16" customWidth="1"/>
    <col min="5633" max="5635" width="9.125" style="16"/>
    <col min="5636" max="5636" width="30.25" style="16" customWidth="1"/>
    <col min="5637" max="5637" width="16.75" style="16" customWidth="1"/>
    <col min="5638" max="5638" width="16.25" style="16" bestFit="1" customWidth="1"/>
    <col min="5639" max="5639" width="0" style="16" hidden="1" customWidth="1"/>
    <col min="5640" max="5640" width="16.25" style="16" bestFit="1" customWidth="1"/>
    <col min="5641" max="5641" width="12.25" style="16" customWidth="1"/>
    <col min="5642" max="5642" width="9.125" style="16"/>
    <col min="5643" max="5643" width="14.375" style="16" customWidth="1"/>
    <col min="5644" max="5887" width="9.125" style="16"/>
    <col min="5888" max="5888" width="1" style="16" customWidth="1"/>
    <col min="5889" max="5891" width="9.125" style="16"/>
    <col min="5892" max="5892" width="30.25" style="16" customWidth="1"/>
    <col min="5893" max="5893" width="16.75" style="16" customWidth="1"/>
    <col min="5894" max="5894" width="16.25" style="16" bestFit="1" customWidth="1"/>
    <col min="5895" max="5895" width="0" style="16" hidden="1" customWidth="1"/>
    <col min="5896" max="5896" width="16.25" style="16" bestFit="1" customWidth="1"/>
    <col min="5897" max="5897" width="12.25" style="16" customWidth="1"/>
    <col min="5898" max="5898" width="9.125" style="16"/>
    <col min="5899" max="5899" width="14.375" style="16" customWidth="1"/>
    <col min="5900" max="6143" width="9.125" style="16"/>
    <col min="6144" max="6144" width="1" style="16" customWidth="1"/>
    <col min="6145" max="6147" width="9.125" style="16"/>
    <col min="6148" max="6148" width="30.25" style="16" customWidth="1"/>
    <col min="6149" max="6149" width="16.75" style="16" customWidth="1"/>
    <col min="6150" max="6150" width="16.25" style="16" bestFit="1" customWidth="1"/>
    <col min="6151" max="6151" width="0" style="16" hidden="1" customWidth="1"/>
    <col min="6152" max="6152" width="16.25" style="16" bestFit="1" customWidth="1"/>
    <col min="6153" max="6153" width="12.25" style="16" customWidth="1"/>
    <col min="6154" max="6154" width="9.125" style="16"/>
    <col min="6155" max="6155" width="14.375" style="16" customWidth="1"/>
    <col min="6156" max="6399" width="9.125" style="16"/>
    <col min="6400" max="6400" width="1" style="16" customWidth="1"/>
    <col min="6401" max="6403" width="9.125" style="16"/>
    <col min="6404" max="6404" width="30.25" style="16" customWidth="1"/>
    <col min="6405" max="6405" width="16.75" style="16" customWidth="1"/>
    <col min="6406" max="6406" width="16.25" style="16" bestFit="1" customWidth="1"/>
    <col min="6407" max="6407" width="0" style="16" hidden="1" customWidth="1"/>
    <col min="6408" max="6408" width="16.25" style="16" bestFit="1" customWidth="1"/>
    <col min="6409" max="6409" width="12.25" style="16" customWidth="1"/>
    <col min="6410" max="6410" width="9.125" style="16"/>
    <col min="6411" max="6411" width="14.375" style="16" customWidth="1"/>
    <col min="6412" max="6655" width="9.125" style="16"/>
    <col min="6656" max="6656" width="1" style="16" customWidth="1"/>
    <col min="6657" max="6659" width="9.125" style="16"/>
    <col min="6660" max="6660" width="30.25" style="16" customWidth="1"/>
    <col min="6661" max="6661" width="16.75" style="16" customWidth="1"/>
    <col min="6662" max="6662" width="16.25" style="16" bestFit="1" customWidth="1"/>
    <col min="6663" max="6663" width="0" style="16" hidden="1" customWidth="1"/>
    <col min="6664" max="6664" width="16.25" style="16" bestFit="1" customWidth="1"/>
    <col min="6665" max="6665" width="12.25" style="16" customWidth="1"/>
    <col min="6666" max="6666" width="9.125" style="16"/>
    <col min="6667" max="6667" width="14.375" style="16" customWidth="1"/>
    <col min="6668" max="6911" width="9.125" style="16"/>
    <col min="6912" max="6912" width="1" style="16" customWidth="1"/>
    <col min="6913" max="6915" width="9.125" style="16"/>
    <col min="6916" max="6916" width="30.25" style="16" customWidth="1"/>
    <col min="6917" max="6917" width="16.75" style="16" customWidth="1"/>
    <col min="6918" max="6918" width="16.25" style="16" bestFit="1" customWidth="1"/>
    <col min="6919" max="6919" width="0" style="16" hidden="1" customWidth="1"/>
    <col min="6920" max="6920" width="16.25" style="16" bestFit="1" customWidth="1"/>
    <col min="6921" max="6921" width="12.25" style="16" customWidth="1"/>
    <col min="6922" max="6922" width="9.125" style="16"/>
    <col min="6923" max="6923" width="14.375" style="16" customWidth="1"/>
    <col min="6924" max="7167" width="9.125" style="16"/>
    <col min="7168" max="7168" width="1" style="16" customWidth="1"/>
    <col min="7169" max="7171" width="9.125" style="16"/>
    <col min="7172" max="7172" width="30.25" style="16" customWidth="1"/>
    <col min="7173" max="7173" width="16.75" style="16" customWidth="1"/>
    <col min="7174" max="7174" width="16.25" style="16" bestFit="1" customWidth="1"/>
    <col min="7175" max="7175" width="0" style="16" hidden="1" customWidth="1"/>
    <col min="7176" max="7176" width="16.25" style="16" bestFit="1" customWidth="1"/>
    <col min="7177" max="7177" width="12.25" style="16" customWidth="1"/>
    <col min="7178" max="7178" width="9.125" style="16"/>
    <col min="7179" max="7179" width="14.375" style="16" customWidth="1"/>
    <col min="7180" max="7423" width="9.125" style="16"/>
    <col min="7424" max="7424" width="1" style="16" customWidth="1"/>
    <col min="7425" max="7427" width="9.125" style="16"/>
    <col min="7428" max="7428" width="30.25" style="16" customWidth="1"/>
    <col min="7429" max="7429" width="16.75" style="16" customWidth="1"/>
    <col min="7430" max="7430" width="16.25" style="16" bestFit="1" customWidth="1"/>
    <col min="7431" max="7431" width="0" style="16" hidden="1" customWidth="1"/>
    <col min="7432" max="7432" width="16.25" style="16" bestFit="1" customWidth="1"/>
    <col min="7433" max="7433" width="12.25" style="16" customWidth="1"/>
    <col min="7434" max="7434" width="9.125" style="16"/>
    <col min="7435" max="7435" width="14.375" style="16" customWidth="1"/>
    <col min="7436" max="7679" width="9.125" style="16"/>
    <col min="7680" max="7680" width="1" style="16" customWidth="1"/>
    <col min="7681" max="7683" width="9.125" style="16"/>
    <col min="7684" max="7684" width="30.25" style="16" customWidth="1"/>
    <col min="7685" max="7685" width="16.75" style="16" customWidth="1"/>
    <col min="7686" max="7686" width="16.25" style="16" bestFit="1" customWidth="1"/>
    <col min="7687" max="7687" width="0" style="16" hidden="1" customWidth="1"/>
    <col min="7688" max="7688" width="16.25" style="16" bestFit="1" customWidth="1"/>
    <col min="7689" max="7689" width="12.25" style="16" customWidth="1"/>
    <col min="7690" max="7690" width="9.125" style="16"/>
    <col min="7691" max="7691" width="14.375" style="16" customWidth="1"/>
    <col min="7692" max="7935" width="9.125" style="16"/>
    <col min="7936" max="7936" width="1" style="16" customWidth="1"/>
    <col min="7937" max="7939" width="9.125" style="16"/>
    <col min="7940" max="7940" width="30.25" style="16" customWidth="1"/>
    <col min="7941" max="7941" width="16.75" style="16" customWidth="1"/>
    <col min="7942" max="7942" width="16.25" style="16" bestFit="1" customWidth="1"/>
    <col min="7943" max="7943" width="0" style="16" hidden="1" customWidth="1"/>
    <col min="7944" max="7944" width="16.25" style="16" bestFit="1" customWidth="1"/>
    <col min="7945" max="7945" width="12.25" style="16" customWidth="1"/>
    <col min="7946" max="7946" width="9.125" style="16"/>
    <col min="7947" max="7947" width="14.375" style="16" customWidth="1"/>
    <col min="7948" max="8191" width="9.125" style="16"/>
    <col min="8192" max="8192" width="1" style="16" customWidth="1"/>
    <col min="8193" max="8195" width="9.125" style="16"/>
    <col min="8196" max="8196" width="30.25" style="16" customWidth="1"/>
    <col min="8197" max="8197" width="16.75" style="16" customWidth="1"/>
    <col min="8198" max="8198" width="16.25" style="16" bestFit="1" customWidth="1"/>
    <col min="8199" max="8199" width="0" style="16" hidden="1" customWidth="1"/>
    <col min="8200" max="8200" width="16.25" style="16" bestFit="1" customWidth="1"/>
    <col min="8201" max="8201" width="12.25" style="16" customWidth="1"/>
    <col min="8202" max="8202" width="9.125" style="16"/>
    <col min="8203" max="8203" width="14.375" style="16" customWidth="1"/>
    <col min="8204" max="8447" width="9.125" style="16"/>
    <col min="8448" max="8448" width="1" style="16" customWidth="1"/>
    <col min="8449" max="8451" width="9.125" style="16"/>
    <col min="8452" max="8452" width="30.25" style="16" customWidth="1"/>
    <col min="8453" max="8453" width="16.75" style="16" customWidth="1"/>
    <col min="8454" max="8454" width="16.25" style="16" bestFit="1" customWidth="1"/>
    <col min="8455" max="8455" width="0" style="16" hidden="1" customWidth="1"/>
    <col min="8456" max="8456" width="16.25" style="16" bestFit="1" customWidth="1"/>
    <col min="8457" max="8457" width="12.25" style="16" customWidth="1"/>
    <col min="8458" max="8458" width="9.125" style="16"/>
    <col min="8459" max="8459" width="14.375" style="16" customWidth="1"/>
    <col min="8460" max="8703" width="9.125" style="16"/>
    <col min="8704" max="8704" width="1" style="16" customWidth="1"/>
    <col min="8705" max="8707" width="9.125" style="16"/>
    <col min="8708" max="8708" width="30.25" style="16" customWidth="1"/>
    <col min="8709" max="8709" width="16.75" style="16" customWidth="1"/>
    <col min="8710" max="8710" width="16.25" style="16" bestFit="1" customWidth="1"/>
    <col min="8711" max="8711" width="0" style="16" hidden="1" customWidth="1"/>
    <col min="8712" max="8712" width="16.25" style="16" bestFit="1" customWidth="1"/>
    <col min="8713" max="8713" width="12.25" style="16" customWidth="1"/>
    <col min="8714" max="8714" width="9.125" style="16"/>
    <col min="8715" max="8715" width="14.375" style="16" customWidth="1"/>
    <col min="8716" max="8959" width="9.125" style="16"/>
    <col min="8960" max="8960" width="1" style="16" customWidth="1"/>
    <col min="8961" max="8963" width="9.125" style="16"/>
    <col min="8964" max="8964" width="30.25" style="16" customWidth="1"/>
    <col min="8965" max="8965" width="16.75" style="16" customWidth="1"/>
    <col min="8966" max="8966" width="16.25" style="16" bestFit="1" customWidth="1"/>
    <col min="8967" max="8967" width="0" style="16" hidden="1" customWidth="1"/>
    <col min="8968" max="8968" width="16.25" style="16" bestFit="1" customWidth="1"/>
    <col min="8969" max="8969" width="12.25" style="16" customWidth="1"/>
    <col min="8970" max="8970" width="9.125" style="16"/>
    <col min="8971" max="8971" width="14.375" style="16" customWidth="1"/>
    <col min="8972" max="9215" width="9.125" style="16"/>
    <col min="9216" max="9216" width="1" style="16" customWidth="1"/>
    <col min="9217" max="9219" width="9.125" style="16"/>
    <col min="9220" max="9220" width="30.25" style="16" customWidth="1"/>
    <col min="9221" max="9221" width="16.75" style="16" customWidth="1"/>
    <col min="9222" max="9222" width="16.25" style="16" bestFit="1" customWidth="1"/>
    <col min="9223" max="9223" width="0" style="16" hidden="1" customWidth="1"/>
    <col min="9224" max="9224" width="16.25" style="16" bestFit="1" customWidth="1"/>
    <col min="9225" max="9225" width="12.25" style="16" customWidth="1"/>
    <col min="9226" max="9226" width="9.125" style="16"/>
    <col min="9227" max="9227" width="14.375" style="16" customWidth="1"/>
    <col min="9228" max="9471" width="9.125" style="16"/>
    <col min="9472" max="9472" width="1" style="16" customWidth="1"/>
    <col min="9473" max="9475" width="9.125" style="16"/>
    <col min="9476" max="9476" width="30.25" style="16" customWidth="1"/>
    <col min="9477" max="9477" width="16.75" style="16" customWidth="1"/>
    <col min="9478" max="9478" width="16.25" style="16" bestFit="1" customWidth="1"/>
    <col min="9479" max="9479" width="0" style="16" hidden="1" customWidth="1"/>
    <col min="9480" max="9480" width="16.25" style="16" bestFit="1" customWidth="1"/>
    <col min="9481" max="9481" width="12.25" style="16" customWidth="1"/>
    <col min="9482" max="9482" width="9.125" style="16"/>
    <col min="9483" max="9483" width="14.375" style="16" customWidth="1"/>
    <col min="9484" max="9727" width="9.125" style="16"/>
    <col min="9728" max="9728" width="1" style="16" customWidth="1"/>
    <col min="9729" max="9731" width="9.125" style="16"/>
    <col min="9732" max="9732" width="30.25" style="16" customWidth="1"/>
    <col min="9733" max="9733" width="16.75" style="16" customWidth="1"/>
    <col min="9734" max="9734" width="16.25" style="16" bestFit="1" customWidth="1"/>
    <col min="9735" max="9735" width="0" style="16" hidden="1" customWidth="1"/>
    <col min="9736" max="9736" width="16.25" style="16" bestFit="1" customWidth="1"/>
    <col min="9737" max="9737" width="12.25" style="16" customWidth="1"/>
    <col min="9738" max="9738" width="9.125" style="16"/>
    <col min="9739" max="9739" width="14.375" style="16" customWidth="1"/>
    <col min="9740" max="9983" width="9.125" style="16"/>
    <col min="9984" max="9984" width="1" style="16" customWidth="1"/>
    <col min="9985" max="9987" width="9.125" style="16"/>
    <col min="9988" max="9988" width="30.25" style="16" customWidth="1"/>
    <col min="9989" max="9989" width="16.75" style="16" customWidth="1"/>
    <col min="9990" max="9990" width="16.25" style="16" bestFit="1" customWidth="1"/>
    <col min="9991" max="9991" width="0" style="16" hidden="1" customWidth="1"/>
    <col min="9992" max="9992" width="16.25" style="16" bestFit="1" customWidth="1"/>
    <col min="9993" max="9993" width="12.25" style="16" customWidth="1"/>
    <col min="9994" max="9994" width="9.125" style="16"/>
    <col min="9995" max="9995" width="14.375" style="16" customWidth="1"/>
    <col min="9996" max="10239" width="9.125" style="16"/>
    <col min="10240" max="10240" width="1" style="16" customWidth="1"/>
    <col min="10241" max="10243" width="9.125" style="16"/>
    <col min="10244" max="10244" width="30.25" style="16" customWidth="1"/>
    <col min="10245" max="10245" width="16.75" style="16" customWidth="1"/>
    <col min="10246" max="10246" width="16.25" style="16" bestFit="1" customWidth="1"/>
    <col min="10247" max="10247" width="0" style="16" hidden="1" customWidth="1"/>
    <col min="10248" max="10248" width="16.25" style="16" bestFit="1" customWidth="1"/>
    <col min="10249" max="10249" width="12.25" style="16" customWidth="1"/>
    <col min="10250" max="10250" width="9.125" style="16"/>
    <col min="10251" max="10251" width="14.375" style="16" customWidth="1"/>
    <col min="10252" max="10495" width="9.125" style="16"/>
    <col min="10496" max="10496" width="1" style="16" customWidth="1"/>
    <col min="10497" max="10499" width="9.125" style="16"/>
    <col min="10500" max="10500" width="30.25" style="16" customWidth="1"/>
    <col min="10501" max="10501" width="16.75" style="16" customWidth="1"/>
    <col min="10502" max="10502" width="16.25" style="16" bestFit="1" customWidth="1"/>
    <col min="10503" max="10503" width="0" style="16" hidden="1" customWidth="1"/>
    <col min="10504" max="10504" width="16.25" style="16" bestFit="1" customWidth="1"/>
    <col min="10505" max="10505" width="12.25" style="16" customWidth="1"/>
    <col min="10506" max="10506" width="9.125" style="16"/>
    <col min="10507" max="10507" width="14.375" style="16" customWidth="1"/>
    <col min="10508" max="10751" width="9.125" style="16"/>
    <col min="10752" max="10752" width="1" style="16" customWidth="1"/>
    <col min="10753" max="10755" width="9.125" style="16"/>
    <col min="10756" max="10756" width="30.25" style="16" customWidth="1"/>
    <col min="10757" max="10757" width="16.75" style="16" customWidth="1"/>
    <col min="10758" max="10758" width="16.25" style="16" bestFit="1" customWidth="1"/>
    <col min="10759" max="10759" width="0" style="16" hidden="1" customWidth="1"/>
    <col min="10760" max="10760" width="16.25" style="16" bestFit="1" customWidth="1"/>
    <col min="10761" max="10761" width="12.25" style="16" customWidth="1"/>
    <col min="10762" max="10762" width="9.125" style="16"/>
    <col min="10763" max="10763" width="14.375" style="16" customWidth="1"/>
    <col min="10764" max="11007" width="9.125" style="16"/>
    <col min="11008" max="11008" width="1" style="16" customWidth="1"/>
    <col min="11009" max="11011" width="9.125" style="16"/>
    <col min="11012" max="11012" width="30.25" style="16" customWidth="1"/>
    <col min="11013" max="11013" width="16.75" style="16" customWidth="1"/>
    <col min="11014" max="11014" width="16.25" style="16" bestFit="1" customWidth="1"/>
    <col min="11015" max="11015" width="0" style="16" hidden="1" customWidth="1"/>
    <col min="11016" max="11016" width="16.25" style="16" bestFit="1" customWidth="1"/>
    <col min="11017" max="11017" width="12.25" style="16" customWidth="1"/>
    <col min="11018" max="11018" width="9.125" style="16"/>
    <col min="11019" max="11019" width="14.375" style="16" customWidth="1"/>
    <col min="11020" max="11263" width="9.125" style="16"/>
    <col min="11264" max="11264" width="1" style="16" customWidth="1"/>
    <col min="11265" max="11267" width="9.125" style="16"/>
    <col min="11268" max="11268" width="30.25" style="16" customWidth="1"/>
    <col min="11269" max="11269" width="16.75" style="16" customWidth="1"/>
    <col min="11270" max="11270" width="16.25" style="16" bestFit="1" customWidth="1"/>
    <col min="11271" max="11271" width="0" style="16" hidden="1" customWidth="1"/>
    <col min="11272" max="11272" width="16.25" style="16" bestFit="1" customWidth="1"/>
    <col min="11273" max="11273" width="12.25" style="16" customWidth="1"/>
    <col min="11274" max="11274" width="9.125" style="16"/>
    <col min="11275" max="11275" width="14.375" style="16" customWidth="1"/>
    <col min="11276" max="11519" width="9.125" style="16"/>
    <col min="11520" max="11520" width="1" style="16" customWidth="1"/>
    <col min="11521" max="11523" width="9.125" style="16"/>
    <col min="11524" max="11524" width="30.25" style="16" customWidth="1"/>
    <col min="11525" max="11525" width="16.75" style="16" customWidth="1"/>
    <col min="11526" max="11526" width="16.25" style="16" bestFit="1" customWidth="1"/>
    <col min="11527" max="11527" width="0" style="16" hidden="1" customWidth="1"/>
    <col min="11528" max="11528" width="16.25" style="16" bestFit="1" customWidth="1"/>
    <col min="11529" max="11529" width="12.25" style="16" customWidth="1"/>
    <col min="11530" max="11530" width="9.125" style="16"/>
    <col min="11531" max="11531" width="14.375" style="16" customWidth="1"/>
    <col min="11532" max="11775" width="9.125" style="16"/>
    <col min="11776" max="11776" width="1" style="16" customWidth="1"/>
    <col min="11777" max="11779" width="9.125" style="16"/>
    <col min="11780" max="11780" width="30.25" style="16" customWidth="1"/>
    <col min="11781" max="11781" width="16.75" style="16" customWidth="1"/>
    <col min="11782" max="11782" width="16.25" style="16" bestFit="1" customWidth="1"/>
    <col min="11783" max="11783" width="0" style="16" hidden="1" customWidth="1"/>
    <col min="11784" max="11784" width="16.25" style="16" bestFit="1" customWidth="1"/>
    <col min="11785" max="11785" width="12.25" style="16" customWidth="1"/>
    <col min="11786" max="11786" width="9.125" style="16"/>
    <col min="11787" max="11787" width="14.375" style="16" customWidth="1"/>
    <col min="11788" max="12031" width="9.125" style="16"/>
    <col min="12032" max="12032" width="1" style="16" customWidth="1"/>
    <col min="12033" max="12035" width="9.125" style="16"/>
    <col min="12036" max="12036" width="30.25" style="16" customWidth="1"/>
    <col min="12037" max="12037" width="16.75" style="16" customWidth="1"/>
    <col min="12038" max="12038" width="16.25" style="16" bestFit="1" customWidth="1"/>
    <col min="12039" max="12039" width="0" style="16" hidden="1" customWidth="1"/>
    <col min="12040" max="12040" width="16.25" style="16" bestFit="1" customWidth="1"/>
    <col min="12041" max="12041" width="12.25" style="16" customWidth="1"/>
    <col min="12042" max="12042" width="9.125" style="16"/>
    <col min="12043" max="12043" width="14.375" style="16" customWidth="1"/>
    <col min="12044" max="12287" width="9.125" style="16"/>
    <col min="12288" max="12288" width="1" style="16" customWidth="1"/>
    <col min="12289" max="12291" width="9.125" style="16"/>
    <col min="12292" max="12292" width="30.25" style="16" customWidth="1"/>
    <col min="12293" max="12293" width="16.75" style="16" customWidth="1"/>
    <col min="12294" max="12294" width="16.25" style="16" bestFit="1" customWidth="1"/>
    <col min="12295" max="12295" width="0" style="16" hidden="1" customWidth="1"/>
    <col min="12296" max="12296" width="16.25" style="16" bestFit="1" customWidth="1"/>
    <col min="12297" max="12297" width="12.25" style="16" customWidth="1"/>
    <col min="12298" max="12298" width="9.125" style="16"/>
    <col min="12299" max="12299" width="14.375" style="16" customWidth="1"/>
    <col min="12300" max="12543" width="9.125" style="16"/>
    <col min="12544" max="12544" width="1" style="16" customWidth="1"/>
    <col min="12545" max="12547" width="9.125" style="16"/>
    <col min="12548" max="12548" width="30.25" style="16" customWidth="1"/>
    <col min="12549" max="12549" width="16.75" style="16" customWidth="1"/>
    <col min="12550" max="12550" width="16.25" style="16" bestFit="1" customWidth="1"/>
    <col min="12551" max="12551" width="0" style="16" hidden="1" customWidth="1"/>
    <col min="12552" max="12552" width="16.25" style="16" bestFit="1" customWidth="1"/>
    <col min="12553" max="12553" width="12.25" style="16" customWidth="1"/>
    <col min="12554" max="12554" width="9.125" style="16"/>
    <col min="12555" max="12555" width="14.375" style="16" customWidth="1"/>
    <col min="12556" max="12799" width="9.125" style="16"/>
    <col min="12800" max="12800" width="1" style="16" customWidth="1"/>
    <col min="12801" max="12803" width="9.125" style="16"/>
    <col min="12804" max="12804" width="30.25" style="16" customWidth="1"/>
    <col min="12805" max="12805" width="16.75" style="16" customWidth="1"/>
    <col min="12806" max="12806" width="16.25" style="16" bestFit="1" customWidth="1"/>
    <col min="12807" max="12807" width="0" style="16" hidden="1" customWidth="1"/>
    <col min="12808" max="12808" width="16.25" style="16" bestFit="1" customWidth="1"/>
    <col min="12809" max="12809" width="12.25" style="16" customWidth="1"/>
    <col min="12810" max="12810" width="9.125" style="16"/>
    <col min="12811" max="12811" width="14.375" style="16" customWidth="1"/>
    <col min="12812" max="13055" width="9.125" style="16"/>
    <col min="13056" max="13056" width="1" style="16" customWidth="1"/>
    <col min="13057" max="13059" width="9.125" style="16"/>
    <col min="13060" max="13060" width="30.25" style="16" customWidth="1"/>
    <col min="13061" max="13061" width="16.75" style="16" customWidth="1"/>
    <col min="13062" max="13062" width="16.25" style="16" bestFit="1" customWidth="1"/>
    <col min="13063" max="13063" width="0" style="16" hidden="1" customWidth="1"/>
    <col min="13064" max="13064" width="16.25" style="16" bestFit="1" customWidth="1"/>
    <col min="13065" max="13065" width="12.25" style="16" customWidth="1"/>
    <col min="13066" max="13066" width="9.125" style="16"/>
    <col min="13067" max="13067" width="14.375" style="16" customWidth="1"/>
    <col min="13068" max="13311" width="9.125" style="16"/>
    <col min="13312" max="13312" width="1" style="16" customWidth="1"/>
    <col min="13313" max="13315" width="9.125" style="16"/>
    <col min="13316" max="13316" width="30.25" style="16" customWidth="1"/>
    <col min="13317" max="13317" width="16.75" style="16" customWidth="1"/>
    <col min="13318" max="13318" width="16.25" style="16" bestFit="1" customWidth="1"/>
    <col min="13319" max="13319" width="0" style="16" hidden="1" customWidth="1"/>
    <col min="13320" max="13320" width="16.25" style="16" bestFit="1" customWidth="1"/>
    <col min="13321" max="13321" width="12.25" style="16" customWidth="1"/>
    <col min="13322" max="13322" width="9.125" style="16"/>
    <col min="13323" max="13323" width="14.375" style="16" customWidth="1"/>
    <col min="13324" max="13567" width="9.125" style="16"/>
    <col min="13568" max="13568" width="1" style="16" customWidth="1"/>
    <col min="13569" max="13571" width="9.125" style="16"/>
    <col min="13572" max="13572" width="30.25" style="16" customWidth="1"/>
    <col min="13573" max="13573" width="16.75" style="16" customWidth="1"/>
    <col min="13574" max="13574" width="16.25" style="16" bestFit="1" customWidth="1"/>
    <col min="13575" max="13575" width="0" style="16" hidden="1" customWidth="1"/>
    <col min="13576" max="13576" width="16.25" style="16" bestFit="1" customWidth="1"/>
    <col min="13577" max="13577" width="12.25" style="16" customWidth="1"/>
    <col min="13578" max="13578" width="9.125" style="16"/>
    <col min="13579" max="13579" width="14.375" style="16" customWidth="1"/>
    <col min="13580" max="13823" width="9.125" style="16"/>
    <col min="13824" max="13824" width="1" style="16" customWidth="1"/>
    <col min="13825" max="13827" width="9.125" style="16"/>
    <col min="13828" max="13828" width="30.25" style="16" customWidth="1"/>
    <col min="13829" max="13829" width="16.75" style="16" customWidth="1"/>
    <col min="13830" max="13830" width="16.25" style="16" bestFit="1" customWidth="1"/>
    <col min="13831" max="13831" width="0" style="16" hidden="1" customWidth="1"/>
    <col min="13832" max="13832" width="16.25" style="16" bestFit="1" customWidth="1"/>
    <col min="13833" max="13833" width="12.25" style="16" customWidth="1"/>
    <col min="13834" max="13834" width="9.125" style="16"/>
    <col min="13835" max="13835" width="14.375" style="16" customWidth="1"/>
    <col min="13836" max="14079" width="9.125" style="16"/>
    <col min="14080" max="14080" width="1" style="16" customWidth="1"/>
    <col min="14081" max="14083" width="9.125" style="16"/>
    <col min="14084" max="14084" width="30.25" style="16" customWidth="1"/>
    <col min="14085" max="14085" width="16.75" style="16" customWidth="1"/>
    <col min="14086" max="14086" width="16.25" style="16" bestFit="1" customWidth="1"/>
    <col min="14087" max="14087" width="0" style="16" hidden="1" customWidth="1"/>
    <col min="14088" max="14088" width="16.25" style="16" bestFit="1" customWidth="1"/>
    <col min="14089" max="14089" width="12.25" style="16" customWidth="1"/>
    <col min="14090" max="14090" width="9.125" style="16"/>
    <col min="14091" max="14091" width="14.375" style="16" customWidth="1"/>
    <col min="14092" max="14335" width="9.125" style="16"/>
    <col min="14336" max="14336" width="1" style="16" customWidth="1"/>
    <col min="14337" max="14339" width="9.125" style="16"/>
    <col min="14340" max="14340" width="30.25" style="16" customWidth="1"/>
    <col min="14341" max="14341" width="16.75" style="16" customWidth="1"/>
    <col min="14342" max="14342" width="16.25" style="16" bestFit="1" customWidth="1"/>
    <col min="14343" max="14343" width="0" style="16" hidden="1" customWidth="1"/>
    <col min="14344" max="14344" width="16.25" style="16" bestFit="1" customWidth="1"/>
    <col min="14345" max="14345" width="12.25" style="16" customWidth="1"/>
    <col min="14346" max="14346" width="9.125" style="16"/>
    <col min="14347" max="14347" width="14.375" style="16" customWidth="1"/>
    <col min="14348" max="14591" width="9.125" style="16"/>
    <col min="14592" max="14592" width="1" style="16" customWidth="1"/>
    <col min="14593" max="14595" width="9.125" style="16"/>
    <col min="14596" max="14596" width="30.25" style="16" customWidth="1"/>
    <col min="14597" max="14597" width="16.75" style="16" customWidth="1"/>
    <col min="14598" max="14598" width="16.25" style="16" bestFit="1" customWidth="1"/>
    <col min="14599" max="14599" width="0" style="16" hidden="1" customWidth="1"/>
    <col min="14600" max="14600" width="16.25" style="16" bestFit="1" customWidth="1"/>
    <col min="14601" max="14601" width="12.25" style="16" customWidth="1"/>
    <col min="14602" max="14602" width="9.125" style="16"/>
    <col min="14603" max="14603" width="14.375" style="16" customWidth="1"/>
    <col min="14604" max="14847" width="9.125" style="16"/>
    <col min="14848" max="14848" width="1" style="16" customWidth="1"/>
    <col min="14849" max="14851" width="9.125" style="16"/>
    <col min="14852" max="14852" width="30.25" style="16" customWidth="1"/>
    <col min="14853" max="14853" width="16.75" style="16" customWidth="1"/>
    <col min="14854" max="14854" width="16.25" style="16" bestFit="1" customWidth="1"/>
    <col min="14855" max="14855" width="0" style="16" hidden="1" customWidth="1"/>
    <col min="14856" max="14856" width="16.25" style="16" bestFit="1" customWidth="1"/>
    <col min="14857" max="14857" width="12.25" style="16" customWidth="1"/>
    <col min="14858" max="14858" width="9.125" style="16"/>
    <col min="14859" max="14859" width="14.375" style="16" customWidth="1"/>
    <col min="14860" max="15103" width="9.125" style="16"/>
    <col min="15104" max="15104" width="1" style="16" customWidth="1"/>
    <col min="15105" max="15107" width="9.125" style="16"/>
    <col min="15108" max="15108" width="30.25" style="16" customWidth="1"/>
    <col min="15109" max="15109" width="16.75" style="16" customWidth="1"/>
    <col min="15110" max="15110" width="16.25" style="16" bestFit="1" customWidth="1"/>
    <col min="15111" max="15111" width="0" style="16" hidden="1" customWidth="1"/>
    <col min="15112" max="15112" width="16.25" style="16" bestFit="1" customWidth="1"/>
    <col min="15113" max="15113" width="12.25" style="16" customWidth="1"/>
    <col min="15114" max="15114" width="9.125" style="16"/>
    <col min="15115" max="15115" width="14.375" style="16" customWidth="1"/>
    <col min="15116" max="15359" width="9.125" style="16"/>
    <col min="15360" max="15360" width="1" style="16" customWidth="1"/>
    <col min="15361" max="15363" width="9.125" style="16"/>
    <col min="15364" max="15364" width="30.25" style="16" customWidth="1"/>
    <col min="15365" max="15365" width="16.75" style="16" customWidth="1"/>
    <col min="15366" max="15366" width="16.25" style="16" bestFit="1" customWidth="1"/>
    <col min="15367" max="15367" width="0" style="16" hidden="1" customWidth="1"/>
    <col min="15368" max="15368" width="16.25" style="16" bestFit="1" customWidth="1"/>
    <col min="15369" max="15369" width="12.25" style="16" customWidth="1"/>
    <col min="15370" max="15370" width="9.125" style="16"/>
    <col min="15371" max="15371" width="14.375" style="16" customWidth="1"/>
    <col min="15372" max="15615" width="9.125" style="16"/>
    <col min="15616" max="15616" width="1" style="16" customWidth="1"/>
    <col min="15617" max="15619" width="9.125" style="16"/>
    <col min="15620" max="15620" width="30.25" style="16" customWidth="1"/>
    <col min="15621" max="15621" width="16.75" style="16" customWidth="1"/>
    <col min="15622" max="15622" width="16.25" style="16" bestFit="1" customWidth="1"/>
    <col min="15623" max="15623" width="0" style="16" hidden="1" customWidth="1"/>
    <col min="15624" max="15624" width="16.25" style="16" bestFit="1" customWidth="1"/>
    <col min="15625" max="15625" width="12.25" style="16" customWidth="1"/>
    <col min="15626" max="15626" width="9.125" style="16"/>
    <col min="15627" max="15627" width="14.375" style="16" customWidth="1"/>
    <col min="15628" max="15871" width="9.125" style="16"/>
    <col min="15872" max="15872" width="1" style="16" customWidth="1"/>
    <col min="15873" max="15875" width="9.125" style="16"/>
    <col min="15876" max="15876" width="30.25" style="16" customWidth="1"/>
    <col min="15877" max="15877" width="16.75" style="16" customWidth="1"/>
    <col min="15878" max="15878" width="16.25" style="16" bestFit="1" customWidth="1"/>
    <col min="15879" max="15879" width="0" style="16" hidden="1" customWidth="1"/>
    <col min="15880" max="15880" width="16.25" style="16" bestFit="1" customWidth="1"/>
    <col min="15881" max="15881" width="12.25" style="16" customWidth="1"/>
    <col min="15882" max="15882" width="9.125" style="16"/>
    <col min="15883" max="15883" width="14.375" style="16" customWidth="1"/>
    <col min="15884" max="16127" width="9.125" style="16"/>
    <col min="16128" max="16128" width="1" style="16" customWidth="1"/>
    <col min="16129" max="16131" width="9.125" style="16"/>
    <col min="16132" max="16132" width="30.25" style="16" customWidth="1"/>
    <col min="16133" max="16133" width="16.75" style="16" customWidth="1"/>
    <col min="16134" max="16134" width="16.25" style="16" bestFit="1" customWidth="1"/>
    <col min="16135" max="16135" width="0" style="16" hidden="1" customWidth="1"/>
    <col min="16136" max="16136" width="16.25" style="16" bestFit="1" customWidth="1"/>
    <col min="16137" max="16137" width="12.25" style="16" customWidth="1"/>
    <col min="16138" max="16138" width="9.125" style="16"/>
    <col min="16139" max="16139" width="14.375" style="16" customWidth="1"/>
    <col min="16140" max="16384" width="9.125" style="16"/>
  </cols>
  <sheetData>
    <row r="1" spans="1:11" x14ac:dyDescent="0.2">
      <c r="B1" s="58" t="s">
        <v>0</v>
      </c>
      <c r="C1" s="58"/>
      <c r="D1" s="58"/>
      <c r="E1" s="58"/>
      <c r="F1" s="58"/>
      <c r="G1" s="58"/>
      <c r="H1" s="58"/>
      <c r="I1" s="58"/>
    </row>
    <row r="2" spans="1:11" ht="21" thickBot="1" x14ac:dyDescent="0.25">
      <c r="B2" s="58" t="s">
        <v>50</v>
      </c>
      <c r="C2" s="58"/>
      <c r="D2" s="58"/>
      <c r="E2" s="58"/>
      <c r="F2" s="58"/>
      <c r="G2" s="58"/>
      <c r="H2" s="58"/>
      <c r="I2" s="58"/>
    </row>
    <row r="3" spans="1:11" s="14" customFormat="1" ht="21" thickBot="1" x14ac:dyDescent="0.25">
      <c r="A3" s="47" t="s">
        <v>7</v>
      </c>
      <c r="B3" s="59" t="s">
        <v>1</v>
      </c>
      <c r="C3" s="59"/>
      <c r="D3" s="59"/>
      <c r="E3" s="59"/>
      <c r="F3" s="60" t="s">
        <v>2</v>
      </c>
      <c r="G3" s="59" t="s">
        <v>3</v>
      </c>
      <c r="H3" s="59"/>
      <c r="I3" s="59"/>
      <c r="J3" s="8"/>
    </row>
    <row r="4" spans="1:11" s="14" customFormat="1" ht="21" thickBot="1" x14ac:dyDescent="0.25">
      <c r="A4" s="62"/>
      <c r="B4" s="60"/>
      <c r="C4" s="60"/>
      <c r="D4" s="60"/>
      <c r="E4" s="60"/>
      <c r="F4" s="63"/>
      <c r="G4" s="18" t="s">
        <v>4</v>
      </c>
      <c r="H4" s="34" t="s">
        <v>5</v>
      </c>
      <c r="I4" s="19" t="s">
        <v>6</v>
      </c>
      <c r="J4" s="8"/>
    </row>
    <row r="5" spans="1:11" s="14" customFormat="1" x14ac:dyDescent="0.2">
      <c r="A5" s="20"/>
      <c r="B5" s="55" t="s">
        <v>8</v>
      </c>
      <c r="C5" s="56"/>
      <c r="D5" s="56"/>
      <c r="E5" s="57"/>
      <c r="F5" s="21"/>
      <c r="G5" s="1"/>
      <c r="H5" s="35"/>
      <c r="I5" s="1"/>
      <c r="J5" s="8"/>
    </row>
    <row r="6" spans="1:11" s="14" customFormat="1" ht="18.75" x14ac:dyDescent="0.2">
      <c r="A6" s="10">
        <v>1</v>
      </c>
      <c r="B6" s="45" t="s">
        <v>9</v>
      </c>
      <c r="C6" s="43"/>
      <c r="D6" s="43"/>
      <c r="E6" s="44"/>
      <c r="F6" s="3">
        <v>520000000</v>
      </c>
      <c r="G6" s="2">
        <v>154386.57999999999</v>
      </c>
      <c r="H6" s="4">
        <v>1463529.94</v>
      </c>
      <c r="I6" s="2">
        <f>SUM(G6:H6)</f>
        <v>1617916.52</v>
      </c>
      <c r="J6" s="8"/>
      <c r="K6" s="13"/>
    </row>
    <row r="7" spans="1:11" s="14" customFormat="1" ht="18.75" x14ac:dyDescent="0.2">
      <c r="A7" s="10">
        <v>2</v>
      </c>
      <c r="B7" s="45" t="s">
        <v>10</v>
      </c>
      <c r="C7" s="43"/>
      <c r="D7" s="43"/>
      <c r="E7" s="44"/>
      <c r="F7" s="3">
        <v>10000</v>
      </c>
      <c r="G7" s="2">
        <v>0</v>
      </c>
      <c r="H7" s="2">
        <v>0</v>
      </c>
      <c r="I7" s="2">
        <f t="shared" ref="I7:I11" si="0">SUM(G7:H7)</f>
        <v>0</v>
      </c>
      <c r="J7" s="8"/>
      <c r="K7" s="13"/>
    </row>
    <row r="8" spans="1:11" s="14" customFormat="1" ht="18.75" x14ac:dyDescent="0.2">
      <c r="A8" s="10">
        <v>3</v>
      </c>
      <c r="B8" s="45" t="s">
        <v>11</v>
      </c>
      <c r="C8" s="43"/>
      <c r="D8" s="43"/>
      <c r="E8" s="44"/>
      <c r="F8" s="3">
        <v>3500000</v>
      </c>
      <c r="G8" s="2">
        <v>26500</v>
      </c>
      <c r="H8" s="4">
        <v>126528.75</v>
      </c>
      <c r="I8" s="2">
        <f t="shared" si="0"/>
        <v>153028.75</v>
      </c>
      <c r="J8" s="8"/>
      <c r="K8" s="13"/>
    </row>
    <row r="9" spans="1:11" s="14" customFormat="1" ht="18.75" x14ac:dyDescent="0.2">
      <c r="A9" s="10">
        <v>4</v>
      </c>
      <c r="B9" s="45" t="s">
        <v>12</v>
      </c>
      <c r="C9" s="43"/>
      <c r="D9" s="43"/>
      <c r="E9" s="44"/>
      <c r="F9" s="3">
        <v>24000000</v>
      </c>
      <c r="G9" s="3">
        <v>3051812.18</v>
      </c>
      <c r="H9" s="39">
        <v>1265832.3999999999</v>
      </c>
      <c r="I9" s="3">
        <f t="shared" si="0"/>
        <v>4317644.58</v>
      </c>
      <c r="J9" s="8"/>
      <c r="K9" s="13"/>
    </row>
    <row r="10" spans="1:11" s="14" customFormat="1" ht="18.75" x14ac:dyDescent="0.2">
      <c r="A10" s="10">
        <v>5</v>
      </c>
      <c r="B10" s="45" t="s">
        <v>13</v>
      </c>
      <c r="C10" s="43"/>
      <c r="D10" s="43"/>
      <c r="E10" s="44"/>
      <c r="F10" s="3">
        <v>0</v>
      </c>
      <c r="G10" s="2">
        <v>0</v>
      </c>
      <c r="H10" s="2">
        <v>0</v>
      </c>
      <c r="I10" s="2">
        <f t="shared" si="0"/>
        <v>0</v>
      </c>
      <c r="J10" s="8"/>
      <c r="K10" s="13"/>
    </row>
    <row r="11" spans="1:11" s="14" customFormat="1" x14ac:dyDescent="0.2">
      <c r="A11" s="10">
        <v>6</v>
      </c>
      <c r="B11" s="45" t="s">
        <v>14</v>
      </c>
      <c r="C11" s="43"/>
      <c r="D11" s="43"/>
      <c r="E11" s="44"/>
      <c r="F11" s="22">
        <v>1900000</v>
      </c>
      <c r="G11" s="2">
        <v>57090.55</v>
      </c>
      <c r="H11" s="4">
        <v>215576.94</v>
      </c>
      <c r="I11" s="2">
        <f t="shared" si="0"/>
        <v>272667.49</v>
      </c>
      <c r="J11" s="8"/>
      <c r="K11" s="13"/>
    </row>
    <row r="12" spans="1:11" s="14" customFormat="1" ht="18.75" x14ac:dyDescent="0.2">
      <c r="A12" s="23"/>
      <c r="B12" s="52" t="s">
        <v>15</v>
      </c>
      <c r="C12" s="53"/>
      <c r="D12" s="53"/>
      <c r="E12" s="54"/>
      <c r="F12" s="3"/>
      <c r="G12" s="2"/>
      <c r="H12" s="2"/>
      <c r="I12" s="2"/>
      <c r="J12" s="8"/>
      <c r="K12" s="13"/>
    </row>
    <row r="13" spans="1:11" s="14" customFormat="1" ht="18.75" x14ac:dyDescent="0.2">
      <c r="A13" s="10">
        <v>7</v>
      </c>
      <c r="B13" s="45" t="s">
        <v>16</v>
      </c>
      <c r="C13" s="43"/>
      <c r="D13" s="43"/>
      <c r="E13" s="44"/>
      <c r="F13" s="3">
        <v>9000000</v>
      </c>
      <c r="G13" s="2">
        <v>782180</v>
      </c>
      <c r="H13" s="4">
        <v>2665920</v>
      </c>
      <c r="I13" s="2">
        <f t="shared" ref="I13:I22" si="1">SUM(G13:H13)</f>
        <v>3448100</v>
      </c>
      <c r="J13" s="8"/>
      <c r="K13" s="13"/>
    </row>
    <row r="14" spans="1:11" s="14" customFormat="1" ht="18.75" x14ac:dyDescent="0.2">
      <c r="A14" s="10">
        <v>8</v>
      </c>
      <c r="B14" s="45" t="s">
        <v>17</v>
      </c>
      <c r="C14" s="43"/>
      <c r="D14" s="43"/>
      <c r="E14" s="44"/>
      <c r="F14" s="3">
        <v>640000</v>
      </c>
      <c r="G14" s="2">
        <v>44100</v>
      </c>
      <c r="H14" s="4">
        <v>157800</v>
      </c>
      <c r="I14" s="2">
        <f t="shared" si="1"/>
        <v>201900</v>
      </c>
      <c r="J14" s="8"/>
      <c r="K14" s="13"/>
    </row>
    <row r="15" spans="1:11" s="14" customFormat="1" ht="18.75" x14ac:dyDescent="0.2">
      <c r="A15" s="10">
        <v>9</v>
      </c>
      <c r="B15" s="45" t="s">
        <v>18</v>
      </c>
      <c r="C15" s="43"/>
      <c r="D15" s="43"/>
      <c r="E15" s="44"/>
      <c r="F15" s="3">
        <v>150000</v>
      </c>
      <c r="G15" s="3">
        <v>14461</v>
      </c>
      <c r="H15" s="39">
        <v>34224</v>
      </c>
      <c r="I15" s="2">
        <f t="shared" si="1"/>
        <v>48685</v>
      </c>
      <c r="J15" s="8"/>
      <c r="K15" s="13"/>
    </row>
    <row r="16" spans="1:11" s="14" customFormat="1" ht="18.75" x14ac:dyDescent="0.2">
      <c r="A16" s="10">
        <v>10</v>
      </c>
      <c r="B16" s="45" t="s">
        <v>19</v>
      </c>
      <c r="C16" s="43"/>
      <c r="D16" s="43"/>
      <c r="E16" s="44"/>
      <c r="F16" s="3">
        <v>0</v>
      </c>
      <c r="G16" s="2">
        <v>0</v>
      </c>
      <c r="H16" s="2">
        <v>0</v>
      </c>
      <c r="I16" s="2">
        <f t="shared" si="1"/>
        <v>0</v>
      </c>
      <c r="J16" s="8"/>
      <c r="K16" s="13"/>
    </row>
    <row r="17" spans="1:11" s="14" customFormat="1" ht="18.75" x14ac:dyDescent="0.2">
      <c r="A17" s="10">
        <v>11</v>
      </c>
      <c r="B17" s="45" t="s">
        <v>20</v>
      </c>
      <c r="C17" s="43"/>
      <c r="D17" s="43"/>
      <c r="E17" s="44"/>
      <c r="F17" s="3">
        <v>1000000</v>
      </c>
      <c r="G17" s="2">
        <v>92680</v>
      </c>
      <c r="H17" s="4">
        <v>380600</v>
      </c>
      <c r="I17" s="2">
        <f t="shared" si="1"/>
        <v>473280</v>
      </c>
      <c r="J17" s="8"/>
      <c r="K17" s="13"/>
    </row>
    <row r="18" spans="1:11" s="14" customFormat="1" ht="18.75" x14ac:dyDescent="0.2">
      <c r="A18" s="10">
        <v>12</v>
      </c>
      <c r="B18" s="45" t="s">
        <v>21</v>
      </c>
      <c r="C18" s="43"/>
      <c r="D18" s="43"/>
      <c r="E18" s="44"/>
      <c r="F18" s="3">
        <v>10000</v>
      </c>
      <c r="G18" s="2">
        <v>190</v>
      </c>
      <c r="H18" s="4">
        <v>2320</v>
      </c>
      <c r="I18" s="4">
        <f t="shared" si="1"/>
        <v>2510</v>
      </c>
      <c r="J18" s="8"/>
      <c r="K18" s="13"/>
    </row>
    <row r="19" spans="1:11" s="14" customFormat="1" ht="18.75" x14ac:dyDescent="0.2">
      <c r="A19" s="10">
        <v>13</v>
      </c>
      <c r="B19" s="45" t="s">
        <v>22</v>
      </c>
      <c r="C19" s="43"/>
      <c r="D19" s="43"/>
      <c r="E19" s="44"/>
      <c r="F19" s="3">
        <v>220000</v>
      </c>
      <c r="G19" s="2">
        <v>7000</v>
      </c>
      <c r="H19" s="4">
        <v>45000</v>
      </c>
      <c r="I19" s="2">
        <f t="shared" si="1"/>
        <v>52000</v>
      </c>
      <c r="J19" s="8"/>
      <c r="K19" s="13"/>
    </row>
    <row r="20" spans="1:11" s="14" customFormat="1" ht="18.75" x14ac:dyDescent="0.2">
      <c r="A20" s="10">
        <v>14</v>
      </c>
      <c r="B20" s="45" t="s">
        <v>23</v>
      </c>
      <c r="C20" s="43"/>
      <c r="D20" s="43"/>
      <c r="E20" s="44"/>
      <c r="F20" s="3">
        <v>2000</v>
      </c>
      <c r="G20" s="2">
        <v>0</v>
      </c>
      <c r="H20" s="2">
        <v>0</v>
      </c>
      <c r="I20" s="2">
        <f t="shared" si="1"/>
        <v>0</v>
      </c>
      <c r="J20" s="8"/>
      <c r="K20" s="13"/>
    </row>
    <row r="21" spans="1:11" s="14" customFormat="1" ht="18.75" x14ac:dyDescent="0.2">
      <c r="A21" s="10">
        <v>15</v>
      </c>
      <c r="B21" s="45" t="s">
        <v>24</v>
      </c>
      <c r="C21" s="43"/>
      <c r="D21" s="43"/>
      <c r="E21" s="44"/>
      <c r="F21" s="3">
        <v>375</v>
      </c>
      <c r="G21" s="3">
        <v>0</v>
      </c>
      <c r="H21" s="3">
        <v>0</v>
      </c>
      <c r="I21" s="2">
        <f t="shared" si="1"/>
        <v>0</v>
      </c>
      <c r="J21" s="8"/>
      <c r="K21" s="13"/>
    </row>
    <row r="22" spans="1:11" s="14" customFormat="1" ht="18.75" x14ac:dyDescent="0.2">
      <c r="A22" s="10">
        <v>16</v>
      </c>
      <c r="B22" s="45" t="s">
        <v>25</v>
      </c>
      <c r="C22" s="43"/>
      <c r="D22" s="43"/>
      <c r="E22" s="44"/>
      <c r="F22" s="3">
        <v>2500</v>
      </c>
      <c r="G22" s="2">
        <v>0</v>
      </c>
      <c r="H22" s="4">
        <v>1728</v>
      </c>
      <c r="I22" s="2">
        <f t="shared" si="1"/>
        <v>1728</v>
      </c>
      <c r="J22" s="8"/>
      <c r="K22" s="13"/>
    </row>
    <row r="23" spans="1:11" s="14" customFormat="1" ht="18.75" x14ac:dyDescent="0.2">
      <c r="A23" s="10">
        <v>17</v>
      </c>
      <c r="B23" s="49" t="s">
        <v>26</v>
      </c>
      <c r="C23" s="50"/>
      <c r="D23" s="50"/>
      <c r="E23" s="51"/>
      <c r="F23" s="3"/>
      <c r="G23" s="2"/>
      <c r="H23" s="2"/>
      <c r="I23" s="4"/>
      <c r="J23" s="8"/>
      <c r="K23" s="13"/>
    </row>
    <row r="24" spans="1:11" s="14" customFormat="1" ht="18.75" x14ac:dyDescent="0.2">
      <c r="A24" s="23"/>
      <c r="B24" s="42" t="s">
        <v>27</v>
      </c>
      <c r="C24" s="43"/>
      <c r="D24" s="43"/>
      <c r="E24" s="44"/>
      <c r="F24" s="3">
        <v>2500000</v>
      </c>
      <c r="G24" s="2">
        <v>151690</v>
      </c>
      <c r="H24" s="4">
        <v>938695</v>
      </c>
      <c r="I24" s="2">
        <f t="shared" ref="I24:I31" si="2">SUM(G24:H24)</f>
        <v>1090385</v>
      </c>
      <c r="J24" s="8"/>
      <c r="K24" s="13"/>
    </row>
    <row r="25" spans="1:11" s="14" customFormat="1" ht="18.75" x14ac:dyDescent="0.2">
      <c r="A25" s="23"/>
      <c r="B25" s="42" t="s">
        <v>28</v>
      </c>
      <c r="C25" s="43"/>
      <c r="D25" s="43"/>
      <c r="E25" s="44"/>
      <c r="F25" s="3">
        <v>500000</v>
      </c>
      <c r="G25" s="2">
        <v>30300</v>
      </c>
      <c r="H25" s="4">
        <v>186060</v>
      </c>
      <c r="I25" s="2">
        <f t="shared" si="2"/>
        <v>216360</v>
      </c>
      <c r="J25" s="8"/>
      <c r="K25" s="13"/>
    </row>
    <row r="26" spans="1:11" s="14" customFormat="1" ht="18.75" x14ac:dyDescent="0.2">
      <c r="A26" s="23"/>
      <c r="B26" s="42" t="s">
        <v>29</v>
      </c>
      <c r="C26" s="43"/>
      <c r="D26" s="43"/>
      <c r="E26" s="44"/>
      <c r="F26" s="3">
        <v>1000</v>
      </c>
      <c r="G26" s="2">
        <v>0</v>
      </c>
      <c r="H26" s="2">
        <v>0</v>
      </c>
      <c r="I26" s="2">
        <f t="shared" si="2"/>
        <v>0</v>
      </c>
      <c r="J26" s="8"/>
      <c r="K26" s="13"/>
    </row>
    <row r="27" spans="1:11" s="14" customFormat="1" ht="18.75" x14ac:dyDescent="0.2">
      <c r="A27" s="23"/>
      <c r="B27" s="42" t="s">
        <v>30</v>
      </c>
      <c r="C27" s="43"/>
      <c r="D27" s="43"/>
      <c r="E27" s="44"/>
      <c r="F27" s="3">
        <v>27000</v>
      </c>
      <c r="G27" s="3">
        <v>0</v>
      </c>
      <c r="H27" s="3">
        <v>5000</v>
      </c>
      <c r="I27" s="2">
        <f t="shared" si="2"/>
        <v>5000</v>
      </c>
      <c r="J27" s="8"/>
      <c r="K27" s="13"/>
    </row>
    <row r="28" spans="1:11" s="14" customFormat="1" ht="18.75" x14ac:dyDescent="0.2">
      <c r="A28" s="23"/>
      <c r="B28" s="42" t="s">
        <v>31</v>
      </c>
      <c r="C28" s="43"/>
      <c r="D28" s="43"/>
      <c r="E28" s="44"/>
      <c r="F28" s="3">
        <v>3000</v>
      </c>
      <c r="G28" s="2">
        <v>0</v>
      </c>
      <c r="H28" s="2">
        <v>1500</v>
      </c>
      <c r="I28" s="2">
        <f t="shared" si="2"/>
        <v>1500</v>
      </c>
      <c r="J28" s="8"/>
      <c r="K28" s="13"/>
    </row>
    <row r="29" spans="1:11" s="14" customFormat="1" ht="18.75" x14ac:dyDescent="0.2">
      <c r="A29" s="23"/>
      <c r="B29" s="42" t="s">
        <v>32</v>
      </c>
      <c r="C29" s="43"/>
      <c r="D29" s="43"/>
      <c r="E29" s="44"/>
      <c r="F29" s="3">
        <v>0</v>
      </c>
      <c r="G29" s="2">
        <v>0</v>
      </c>
      <c r="H29" s="2">
        <v>0</v>
      </c>
      <c r="I29" s="2">
        <f t="shared" si="2"/>
        <v>0</v>
      </c>
      <c r="J29" s="8"/>
      <c r="K29" s="13"/>
    </row>
    <row r="30" spans="1:11" s="14" customFormat="1" ht="18.75" x14ac:dyDescent="0.2">
      <c r="A30" s="23"/>
      <c r="B30" s="42" t="s">
        <v>33</v>
      </c>
      <c r="C30" s="43"/>
      <c r="D30" s="43"/>
      <c r="E30" s="44"/>
      <c r="F30" s="3">
        <v>297000</v>
      </c>
      <c r="G30" s="2">
        <v>31230</v>
      </c>
      <c r="H30" s="4">
        <v>109600</v>
      </c>
      <c r="I30" s="2">
        <f t="shared" si="2"/>
        <v>140830</v>
      </c>
      <c r="J30" s="8"/>
      <c r="K30" s="13"/>
    </row>
    <row r="31" spans="1:11" s="14" customFormat="1" ht="18.75" x14ac:dyDescent="0.2">
      <c r="A31" s="10">
        <v>18</v>
      </c>
      <c r="B31" s="45" t="s">
        <v>34</v>
      </c>
      <c r="C31" s="43"/>
      <c r="D31" s="43"/>
      <c r="E31" s="44"/>
      <c r="F31" s="3">
        <v>1000000</v>
      </c>
      <c r="G31" s="2">
        <v>63750</v>
      </c>
      <c r="H31" s="4">
        <v>159272</v>
      </c>
      <c r="I31" s="2">
        <f t="shared" si="2"/>
        <v>223022</v>
      </c>
      <c r="J31" s="8"/>
      <c r="K31" s="13"/>
    </row>
    <row r="32" spans="1:11" s="14" customFormat="1" ht="18.75" x14ac:dyDescent="0.2">
      <c r="A32" s="10">
        <v>19</v>
      </c>
      <c r="B32" s="24" t="s">
        <v>35</v>
      </c>
      <c r="C32" s="11"/>
      <c r="D32" s="11"/>
      <c r="E32" s="12"/>
      <c r="F32" s="3"/>
      <c r="G32" s="2"/>
      <c r="H32" s="2"/>
      <c r="I32" s="2"/>
      <c r="J32" s="8"/>
      <c r="K32" s="13"/>
    </row>
    <row r="33" spans="1:12" s="14" customFormat="1" ht="18.75" x14ac:dyDescent="0.2">
      <c r="A33" s="10"/>
      <c r="B33" s="25" t="s">
        <v>36</v>
      </c>
      <c r="C33" s="11"/>
      <c r="D33" s="11"/>
      <c r="E33" s="12"/>
      <c r="F33" s="3">
        <v>0</v>
      </c>
      <c r="G33" s="2">
        <v>0</v>
      </c>
      <c r="H33" s="2">
        <v>500</v>
      </c>
      <c r="I33" s="2">
        <f>SUM(G33:H33)</f>
        <v>500</v>
      </c>
      <c r="J33" s="8"/>
      <c r="K33" s="13"/>
    </row>
    <row r="34" spans="1:12" s="14" customFormat="1" ht="18.75" x14ac:dyDescent="0.2">
      <c r="A34" s="10"/>
      <c r="B34" s="25" t="s">
        <v>44</v>
      </c>
      <c r="C34" s="11"/>
      <c r="D34" s="11"/>
      <c r="E34" s="12"/>
      <c r="F34" s="3">
        <v>0</v>
      </c>
      <c r="G34" s="2">
        <v>4800</v>
      </c>
      <c r="H34" s="2">
        <v>9700</v>
      </c>
      <c r="I34" s="2">
        <f>SUM(G34:H34)</f>
        <v>14500</v>
      </c>
      <c r="J34" s="8"/>
      <c r="K34" s="8"/>
      <c r="L34" s="13"/>
    </row>
    <row r="35" spans="1:12" s="14" customFormat="1" ht="18.75" x14ac:dyDescent="0.2">
      <c r="A35" s="10"/>
      <c r="B35" s="25" t="s">
        <v>37</v>
      </c>
      <c r="C35" s="11"/>
      <c r="D35" s="11"/>
      <c r="E35" s="12"/>
      <c r="F35" s="3">
        <v>0</v>
      </c>
      <c r="G35" s="2">
        <v>11710</v>
      </c>
      <c r="H35" s="4">
        <v>41960</v>
      </c>
      <c r="I35" s="2">
        <f>SUM(G35:H35)</f>
        <v>53670</v>
      </c>
      <c r="J35" s="8"/>
      <c r="K35" s="13"/>
    </row>
    <row r="36" spans="1:12" s="14" customFormat="1" ht="18.75" x14ac:dyDescent="0.2">
      <c r="A36" s="10"/>
      <c r="B36" s="25" t="s">
        <v>38</v>
      </c>
      <c r="C36" s="11"/>
      <c r="D36" s="11"/>
      <c r="E36" s="12"/>
      <c r="F36" s="3">
        <v>0</v>
      </c>
      <c r="G36" s="2">
        <v>0</v>
      </c>
      <c r="H36" s="4">
        <v>53620</v>
      </c>
      <c r="I36" s="2">
        <f>SUM(G36:H36)</f>
        <v>53620</v>
      </c>
      <c r="J36" s="8"/>
      <c r="K36" s="13"/>
    </row>
    <row r="37" spans="1:12" s="14" customFormat="1" ht="18.75" x14ac:dyDescent="0.2">
      <c r="A37" s="10"/>
      <c r="B37" s="25" t="s">
        <v>39</v>
      </c>
      <c r="C37" s="11"/>
      <c r="D37" s="11"/>
      <c r="E37" s="12"/>
      <c r="F37" s="3">
        <v>0</v>
      </c>
      <c r="G37" s="2">
        <v>3100</v>
      </c>
      <c r="H37" s="4">
        <v>924</v>
      </c>
      <c r="I37" s="2">
        <f>SUM(G37:H37)</f>
        <v>4024</v>
      </c>
      <c r="J37" s="8"/>
      <c r="K37" s="13"/>
    </row>
    <row r="38" spans="1:12" s="14" customFormat="1" ht="18.75" x14ac:dyDescent="0.2">
      <c r="A38" s="10">
        <v>20</v>
      </c>
      <c r="B38" s="29" t="s">
        <v>40</v>
      </c>
      <c r="C38" s="11"/>
      <c r="D38" s="11"/>
      <c r="E38" s="12"/>
      <c r="F38" s="3"/>
      <c r="G38" s="2"/>
      <c r="H38" s="2"/>
      <c r="I38" s="2"/>
      <c r="J38" s="8"/>
      <c r="K38" s="13"/>
    </row>
    <row r="39" spans="1:12" s="14" customFormat="1" ht="18.75" x14ac:dyDescent="0.2">
      <c r="A39" s="10"/>
      <c r="B39" s="25" t="s">
        <v>41</v>
      </c>
      <c r="C39" s="11"/>
      <c r="D39" s="11"/>
      <c r="E39" s="12"/>
      <c r="F39" s="3">
        <v>0</v>
      </c>
      <c r="G39" s="2">
        <v>4880</v>
      </c>
      <c r="H39" s="2">
        <v>52870</v>
      </c>
      <c r="I39" s="2">
        <f>SUM(G39:H39)</f>
        <v>57750</v>
      </c>
      <c r="J39" s="8"/>
      <c r="K39" s="13"/>
    </row>
    <row r="40" spans="1:12" s="14" customFormat="1" ht="18.75" x14ac:dyDescent="0.2">
      <c r="A40" s="10"/>
      <c r="B40" s="25" t="s">
        <v>43</v>
      </c>
      <c r="C40" s="11"/>
      <c r="D40" s="11"/>
      <c r="E40" s="12"/>
      <c r="F40" s="3">
        <v>0</v>
      </c>
      <c r="G40" s="2">
        <v>0</v>
      </c>
      <c r="H40" s="2">
        <v>547928</v>
      </c>
      <c r="I40" s="2">
        <f>SUM(G40:H40)</f>
        <v>547928</v>
      </c>
      <c r="J40" s="8"/>
      <c r="K40" s="13"/>
    </row>
    <row r="41" spans="1:12" s="14" customFormat="1" ht="19.5" thickBot="1" x14ac:dyDescent="0.25">
      <c r="A41" s="26"/>
      <c r="B41" s="30" t="s">
        <v>42</v>
      </c>
      <c r="C41" s="31"/>
      <c r="D41" s="31"/>
      <c r="E41" s="32"/>
      <c r="F41" s="9">
        <v>0</v>
      </c>
      <c r="G41" s="5">
        <v>0</v>
      </c>
      <c r="H41" s="40">
        <v>211901.86</v>
      </c>
      <c r="I41" s="5">
        <f>SUM(G41:H41)</f>
        <v>211901.86</v>
      </c>
      <c r="J41" s="8"/>
      <c r="K41" s="13"/>
    </row>
    <row r="42" spans="1:12" ht="27" thickBot="1" x14ac:dyDescent="0.25">
      <c r="B42" s="46"/>
      <c r="C42" s="46"/>
      <c r="D42" s="46"/>
      <c r="E42" s="46"/>
      <c r="F42" s="27"/>
      <c r="G42" s="6">
        <f>SUM(G6:G41)</f>
        <v>4531860.3100000005</v>
      </c>
      <c r="H42" s="6">
        <f>SUM(H6:H41)</f>
        <v>8678590.8899999987</v>
      </c>
      <c r="I42" s="6">
        <f>SUM(I6:I41)</f>
        <v>13210451.199999999</v>
      </c>
      <c r="K42" s="41"/>
    </row>
    <row r="43" spans="1:12" ht="21" thickTop="1" x14ac:dyDescent="0.2"/>
  </sheetData>
  <mergeCells count="34">
    <mergeCell ref="B29:E29"/>
    <mergeCell ref="B30:E30"/>
    <mergeCell ref="B31:E31"/>
    <mergeCell ref="B42:E42"/>
    <mergeCell ref="B23:E23"/>
    <mergeCell ref="B24:E24"/>
    <mergeCell ref="B25:E25"/>
    <mergeCell ref="B26:E26"/>
    <mergeCell ref="B27:E27"/>
    <mergeCell ref="B28:E28"/>
    <mergeCell ref="B22:E22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10:E10"/>
    <mergeCell ref="B1:I1"/>
    <mergeCell ref="B2:I2"/>
    <mergeCell ref="A3:A4"/>
    <mergeCell ref="B3:E4"/>
    <mergeCell ref="F3:F4"/>
    <mergeCell ref="G3:I3"/>
    <mergeCell ref="B5:E5"/>
    <mergeCell ref="B6:E6"/>
    <mergeCell ref="B7:E7"/>
    <mergeCell ref="B8:E8"/>
    <mergeCell ref="B9:E9"/>
  </mergeCells>
  <pageMargins left="0.7" right="0.7" top="0.75" bottom="0.75" header="0.3" footer="0.3"/>
  <pageSetup scale="76" fitToHeight="0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56131-C3A4-4297-B226-04E2F1CA22D7}">
  <sheetPr>
    <pageSetUpPr fitToPage="1"/>
  </sheetPr>
  <dimension ref="A1:L43"/>
  <sheetViews>
    <sheetView tabSelected="1" zoomScaleNormal="100" workbookViewId="0">
      <selection activeCell="B16" sqref="B16:E16"/>
    </sheetView>
  </sheetViews>
  <sheetFormatPr defaultColWidth="9.125" defaultRowHeight="20.25" x14ac:dyDescent="0.2"/>
  <cols>
    <col min="1" max="1" width="4.75" style="16" customWidth="1"/>
    <col min="2" max="4" width="9.125" style="16"/>
    <col min="5" max="5" width="30.25" style="16" customWidth="1"/>
    <col min="6" max="6" width="16.75" style="16" customWidth="1"/>
    <col min="7" max="7" width="16.25" style="16" bestFit="1" customWidth="1"/>
    <col min="8" max="8" width="14.625" style="16" hidden="1" customWidth="1"/>
    <col min="9" max="9" width="16.25" style="28" bestFit="1" customWidth="1"/>
    <col min="10" max="10" width="9.125" style="7"/>
    <col min="11" max="11" width="18.875" style="16" bestFit="1" customWidth="1"/>
    <col min="12" max="255" width="9.125" style="16"/>
    <col min="256" max="256" width="1" style="16" customWidth="1"/>
    <col min="257" max="259" width="9.125" style="16"/>
    <col min="260" max="260" width="30.25" style="16" customWidth="1"/>
    <col min="261" max="261" width="16.75" style="16" customWidth="1"/>
    <col min="262" max="262" width="16.25" style="16" bestFit="1" customWidth="1"/>
    <col min="263" max="263" width="0" style="16" hidden="1" customWidth="1"/>
    <col min="264" max="264" width="16.25" style="16" bestFit="1" customWidth="1"/>
    <col min="265" max="265" width="12.25" style="16" customWidth="1"/>
    <col min="266" max="266" width="9.125" style="16"/>
    <col min="267" max="267" width="14.375" style="16" customWidth="1"/>
    <col min="268" max="511" width="9.125" style="16"/>
    <col min="512" max="512" width="1" style="16" customWidth="1"/>
    <col min="513" max="515" width="9.125" style="16"/>
    <col min="516" max="516" width="30.25" style="16" customWidth="1"/>
    <col min="517" max="517" width="16.75" style="16" customWidth="1"/>
    <col min="518" max="518" width="16.25" style="16" bestFit="1" customWidth="1"/>
    <col min="519" max="519" width="0" style="16" hidden="1" customWidth="1"/>
    <col min="520" max="520" width="16.25" style="16" bestFit="1" customWidth="1"/>
    <col min="521" max="521" width="12.25" style="16" customWidth="1"/>
    <col min="522" max="522" width="9.125" style="16"/>
    <col min="523" max="523" width="14.375" style="16" customWidth="1"/>
    <col min="524" max="767" width="9.125" style="16"/>
    <col min="768" max="768" width="1" style="16" customWidth="1"/>
    <col min="769" max="771" width="9.125" style="16"/>
    <col min="772" max="772" width="30.25" style="16" customWidth="1"/>
    <col min="773" max="773" width="16.75" style="16" customWidth="1"/>
    <col min="774" max="774" width="16.25" style="16" bestFit="1" customWidth="1"/>
    <col min="775" max="775" width="0" style="16" hidden="1" customWidth="1"/>
    <col min="776" max="776" width="16.25" style="16" bestFit="1" customWidth="1"/>
    <col min="777" max="777" width="12.25" style="16" customWidth="1"/>
    <col min="778" max="778" width="9.125" style="16"/>
    <col min="779" max="779" width="14.375" style="16" customWidth="1"/>
    <col min="780" max="1023" width="9.125" style="16"/>
    <col min="1024" max="1024" width="1" style="16" customWidth="1"/>
    <col min="1025" max="1027" width="9.125" style="16"/>
    <col min="1028" max="1028" width="30.25" style="16" customWidth="1"/>
    <col min="1029" max="1029" width="16.75" style="16" customWidth="1"/>
    <col min="1030" max="1030" width="16.25" style="16" bestFit="1" customWidth="1"/>
    <col min="1031" max="1031" width="0" style="16" hidden="1" customWidth="1"/>
    <col min="1032" max="1032" width="16.25" style="16" bestFit="1" customWidth="1"/>
    <col min="1033" max="1033" width="12.25" style="16" customWidth="1"/>
    <col min="1034" max="1034" width="9.125" style="16"/>
    <col min="1035" max="1035" width="14.375" style="16" customWidth="1"/>
    <col min="1036" max="1279" width="9.125" style="16"/>
    <col min="1280" max="1280" width="1" style="16" customWidth="1"/>
    <col min="1281" max="1283" width="9.125" style="16"/>
    <col min="1284" max="1284" width="30.25" style="16" customWidth="1"/>
    <col min="1285" max="1285" width="16.75" style="16" customWidth="1"/>
    <col min="1286" max="1286" width="16.25" style="16" bestFit="1" customWidth="1"/>
    <col min="1287" max="1287" width="0" style="16" hidden="1" customWidth="1"/>
    <col min="1288" max="1288" width="16.25" style="16" bestFit="1" customWidth="1"/>
    <col min="1289" max="1289" width="12.25" style="16" customWidth="1"/>
    <col min="1290" max="1290" width="9.125" style="16"/>
    <col min="1291" max="1291" width="14.375" style="16" customWidth="1"/>
    <col min="1292" max="1535" width="9.125" style="16"/>
    <col min="1536" max="1536" width="1" style="16" customWidth="1"/>
    <col min="1537" max="1539" width="9.125" style="16"/>
    <col min="1540" max="1540" width="30.25" style="16" customWidth="1"/>
    <col min="1541" max="1541" width="16.75" style="16" customWidth="1"/>
    <col min="1542" max="1542" width="16.25" style="16" bestFit="1" customWidth="1"/>
    <col min="1543" max="1543" width="0" style="16" hidden="1" customWidth="1"/>
    <col min="1544" max="1544" width="16.25" style="16" bestFit="1" customWidth="1"/>
    <col min="1545" max="1545" width="12.25" style="16" customWidth="1"/>
    <col min="1546" max="1546" width="9.125" style="16"/>
    <col min="1547" max="1547" width="14.375" style="16" customWidth="1"/>
    <col min="1548" max="1791" width="9.125" style="16"/>
    <col min="1792" max="1792" width="1" style="16" customWidth="1"/>
    <col min="1793" max="1795" width="9.125" style="16"/>
    <col min="1796" max="1796" width="30.25" style="16" customWidth="1"/>
    <col min="1797" max="1797" width="16.75" style="16" customWidth="1"/>
    <col min="1798" max="1798" width="16.25" style="16" bestFit="1" customWidth="1"/>
    <col min="1799" max="1799" width="0" style="16" hidden="1" customWidth="1"/>
    <col min="1800" max="1800" width="16.25" style="16" bestFit="1" customWidth="1"/>
    <col min="1801" max="1801" width="12.25" style="16" customWidth="1"/>
    <col min="1802" max="1802" width="9.125" style="16"/>
    <col min="1803" max="1803" width="14.375" style="16" customWidth="1"/>
    <col min="1804" max="2047" width="9.125" style="16"/>
    <col min="2048" max="2048" width="1" style="16" customWidth="1"/>
    <col min="2049" max="2051" width="9.125" style="16"/>
    <col min="2052" max="2052" width="30.25" style="16" customWidth="1"/>
    <col min="2053" max="2053" width="16.75" style="16" customWidth="1"/>
    <col min="2054" max="2054" width="16.25" style="16" bestFit="1" customWidth="1"/>
    <col min="2055" max="2055" width="0" style="16" hidden="1" customWidth="1"/>
    <col min="2056" max="2056" width="16.25" style="16" bestFit="1" customWidth="1"/>
    <col min="2057" max="2057" width="12.25" style="16" customWidth="1"/>
    <col min="2058" max="2058" width="9.125" style="16"/>
    <col min="2059" max="2059" width="14.375" style="16" customWidth="1"/>
    <col min="2060" max="2303" width="9.125" style="16"/>
    <col min="2304" max="2304" width="1" style="16" customWidth="1"/>
    <col min="2305" max="2307" width="9.125" style="16"/>
    <col min="2308" max="2308" width="30.25" style="16" customWidth="1"/>
    <col min="2309" max="2309" width="16.75" style="16" customWidth="1"/>
    <col min="2310" max="2310" width="16.25" style="16" bestFit="1" customWidth="1"/>
    <col min="2311" max="2311" width="0" style="16" hidden="1" customWidth="1"/>
    <col min="2312" max="2312" width="16.25" style="16" bestFit="1" customWidth="1"/>
    <col min="2313" max="2313" width="12.25" style="16" customWidth="1"/>
    <col min="2314" max="2314" width="9.125" style="16"/>
    <col min="2315" max="2315" width="14.375" style="16" customWidth="1"/>
    <col min="2316" max="2559" width="9.125" style="16"/>
    <col min="2560" max="2560" width="1" style="16" customWidth="1"/>
    <col min="2561" max="2563" width="9.125" style="16"/>
    <col min="2564" max="2564" width="30.25" style="16" customWidth="1"/>
    <col min="2565" max="2565" width="16.75" style="16" customWidth="1"/>
    <col min="2566" max="2566" width="16.25" style="16" bestFit="1" customWidth="1"/>
    <col min="2567" max="2567" width="0" style="16" hidden="1" customWidth="1"/>
    <col min="2568" max="2568" width="16.25" style="16" bestFit="1" customWidth="1"/>
    <col min="2569" max="2569" width="12.25" style="16" customWidth="1"/>
    <col min="2570" max="2570" width="9.125" style="16"/>
    <col min="2571" max="2571" width="14.375" style="16" customWidth="1"/>
    <col min="2572" max="2815" width="9.125" style="16"/>
    <col min="2816" max="2816" width="1" style="16" customWidth="1"/>
    <col min="2817" max="2819" width="9.125" style="16"/>
    <col min="2820" max="2820" width="30.25" style="16" customWidth="1"/>
    <col min="2821" max="2821" width="16.75" style="16" customWidth="1"/>
    <col min="2822" max="2822" width="16.25" style="16" bestFit="1" customWidth="1"/>
    <col min="2823" max="2823" width="0" style="16" hidden="1" customWidth="1"/>
    <col min="2824" max="2824" width="16.25" style="16" bestFit="1" customWidth="1"/>
    <col min="2825" max="2825" width="12.25" style="16" customWidth="1"/>
    <col min="2826" max="2826" width="9.125" style="16"/>
    <col min="2827" max="2827" width="14.375" style="16" customWidth="1"/>
    <col min="2828" max="3071" width="9.125" style="16"/>
    <col min="3072" max="3072" width="1" style="16" customWidth="1"/>
    <col min="3073" max="3075" width="9.125" style="16"/>
    <col min="3076" max="3076" width="30.25" style="16" customWidth="1"/>
    <col min="3077" max="3077" width="16.75" style="16" customWidth="1"/>
    <col min="3078" max="3078" width="16.25" style="16" bestFit="1" customWidth="1"/>
    <col min="3079" max="3079" width="0" style="16" hidden="1" customWidth="1"/>
    <col min="3080" max="3080" width="16.25" style="16" bestFit="1" customWidth="1"/>
    <col min="3081" max="3081" width="12.25" style="16" customWidth="1"/>
    <col min="3082" max="3082" width="9.125" style="16"/>
    <col min="3083" max="3083" width="14.375" style="16" customWidth="1"/>
    <col min="3084" max="3327" width="9.125" style="16"/>
    <col min="3328" max="3328" width="1" style="16" customWidth="1"/>
    <col min="3329" max="3331" width="9.125" style="16"/>
    <col min="3332" max="3332" width="30.25" style="16" customWidth="1"/>
    <col min="3333" max="3333" width="16.75" style="16" customWidth="1"/>
    <col min="3334" max="3334" width="16.25" style="16" bestFit="1" customWidth="1"/>
    <col min="3335" max="3335" width="0" style="16" hidden="1" customWidth="1"/>
    <col min="3336" max="3336" width="16.25" style="16" bestFit="1" customWidth="1"/>
    <col min="3337" max="3337" width="12.25" style="16" customWidth="1"/>
    <col min="3338" max="3338" width="9.125" style="16"/>
    <col min="3339" max="3339" width="14.375" style="16" customWidth="1"/>
    <col min="3340" max="3583" width="9.125" style="16"/>
    <col min="3584" max="3584" width="1" style="16" customWidth="1"/>
    <col min="3585" max="3587" width="9.125" style="16"/>
    <col min="3588" max="3588" width="30.25" style="16" customWidth="1"/>
    <col min="3589" max="3589" width="16.75" style="16" customWidth="1"/>
    <col min="3590" max="3590" width="16.25" style="16" bestFit="1" customWidth="1"/>
    <col min="3591" max="3591" width="0" style="16" hidden="1" customWidth="1"/>
    <col min="3592" max="3592" width="16.25" style="16" bestFit="1" customWidth="1"/>
    <col min="3593" max="3593" width="12.25" style="16" customWidth="1"/>
    <col min="3594" max="3594" width="9.125" style="16"/>
    <col min="3595" max="3595" width="14.375" style="16" customWidth="1"/>
    <col min="3596" max="3839" width="9.125" style="16"/>
    <col min="3840" max="3840" width="1" style="16" customWidth="1"/>
    <col min="3841" max="3843" width="9.125" style="16"/>
    <col min="3844" max="3844" width="30.25" style="16" customWidth="1"/>
    <col min="3845" max="3845" width="16.75" style="16" customWidth="1"/>
    <col min="3846" max="3846" width="16.25" style="16" bestFit="1" customWidth="1"/>
    <col min="3847" max="3847" width="0" style="16" hidden="1" customWidth="1"/>
    <col min="3848" max="3848" width="16.25" style="16" bestFit="1" customWidth="1"/>
    <col min="3849" max="3849" width="12.25" style="16" customWidth="1"/>
    <col min="3850" max="3850" width="9.125" style="16"/>
    <col min="3851" max="3851" width="14.375" style="16" customWidth="1"/>
    <col min="3852" max="4095" width="9.125" style="16"/>
    <col min="4096" max="4096" width="1" style="16" customWidth="1"/>
    <col min="4097" max="4099" width="9.125" style="16"/>
    <col min="4100" max="4100" width="30.25" style="16" customWidth="1"/>
    <col min="4101" max="4101" width="16.75" style="16" customWidth="1"/>
    <col min="4102" max="4102" width="16.25" style="16" bestFit="1" customWidth="1"/>
    <col min="4103" max="4103" width="0" style="16" hidden="1" customWidth="1"/>
    <col min="4104" max="4104" width="16.25" style="16" bestFit="1" customWidth="1"/>
    <col min="4105" max="4105" width="12.25" style="16" customWidth="1"/>
    <col min="4106" max="4106" width="9.125" style="16"/>
    <col min="4107" max="4107" width="14.375" style="16" customWidth="1"/>
    <col min="4108" max="4351" width="9.125" style="16"/>
    <col min="4352" max="4352" width="1" style="16" customWidth="1"/>
    <col min="4353" max="4355" width="9.125" style="16"/>
    <col min="4356" max="4356" width="30.25" style="16" customWidth="1"/>
    <col min="4357" max="4357" width="16.75" style="16" customWidth="1"/>
    <col min="4358" max="4358" width="16.25" style="16" bestFit="1" customWidth="1"/>
    <col min="4359" max="4359" width="0" style="16" hidden="1" customWidth="1"/>
    <col min="4360" max="4360" width="16.25" style="16" bestFit="1" customWidth="1"/>
    <col min="4361" max="4361" width="12.25" style="16" customWidth="1"/>
    <col min="4362" max="4362" width="9.125" style="16"/>
    <col min="4363" max="4363" width="14.375" style="16" customWidth="1"/>
    <col min="4364" max="4607" width="9.125" style="16"/>
    <col min="4608" max="4608" width="1" style="16" customWidth="1"/>
    <col min="4609" max="4611" width="9.125" style="16"/>
    <col min="4612" max="4612" width="30.25" style="16" customWidth="1"/>
    <col min="4613" max="4613" width="16.75" style="16" customWidth="1"/>
    <col min="4614" max="4614" width="16.25" style="16" bestFit="1" customWidth="1"/>
    <col min="4615" max="4615" width="0" style="16" hidden="1" customWidth="1"/>
    <col min="4616" max="4616" width="16.25" style="16" bestFit="1" customWidth="1"/>
    <col min="4617" max="4617" width="12.25" style="16" customWidth="1"/>
    <col min="4618" max="4618" width="9.125" style="16"/>
    <col min="4619" max="4619" width="14.375" style="16" customWidth="1"/>
    <col min="4620" max="4863" width="9.125" style="16"/>
    <col min="4864" max="4864" width="1" style="16" customWidth="1"/>
    <col min="4865" max="4867" width="9.125" style="16"/>
    <col min="4868" max="4868" width="30.25" style="16" customWidth="1"/>
    <col min="4869" max="4869" width="16.75" style="16" customWidth="1"/>
    <col min="4870" max="4870" width="16.25" style="16" bestFit="1" customWidth="1"/>
    <col min="4871" max="4871" width="0" style="16" hidden="1" customWidth="1"/>
    <col min="4872" max="4872" width="16.25" style="16" bestFit="1" customWidth="1"/>
    <col min="4873" max="4873" width="12.25" style="16" customWidth="1"/>
    <col min="4874" max="4874" width="9.125" style="16"/>
    <col min="4875" max="4875" width="14.375" style="16" customWidth="1"/>
    <col min="4876" max="5119" width="9.125" style="16"/>
    <col min="5120" max="5120" width="1" style="16" customWidth="1"/>
    <col min="5121" max="5123" width="9.125" style="16"/>
    <col min="5124" max="5124" width="30.25" style="16" customWidth="1"/>
    <col min="5125" max="5125" width="16.75" style="16" customWidth="1"/>
    <col min="5126" max="5126" width="16.25" style="16" bestFit="1" customWidth="1"/>
    <col min="5127" max="5127" width="0" style="16" hidden="1" customWidth="1"/>
    <col min="5128" max="5128" width="16.25" style="16" bestFit="1" customWidth="1"/>
    <col min="5129" max="5129" width="12.25" style="16" customWidth="1"/>
    <col min="5130" max="5130" width="9.125" style="16"/>
    <col min="5131" max="5131" width="14.375" style="16" customWidth="1"/>
    <col min="5132" max="5375" width="9.125" style="16"/>
    <col min="5376" max="5376" width="1" style="16" customWidth="1"/>
    <col min="5377" max="5379" width="9.125" style="16"/>
    <col min="5380" max="5380" width="30.25" style="16" customWidth="1"/>
    <col min="5381" max="5381" width="16.75" style="16" customWidth="1"/>
    <col min="5382" max="5382" width="16.25" style="16" bestFit="1" customWidth="1"/>
    <col min="5383" max="5383" width="0" style="16" hidden="1" customWidth="1"/>
    <col min="5384" max="5384" width="16.25" style="16" bestFit="1" customWidth="1"/>
    <col min="5385" max="5385" width="12.25" style="16" customWidth="1"/>
    <col min="5386" max="5386" width="9.125" style="16"/>
    <col min="5387" max="5387" width="14.375" style="16" customWidth="1"/>
    <col min="5388" max="5631" width="9.125" style="16"/>
    <col min="5632" max="5632" width="1" style="16" customWidth="1"/>
    <col min="5633" max="5635" width="9.125" style="16"/>
    <col min="5636" max="5636" width="30.25" style="16" customWidth="1"/>
    <col min="5637" max="5637" width="16.75" style="16" customWidth="1"/>
    <col min="5638" max="5638" width="16.25" style="16" bestFit="1" customWidth="1"/>
    <col min="5639" max="5639" width="0" style="16" hidden="1" customWidth="1"/>
    <col min="5640" max="5640" width="16.25" style="16" bestFit="1" customWidth="1"/>
    <col min="5641" max="5641" width="12.25" style="16" customWidth="1"/>
    <col min="5642" max="5642" width="9.125" style="16"/>
    <col min="5643" max="5643" width="14.375" style="16" customWidth="1"/>
    <col min="5644" max="5887" width="9.125" style="16"/>
    <col min="5888" max="5888" width="1" style="16" customWidth="1"/>
    <col min="5889" max="5891" width="9.125" style="16"/>
    <col min="5892" max="5892" width="30.25" style="16" customWidth="1"/>
    <col min="5893" max="5893" width="16.75" style="16" customWidth="1"/>
    <col min="5894" max="5894" width="16.25" style="16" bestFit="1" customWidth="1"/>
    <col min="5895" max="5895" width="0" style="16" hidden="1" customWidth="1"/>
    <col min="5896" max="5896" width="16.25" style="16" bestFit="1" customWidth="1"/>
    <col min="5897" max="5897" width="12.25" style="16" customWidth="1"/>
    <col min="5898" max="5898" width="9.125" style="16"/>
    <col min="5899" max="5899" width="14.375" style="16" customWidth="1"/>
    <col min="5900" max="6143" width="9.125" style="16"/>
    <col min="6144" max="6144" width="1" style="16" customWidth="1"/>
    <col min="6145" max="6147" width="9.125" style="16"/>
    <col min="6148" max="6148" width="30.25" style="16" customWidth="1"/>
    <col min="6149" max="6149" width="16.75" style="16" customWidth="1"/>
    <col min="6150" max="6150" width="16.25" style="16" bestFit="1" customWidth="1"/>
    <col min="6151" max="6151" width="0" style="16" hidden="1" customWidth="1"/>
    <col min="6152" max="6152" width="16.25" style="16" bestFit="1" customWidth="1"/>
    <col min="6153" max="6153" width="12.25" style="16" customWidth="1"/>
    <col min="6154" max="6154" width="9.125" style="16"/>
    <col min="6155" max="6155" width="14.375" style="16" customWidth="1"/>
    <col min="6156" max="6399" width="9.125" style="16"/>
    <col min="6400" max="6400" width="1" style="16" customWidth="1"/>
    <col min="6401" max="6403" width="9.125" style="16"/>
    <col min="6404" max="6404" width="30.25" style="16" customWidth="1"/>
    <col min="6405" max="6405" width="16.75" style="16" customWidth="1"/>
    <col min="6406" max="6406" width="16.25" style="16" bestFit="1" customWidth="1"/>
    <col min="6407" max="6407" width="0" style="16" hidden="1" customWidth="1"/>
    <col min="6408" max="6408" width="16.25" style="16" bestFit="1" customWidth="1"/>
    <col min="6409" max="6409" width="12.25" style="16" customWidth="1"/>
    <col min="6410" max="6410" width="9.125" style="16"/>
    <col min="6411" max="6411" width="14.375" style="16" customWidth="1"/>
    <col min="6412" max="6655" width="9.125" style="16"/>
    <col min="6656" max="6656" width="1" style="16" customWidth="1"/>
    <col min="6657" max="6659" width="9.125" style="16"/>
    <col min="6660" max="6660" width="30.25" style="16" customWidth="1"/>
    <col min="6661" max="6661" width="16.75" style="16" customWidth="1"/>
    <col min="6662" max="6662" width="16.25" style="16" bestFit="1" customWidth="1"/>
    <col min="6663" max="6663" width="0" style="16" hidden="1" customWidth="1"/>
    <col min="6664" max="6664" width="16.25" style="16" bestFit="1" customWidth="1"/>
    <col min="6665" max="6665" width="12.25" style="16" customWidth="1"/>
    <col min="6666" max="6666" width="9.125" style="16"/>
    <col min="6667" max="6667" width="14.375" style="16" customWidth="1"/>
    <col min="6668" max="6911" width="9.125" style="16"/>
    <col min="6912" max="6912" width="1" style="16" customWidth="1"/>
    <col min="6913" max="6915" width="9.125" style="16"/>
    <col min="6916" max="6916" width="30.25" style="16" customWidth="1"/>
    <col min="6917" max="6917" width="16.75" style="16" customWidth="1"/>
    <col min="6918" max="6918" width="16.25" style="16" bestFit="1" customWidth="1"/>
    <col min="6919" max="6919" width="0" style="16" hidden="1" customWidth="1"/>
    <col min="6920" max="6920" width="16.25" style="16" bestFit="1" customWidth="1"/>
    <col min="6921" max="6921" width="12.25" style="16" customWidth="1"/>
    <col min="6922" max="6922" width="9.125" style="16"/>
    <col min="6923" max="6923" width="14.375" style="16" customWidth="1"/>
    <col min="6924" max="7167" width="9.125" style="16"/>
    <col min="7168" max="7168" width="1" style="16" customWidth="1"/>
    <col min="7169" max="7171" width="9.125" style="16"/>
    <col min="7172" max="7172" width="30.25" style="16" customWidth="1"/>
    <col min="7173" max="7173" width="16.75" style="16" customWidth="1"/>
    <col min="7174" max="7174" width="16.25" style="16" bestFit="1" customWidth="1"/>
    <col min="7175" max="7175" width="0" style="16" hidden="1" customWidth="1"/>
    <col min="7176" max="7176" width="16.25" style="16" bestFit="1" customWidth="1"/>
    <col min="7177" max="7177" width="12.25" style="16" customWidth="1"/>
    <col min="7178" max="7178" width="9.125" style="16"/>
    <col min="7179" max="7179" width="14.375" style="16" customWidth="1"/>
    <col min="7180" max="7423" width="9.125" style="16"/>
    <col min="7424" max="7424" width="1" style="16" customWidth="1"/>
    <col min="7425" max="7427" width="9.125" style="16"/>
    <col min="7428" max="7428" width="30.25" style="16" customWidth="1"/>
    <col min="7429" max="7429" width="16.75" style="16" customWidth="1"/>
    <col min="7430" max="7430" width="16.25" style="16" bestFit="1" customWidth="1"/>
    <col min="7431" max="7431" width="0" style="16" hidden="1" customWidth="1"/>
    <col min="7432" max="7432" width="16.25" style="16" bestFit="1" customWidth="1"/>
    <col min="7433" max="7433" width="12.25" style="16" customWidth="1"/>
    <col min="7434" max="7434" width="9.125" style="16"/>
    <col min="7435" max="7435" width="14.375" style="16" customWidth="1"/>
    <col min="7436" max="7679" width="9.125" style="16"/>
    <col min="7680" max="7680" width="1" style="16" customWidth="1"/>
    <col min="7681" max="7683" width="9.125" style="16"/>
    <col min="7684" max="7684" width="30.25" style="16" customWidth="1"/>
    <col min="7685" max="7685" width="16.75" style="16" customWidth="1"/>
    <col min="7686" max="7686" width="16.25" style="16" bestFit="1" customWidth="1"/>
    <col min="7687" max="7687" width="0" style="16" hidden="1" customWidth="1"/>
    <col min="7688" max="7688" width="16.25" style="16" bestFit="1" customWidth="1"/>
    <col min="7689" max="7689" width="12.25" style="16" customWidth="1"/>
    <col min="7690" max="7690" width="9.125" style="16"/>
    <col min="7691" max="7691" width="14.375" style="16" customWidth="1"/>
    <col min="7692" max="7935" width="9.125" style="16"/>
    <col min="7936" max="7936" width="1" style="16" customWidth="1"/>
    <col min="7937" max="7939" width="9.125" style="16"/>
    <col min="7940" max="7940" width="30.25" style="16" customWidth="1"/>
    <col min="7941" max="7941" width="16.75" style="16" customWidth="1"/>
    <col min="7942" max="7942" width="16.25" style="16" bestFit="1" customWidth="1"/>
    <col min="7943" max="7943" width="0" style="16" hidden="1" customWidth="1"/>
    <col min="7944" max="7944" width="16.25" style="16" bestFit="1" customWidth="1"/>
    <col min="7945" max="7945" width="12.25" style="16" customWidth="1"/>
    <col min="7946" max="7946" width="9.125" style="16"/>
    <col min="7947" max="7947" width="14.375" style="16" customWidth="1"/>
    <col min="7948" max="8191" width="9.125" style="16"/>
    <col min="8192" max="8192" width="1" style="16" customWidth="1"/>
    <col min="8193" max="8195" width="9.125" style="16"/>
    <col min="8196" max="8196" width="30.25" style="16" customWidth="1"/>
    <col min="8197" max="8197" width="16.75" style="16" customWidth="1"/>
    <col min="8198" max="8198" width="16.25" style="16" bestFit="1" customWidth="1"/>
    <col min="8199" max="8199" width="0" style="16" hidden="1" customWidth="1"/>
    <col min="8200" max="8200" width="16.25" style="16" bestFit="1" customWidth="1"/>
    <col min="8201" max="8201" width="12.25" style="16" customWidth="1"/>
    <col min="8202" max="8202" width="9.125" style="16"/>
    <col min="8203" max="8203" width="14.375" style="16" customWidth="1"/>
    <col min="8204" max="8447" width="9.125" style="16"/>
    <col min="8448" max="8448" width="1" style="16" customWidth="1"/>
    <col min="8449" max="8451" width="9.125" style="16"/>
    <col min="8452" max="8452" width="30.25" style="16" customWidth="1"/>
    <col min="8453" max="8453" width="16.75" style="16" customWidth="1"/>
    <col min="8454" max="8454" width="16.25" style="16" bestFit="1" customWidth="1"/>
    <col min="8455" max="8455" width="0" style="16" hidden="1" customWidth="1"/>
    <col min="8456" max="8456" width="16.25" style="16" bestFit="1" customWidth="1"/>
    <col min="8457" max="8457" width="12.25" style="16" customWidth="1"/>
    <col min="8458" max="8458" width="9.125" style="16"/>
    <col min="8459" max="8459" width="14.375" style="16" customWidth="1"/>
    <col min="8460" max="8703" width="9.125" style="16"/>
    <col min="8704" max="8704" width="1" style="16" customWidth="1"/>
    <col min="8705" max="8707" width="9.125" style="16"/>
    <col min="8708" max="8708" width="30.25" style="16" customWidth="1"/>
    <col min="8709" max="8709" width="16.75" style="16" customWidth="1"/>
    <col min="8710" max="8710" width="16.25" style="16" bestFit="1" customWidth="1"/>
    <col min="8711" max="8711" width="0" style="16" hidden="1" customWidth="1"/>
    <col min="8712" max="8712" width="16.25" style="16" bestFit="1" customWidth="1"/>
    <col min="8713" max="8713" width="12.25" style="16" customWidth="1"/>
    <col min="8714" max="8714" width="9.125" style="16"/>
    <col min="8715" max="8715" width="14.375" style="16" customWidth="1"/>
    <col min="8716" max="8959" width="9.125" style="16"/>
    <col min="8960" max="8960" width="1" style="16" customWidth="1"/>
    <col min="8961" max="8963" width="9.125" style="16"/>
    <col min="8964" max="8964" width="30.25" style="16" customWidth="1"/>
    <col min="8965" max="8965" width="16.75" style="16" customWidth="1"/>
    <col min="8966" max="8966" width="16.25" style="16" bestFit="1" customWidth="1"/>
    <col min="8967" max="8967" width="0" style="16" hidden="1" customWidth="1"/>
    <col min="8968" max="8968" width="16.25" style="16" bestFit="1" customWidth="1"/>
    <col min="8969" max="8969" width="12.25" style="16" customWidth="1"/>
    <col min="8970" max="8970" width="9.125" style="16"/>
    <col min="8971" max="8971" width="14.375" style="16" customWidth="1"/>
    <col min="8972" max="9215" width="9.125" style="16"/>
    <col min="9216" max="9216" width="1" style="16" customWidth="1"/>
    <col min="9217" max="9219" width="9.125" style="16"/>
    <col min="9220" max="9220" width="30.25" style="16" customWidth="1"/>
    <col min="9221" max="9221" width="16.75" style="16" customWidth="1"/>
    <col min="9222" max="9222" width="16.25" style="16" bestFit="1" customWidth="1"/>
    <col min="9223" max="9223" width="0" style="16" hidden="1" customWidth="1"/>
    <col min="9224" max="9224" width="16.25" style="16" bestFit="1" customWidth="1"/>
    <col min="9225" max="9225" width="12.25" style="16" customWidth="1"/>
    <col min="9226" max="9226" width="9.125" style="16"/>
    <col min="9227" max="9227" width="14.375" style="16" customWidth="1"/>
    <col min="9228" max="9471" width="9.125" style="16"/>
    <col min="9472" max="9472" width="1" style="16" customWidth="1"/>
    <col min="9473" max="9475" width="9.125" style="16"/>
    <col min="9476" max="9476" width="30.25" style="16" customWidth="1"/>
    <col min="9477" max="9477" width="16.75" style="16" customWidth="1"/>
    <col min="9478" max="9478" width="16.25" style="16" bestFit="1" customWidth="1"/>
    <col min="9479" max="9479" width="0" style="16" hidden="1" customWidth="1"/>
    <col min="9480" max="9480" width="16.25" style="16" bestFit="1" customWidth="1"/>
    <col min="9481" max="9481" width="12.25" style="16" customWidth="1"/>
    <col min="9482" max="9482" width="9.125" style="16"/>
    <col min="9483" max="9483" width="14.375" style="16" customWidth="1"/>
    <col min="9484" max="9727" width="9.125" style="16"/>
    <col min="9728" max="9728" width="1" style="16" customWidth="1"/>
    <col min="9729" max="9731" width="9.125" style="16"/>
    <col min="9732" max="9732" width="30.25" style="16" customWidth="1"/>
    <col min="9733" max="9733" width="16.75" style="16" customWidth="1"/>
    <col min="9734" max="9734" width="16.25" style="16" bestFit="1" customWidth="1"/>
    <col min="9735" max="9735" width="0" style="16" hidden="1" customWidth="1"/>
    <col min="9736" max="9736" width="16.25" style="16" bestFit="1" customWidth="1"/>
    <col min="9737" max="9737" width="12.25" style="16" customWidth="1"/>
    <col min="9738" max="9738" width="9.125" style="16"/>
    <col min="9739" max="9739" width="14.375" style="16" customWidth="1"/>
    <col min="9740" max="9983" width="9.125" style="16"/>
    <col min="9984" max="9984" width="1" style="16" customWidth="1"/>
    <col min="9985" max="9987" width="9.125" style="16"/>
    <col min="9988" max="9988" width="30.25" style="16" customWidth="1"/>
    <col min="9989" max="9989" width="16.75" style="16" customWidth="1"/>
    <col min="9990" max="9990" width="16.25" style="16" bestFit="1" customWidth="1"/>
    <col min="9991" max="9991" width="0" style="16" hidden="1" customWidth="1"/>
    <col min="9992" max="9992" width="16.25" style="16" bestFit="1" customWidth="1"/>
    <col min="9993" max="9993" width="12.25" style="16" customWidth="1"/>
    <col min="9994" max="9994" width="9.125" style="16"/>
    <col min="9995" max="9995" width="14.375" style="16" customWidth="1"/>
    <col min="9996" max="10239" width="9.125" style="16"/>
    <col min="10240" max="10240" width="1" style="16" customWidth="1"/>
    <col min="10241" max="10243" width="9.125" style="16"/>
    <col min="10244" max="10244" width="30.25" style="16" customWidth="1"/>
    <col min="10245" max="10245" width="16.75" style="16" customWidth="1"/>
    <col min="10246" max="10246" width="16.25" style="16" bestFit="1" customWidth="1"/>
    <col min="10247" max="10247" width="0" style="16" hidden="1" customWidth="1"/>
    <col min="10248" max="10248" width="16.25" style="16" bestFit="1" customWidth="1"/>
    <col min="10249" max="10249" width="12.25" style="16" customWidth="1"/>
    <col min="10250" max="10250" width="9.125" style="16"/>
    <col min="10251" max="10251" width="14.375" style="16" customWidth="1"/>
    <col min="10252" max="10495" width="9.125" style="16"/>
    <col min="10496" max="10496" width="1" style="16" customWidth="1"/>
    <col min="10497" max="10499" width="9.125" style="16"/>
    <col min="10500" max="10500" width="30.25" style="16" customWidth="1"/>
    <col min="10501" max="10501" width="16.75" style="16" customWidth="1"/>
    <col min="10502" max="10502" width="16.25" style="16" bestFit="1" customWidth="1"/>
    <col min="10503" max="10503" width="0" style="16" hidden="1" customWidth="1"/>
    <col min="10504" max="10504" width="16.25" style="16" bestFit="1" customWidth="1"/>
    <col min="10505" max="10505" width="12.25" style="16" customWidth="1"/>
    <col min="10506" max="10506" width="9.125" style="16"/>
    <col min="10507" max="10507" width="14.375" style="16" customWidth="1"/>
    <col min="10508" max="10751" width="9.125" style="16"/>
    <col min="10752" max="10752" width="1" style="16" customWidth="1"/>
    <col min="10753" max="10755" width="9.125" style="16"/>
    <col min="10756" max="10756" width="30.25" style="16" customWidth="1"/>
    <col min="10757" max="10757" width="16.75" style="16" customWidth="1"/>
    <col min="10758" max="10758" width="16.25" style="16" bestFit="1" customWidth="1"/>
    <col min="10759" max="10759" width="0" style="16" hidden="1" customWidth="1"/>
    <col min="10760" max="10760" width="16.25" style="16" bestFit="1" customWidth="1"/>
    <col min="10761" max="10761" width="12.25" style="16" customWidth="1"/>
    <col min="10762" max="10762" width="9.125" style="16"/>
    <col min="10763" max="10763" width="14.375" style="16" customWidth="1"/>
    <col min="10764" max="11007" width="9.125" style="16"/>
    <col min="11008" max="11008" width="1" style="16" customWidth="1"/>
    <col min="11009" max="11011" width="9.125" style="16"/>
    <col min="11012" max="11012" width="30.25" style="16" customWidth="1"/>
    <col min="11013" max="11013" width="16.75" style="16" customWidth="1"/>
    <col min="11014" max="11014" width="16.25" style="16" bestFit="1" customWidth="1"/>
    <col min="11015" max="11015" width="0" style="16" hidden="1" customWidth="1"/>
    <col min="11016" max="11016" width="16.25" style="16" bestFit="1" customWidth="1"/>
    <col min="11017" max="11017" width="12.25" style="16" customWidth="1"/>
    <col min="11018" max="11018" width="9.125" style="16"/>
    <col min="11019" max="11019" width="14.375" style="16" customWidth="1"/>
    <col min="11020" max="11263" width="9.125" style="16"/>
    <col min="11264" max="11264" width="1" style="16" customWidth="1"/>
    <col min="11265" max="11267" width="9.125" style="16"/>
    <col min="11268" max="11268" width="30.25" style="16" customWidth="1"/>
    <col min="11269" max="11269" width="16.75" style="16" customWidth="1"/>
    <col min="11270" max="11270" width="16.25" style="16" bestFit="1" customWidth="1"/>
    <col min="11271" max="11271" width="0" style="16" hidden="1" customWidth="1"/>
    <col min="11272" max="11272" width="16.25" style="16" bestFit="1" customWidth="1"/>
    <col min="11273" max="11273" width="12.25" style="16" customWidth="1"/>
    <col min="11274" max="11274" width="9.125" style="16"/>
    <col min="11275" max="11275" width="14.375" style="16" customWidth="1"/>
    <col min="11276" max="11519" width="9.125" style="16"/>
    <col min="11520" max="11520" width="1" style="16" customWidth="1"/>
    <col min="11521" max="11523" width="9.125" style="16"/>
    <col min="11524" max="11524" width="30.25" style="16" customWidth="1"/>
    <col min="11525" max="11525" width="16.75" style="16" customWidth="1"/>
    <col min="11526" max="11526" width="16.25" style="16" bestFit="1" customWidth="1"/>
    <col min="11527" max="11527" width="0" style="16" hidden="1" customWidth="1"/>
    <col min="11528" max="11528" width="16.25" style="16" bestFit="1" customWidth="1"/>
    <col min="11529" max="11529" width="12.25" style="16" customWidth="1"/>
    <col min="11530" max="11530" width="9.125" style="16"/>
    <col min="11531" max="11531" width="14.375" style="16" customWidth="1"/>
    <col min="11532" max="11775" width="9.125" style="16"/>
    <col min="11776" max="11776" width="1" style="16" customWidth="1"/>
    <col min="11777" max="11779" width="9.125" style="16"/>
    <col min="11780" max="11780" width="30.25" style="16" customWidth="1"/>
    <col min="11781" max="11781" width="16.75" style="16" customWidth="1"/>
    <col min="11782" max="11782" width="16.25" style="16" bestFit="1" customWidth="1"/>
    <col min="11783" max="11783" width="0" style="16" hidden="1" customWidth="1"/>
    <col min="11784" max="11784" width="16.25" style="16" bestFit="1" customWidth="1"/>
    <col min="11785" max="11785" width="12.25" style="16" customWidth="1"/>
    <col min="11786" max="11786" width="9.125" style="16"/>
    <col min="11787" max="11787" width="14.375" style="16" customWidth="1"/>
    <col min="11788" max="12031" width="9.125" style="16"/>
    <col min="12032" max="12032" width="1" style="16" customWidth="1"/>
    <col min="12033" max="12035" width="9.125" style="16"/>
    <col min="12036" max="12036" width="30.25" style="16" customWidth="1"/>
    <col min="12037" max="12037" width="16.75" style="16" customWidth="1"/>
    <col min="12038" max="12038" width="16.25" style="16" bestFit="1" customWidth="1"/>
    <col min="12039" max="12039" width="0" style="16" hidden="1" customWidth="1"/>
    <col min="12040" max="12040" width="16.25" style="16" bestFit="1" customWidth="1"/>
    <col min="12041" max="12041" width="12.25" style="16" customWidth="1"/>
    <col min="12042" max="12042" width="9.125" style="16"/>
    <col min="12043" max="12043" width="14.375" style="16" customWidth="1"/>
    <col min="12044" max="12287" width="9.125" style="16"/>
    <col min="12288" max="12288" width="1" style="16" customWidth="1"/>
    <col min="12289" max="12291" width="9.125" style="16"/>
    <col min="12292" max="12292" width="30.25" style="16" customWidth="1"/>
    <col min="12293" max="12293" width="16.75" style="16" customWidth="1"/>
    <col min="12294" max="12294" width="16.25" style="16" bestFit="1" customWidth="1"/>
    <col min="12295" max="12295" width="0" style="16" hidden="1" customWidth="1"/>
    <col min="12296" max="12296" width="16.25" style="16" bestFit="1" customWidth="1"/>
    <col min="12297" max="12297" width="12.25" style="16" customWidth="1"/>
    <col min="12298" max="12298" width="9.125" style="16"/>
    <col min="12299" max="12299" width="14.375" style="16" customWidth="1"/>
    <col min="12300" max="12543" width="9.125" style="16"/>
    <col min="12544" max="12544" width="1" style="16" customWidth="1"/>
    <col min="12545" max="12547" width="9.125" style="16"/>
    <col min="12548" max="12548" width="30.25" style="16" customWidth="1"/>
    <col min="12549" max="12549" width="16.75" style="16" customWidth="1"/>
    <col min="12550" max="12550" width="16.25" style="16" bestFit="1" customWidth="1"/>
    <col min="12551" max="12551" width="0" style="16" hidden="1" customWidth="1"/>
    <col min="12552" max="12552" width="16.25" style="16" bestFit="1" customWidth="1"/>
    <col min="12553" max="12553" width="12.25" style="16" customWidth="1"/>
    <col min="12554" max="12554" width="9.125" style="16"/>
    <col min="12555" max="12555" width="14.375" style="16" customWidth="1"/>
    <col min="12556" max="12799" width="9.125" style="16"/>
    <col min="12800" max="12800" width="1" style="16" customWidth="1"/>
    <col min="12801" max="12803" width="9.125" style="16"/>
    <col min="12804" max="12804" width="30.25" style="16" customWidth="1"/>
    <col min="12805" max="12805" width="16.75" style="16" customWidth="1"/>
    <col min="12806" max="12806" width="16.25" style="16" bestFit="1" customWidth="1"/>
    <col min="12807" max="12807" width="0" style="16" hidden="1" customWidth="1"/>
    <col min="12808" max="12808" width="16.25" style="16" bestFit="1" customWidth="1"/>
    <col min="12809" max="12809" width="12.25" style="16" customWidth="1"/>
    <col min="12810" max="12810" width="9.125" style="16"/>
    <col min="12811" max="12811" width="14.375" style="16" customWidth="1"/>
    <col min="12812" max="13055" width="9.125" style="16"/>
    <col min="13056" max="13056" width="1" style="16" customWidth="1"/>
    <col min="13057" max="13059" width="9.125" style="16"/>
    <col min="13060" max="13060" width="30.25" style="16" customWidth="1"/>
    <col min="13061" max="13061" width="16.75" style="16" customWidth="1"/>
    <col min="13062" max="13062" width="16.25" style="16" bestFit="1" customWidth="1"/>
    <col min="13063" max="13063" width="0" style="16" hidden="1" customWidth="1"/>
    <col min="13064" max="13064" width="16.25" style="16" bestFit="1" customWidth="1"/>
    <col min="13065" max="13065" width="12.25" style="16" customWidth="1"/>
    <col min="13066" max="13066" width="9.125" style="16"/>
    <col min="13067" max="13067" width="14.375" style="16" customWidth="1"/>
    <col min="13068" max="13311" width="9.125" style="16"/>
    <col min="13312" max="13312" width="1" style="16" customWidth="1"/>
    <col min="13313" max="13315" width="9.125" style="16"/>
    <col min="13316" max="13316" width="30.25" style="16" customWidth="1"/>
    <col min="13317" max="13317" width="16.75" style="16" customWidth="1"/>
    <col min="13318" max="13318" width="16.25" style="16" bestFit="1" customWidth="1"/>
    <col min="13319" max="13319" width="0" style="16" hidden="1" customWidth="1"/>
    <col min="13320" max="13320" width="16.25" style="16" bestFit="1" customWidth="1"/>
    <col min="13321" max="13321" width="12.25" style="16" customWidth="1"/>
    <col min="13322" max="13322" width="9.125" style="16"/>
    <col min="13323" max="13323" width="14.375" style="16" customWidth="1"/>
    <col min="13324" max="13567" width="9.125" style="16"/>
    <col min="13568" max="13568" width="1" style="16" customWidth="1"/>
    <col min="13569" max="13571" width="9.125" style="16"/>
    <col min="13572" max="13572" width="30.25" style="16" customWidth="1"/>
    <col min="13573" max="13573" width="16.75" style="16" customWidth="1"/>
    <col min="13574" max="13574" width="16.25" style="16" bestFit="1" customWidth="1"/>
    <col min="13575" max="13575" width="0" style="16" hidden="1" customWidth="1"/>
    <col min="13576" max="13576" width="16.25" style="16" bestFit="1" customWidth="1"/>
    <col min="13577" max="13577" width="12.25" style="16" customWidth="1"/>
    <col min="13578" max="13578" width="9.125" style="16"/>
    <col min="13579" max="13579" width="14.375" style="16" customWidth="1"/>
    <col min="13580" max="13823" width="9.125" style="16"/>
    <col min="13824" max="13824" width="1" style="16" customWidth="1"/>
    <col min="13825" max="13827" width="9.125" style="16"/>
    <col min="13828" max="13828" width="30.25" style="16" customWidth="1"/>
    <col min="13829" max="13829" width="16.75" style="16" customWidth="1"/>
    <col min="13830" max="13830" width="16.25" style="16" bestFit="1" customWidth="1"/>
    <col min="13831" max="13831" width="0" style="16" hidden="1" customWidth="1"/>
    <col min="13832" max="13832" width="16.25" style="16" bestFit="1" customWidth="1"/>
    <col min="13833" max="13833" width="12.25" style="16" customWidth="1"/>
    <col min="13834" max="13834" width="9.125" style="16"/>
    <col min="13835" max="13835" width="14.375" style="16" customWidth="1"/>
    <col min="13836" max="14079" width="9.125" style="16"/>
    <col min="14080" max="14080" width="1" style="16" customWidth="1"/>
    <col min="14081" max="14083" width="9.125" style="16"/>
    <col min="14084" max="14084" width="30.25" style="16" customWidth="1"/>
    <col min="14085" max="14085" width="16.75" style="16" customWidth="1"/>
    <col min="14086" max="14086" width="16.25" style="16" bestFit="1" customWidth="1"/>
    <col min="14087" max="14087" width="0" style="16" hidden="1" customWidth="1"/>
    <col min="14088" max="14088" width="16.25" style="16" bestFit="1" customWidth="1"/>
    <col min="14089" max="14089" width="12.25" style="16" customWidth="1"/>
    <col min="14090" max="14090" width="9.125" style="16"/>
    <col min="14091" max="14091" width="14.375" style="16" customWidth="1"/>
    <col min="14092" max="14335" width="9.125" style="16"/>
    <col min="14336" max="14336" width="1" style="16" customWidth="1"/>
    <col min="14337" max="14339" width="9.125" style="16"/>
    <col min="14340" max="14340" width="30.25" style="16" customWidth="1"/>
    <col min="14341" max="14341" width="16.75" style="16" customWidth="1"/>
    <col min="14342" max="14342" width="16.25" style="16" bestFit="1" customWidth="1"/>
    <col min="14343" max="14343" width="0" style="16" hidden="1" customWidth="1"/>
    <col min="14344" max="14344" width="16.25" style="16" bestFit="1" customWidth="1"/>
    <col min="14345" max="14345" width="12.25" style="16" customWidth="1"/>
    <col min="14346" max="14346" width="9.125" style="16"/>
    <col min="14347" max="14347" width="14.375" style="16" customWidth="1"/>
    <col min="14348" max="14591" width="9.125" style="16"/>
    <col min="14592" max="14592" width="1" style="16" customWidth="1"/>
    <col min="14593" max="14595" width="9.125" style="16"/>
    <col min="14596" max="14596" width="30.25" style="16" customWidth="1"/>
    <col min="14597" max="14597" width="16.75" style="16" customWidth="1"/>
    <col min="14598" max="14598" width="16.25" style="16" bestFit="1" customWidth="1"/>
    <col min="14599" max="14599" width="0" style="16" hidden="1" customWidth="1"/>
    <col min="14600" max="14600" width="16.25" style="16" bestFit="1" customWidth="1"/>
    <col min="14601" max="14601" width="12.25" style="16" customWidth="1"/>
    <col min="14602" max="14602" width="9.125" style="16"/>
    <col min="14603" max="14603" width="14.375" style="16" customWidth="1"/>
    <col min="14604" max="14847" width="9.125" style="16"/>
    <col min="14848" max="14848" width="1" style="16" customWidth="1"/>
    <col min="14849" max="14851" width="9.125" style="16"/>
    <col min="14852" max="14852" width="30.25" style="16" customWidth="1"/>
    <col min="14853" max="14853" width="16.75" style="16" customWidth="1"/>
    <col min="14854" max="14854" width="16.25" style="16" bestFit="1" customWidth="1"/>
    <col min="14855" max="14855" width="0" style="16" hidden="1" customWidth="1"/>
    <col min="14856" max="14856" width="16.25" style="16" bestFit="1" customWidth="1"/>
    <col min="14857" max="14857" width="12.25" style="16" customWidth="1"/>
    <col min="14858" max="14858" width="9.125" style="16"/>
    <col min="14859" max="14859" width="14.375" style="16" customWidth="1"/>
    <col min="14860" max="15103" width="9.125" style="16"/>
    <col min="15104" max="15104" width="1" style="16" customWidth="1"/>
    <col min="15105" max="15107" width="9.125" style="16"/>
    <col min="15108" max="15108" width="30.25" style="16" customWidth="1"/>
    <col min="15109" max="15109" width="16.75" style="16" customWidth="1"/>
    <col min="15110" max="15110" width="16.25" style="16" bestFit="1" customWidth="1"/>
    <col min="15111" max="15111" width="0" style="16" hidden="1" customWidth="1"/>
    <col min="15112" max="15112" width="16.25" style="16" bestFit="1" customWidth="1"/>
    <col min="15113" max="15113" width="12.25" style="16" customWidth="1"/>
    <col min="15114" max="15114" width="9.125" style="16"/>
    <col min="15115" max="15115" width="14.375" style="16" customWidth="1"/>
    <col min="15116" max="15359" width="9.125" style="16"/>
    <col min="15360" max="15360" width="1" style="16" customWidth="1"/>
    <col min="15361" max="15363" width="9.125" style="16"/>
    <col min="15364" max="15364" width="30.25" style="16" customWidth="1"/>
    <col min="15365" max="15365" width="16.75" style="16" customWidth="1"/>
    <col min="15366" max="15366" width="16.25" style="16" bestFit="1" customWidth="1"/>
    <col min="15367" max="15367" width="0" style="16" hidden="1" customWidth="1"/>
    <col min="15368" max="15368" width="16.25" style="16" bestFit="1" customWidth="1"/>
    <col min="15369" max="15369" width="12.25" style="16" customWidth="1"/>
    <col min="15370" max="15370" width="9.125" style="16"/>
    <col min="15371" max="15371" width="14.375" style="16" customWidth="1"/>
    <col min="15372" max="15615" width="9.125" style="16"/>
    <col min="15616" max="15616" width="1" style="16" customWidth="1"/>
    <col min="15617" max="15619" width="9.125" style="16"/>
    <col min="15620" max="15620" width="30.25" style="16" customWidth="1"/>
    <col min="15621" max="15621" width="16.75" style="16" customWidth="1"/>
    <col min="15622" max="15622" width="16.25" style="16" bestFit="1" customWidth="1"/>
    <col min="15623" max="15623" width="0" style="16" hidden="1" customWidth="1"/>
    <col min="15624" max="15624" width="16.25" style="16" bestFit="1" customWidth="1"/>
    <col min="15625" max="15625" width="12.25" style="16" customWidth="1"/>
    <col min="15626" max="15626" width="9.125" style="16"/>
    <col min="15627" max="15627" width="14.375" style="16" customWidth="1"/>
    <col min="15628" max="15871" width="9.125" style="16"/>
    <col min="15872" max="15872" width="1" style="16" customWidth="1"/>
    <col min="15873" max="15875" width="9.125" style="16"/>
    <col min="15876" max="15876" width="30.25" style="16" customWidth="1"/>
    <col min="15877" max="15877" width="16.75" style="16" customWidth="1"/>
    <col min="15878" max="15878" width="16.25" style="16" bestFit="1" customWidth="1"/>
    <col min="15879" max="15879" width="0" style="16" hidden="1" customWidth="1"/>
    <col min="15880" max="15880" width="16.25" style="16" bestFit="1" customWidth="1"/>
    <col min="15881" max="15881" width="12.25" style="16" customWidth="1"/>
    <col min="15882" max="15882" width="9.125" style="16"/>
    <col min="15883" max="15883" width="14.375" style="16" customWidth="1"/>
    <col min="15884" max="16127" width="9.125" style="16"/>
    <col min="16128" max="16128" width="1" style="16" customWidth="1"/>
    <col min="16129" max="16131" width="9.125" style="16"/>
    <col min="16132" max="16132" width="30.25" style="16" customWidth="1"/>
    <col min="16133" max="16133" width="16.75" style="16" customWidth="1"/>
    <col min="16134" max="16134" width="16.25" style="16" bestFit="1" customWidth="1"/>
    <col min="16135" max="16135" width="0" style="16" hidden="1" customWidth="1"/>
    <col min="16136" max="16136" width="16.25" style="16" bestFit="1" customWidth="1"/>
    <col min="16137" max="16137" width="12.25" style="16" customWidth="1"/>
    <col min="16138" max="16138" width="9.125" style="16"/>
    <col min="16139" max="16139" width="14.375" style="16" customWidth="1"/>
    <col min="16140" max="16384" width="9.125" style="16"/>
  </cols>
  <sheetData>
    <row r="1" spans="1:11" x14ac:dyDescent="0.2">
      <c r="B1" s="58" t="s">
        <v>0</v>
      </c>
      <c r="C1" s="58"/>
      <c r="D1" s="58"/>
      <c r="E1" s="58"/>
      <c r="F1" s="58"/>
      <c r="G1" s="58"/>
      <c r="H1" s="58"/>
      <c r="I1" s="58"/>
    </row>
    <row r="2" spans="1:11" ht="21" thickBot="1" x14ac:dyDescent="0.25">
      <c r="B2" s="58" t="s">
        <v>48</v>
      </c>
      <c r="C2" s="58"/>
      <c r="D2" s="58"/>
      <c r="E2" s="58"/>
      <c r="F2" s="58"/>
      <c r="G2" s="58"/>
      <c r="H2" s="58"/>
      <c r="I2" s="58"/>
    </row>
    <row r="3" spans="1:11" s="14" customFormat="1" ht="21" thickBot="1" x14ac:dyDescent="0.25">
      <c r="A3" s="47" t="s">
        <v>7</v>
      </c>
      <c r="B3" s="59" t="s">
        <v>1</v>
      </c>
      <c r="C3" s="59"/>
      <c r="D3" s="59"/>
      <c r="E3" s="59"/>
      <c r="F3" s="60" t="s">
        <v>2</v>
      </c>
      <c r="G3" s="59" t="s">
        <v>3</v>
      </c>
      <c r="H3" s="59"/>
      <c r="I3" s="59"/>
      <c r="J3" s="8"/>
    </row>
    <row r="4" spans="1:11" s="14" customFormat="1" ht="21" thickBot="1" x14ac:dyDescent="0.25">
      <c r="A4" s="62"/>
      <c r="B4" s="60"/>
      <c r="C4" s="60"/>
      <c r="D4" s="60"/>
      <c r="E4" s="60"/>
      <c r="F4" s="63"/>
      <c r="G4" s="18" t="s">
        <v>4</v>
      </c>
      <c r="H4" s="34" t="s">
        <v>5</v>
      </c>
      <c r="I4" s="19" t="s">
        <v>6</v>
      </c>
      <c r="J4" s="8"/>
    </row>
    <row r="5" spans="1:11" s="14" customFormat="1" x14ac:dyDescent="0.2">
      <c r="A5" s="20"/>
      <c r="B5" s="55" t="s">
        <v>8</v>
      </c>
      <c r="C5" s="56"/>
      <c r="D5" s="56"/>
      <c r="E5" s="57"/>
      <c r="F5" s="21"/>
      <c r="G5" s="1"/>
      <c r="H5" s="35"/>
      <c r="I5" s="1"/>
      <c r="J5" s="8"/>
    </row>
    <row r="6" spans="1:11" s="14" customFormat="1" ht="18.75" x14ac:dyDescent="0.2">
      <c r="A6" s="10">
        <v>1</v>
      </c>
      <c r="B6" s="45" t="s">
        <v>9</v>
      </c>
      <c r="C6" s="43"/>
      <c r="D6" s="43"/>
      <c r="E6" s="44"/>
      <c r="F6" s="3">
        <v>520000000</v>
      </c>
      <c r="G6" s="2">
        <v>55010.11</v>
      </c>
      <c r="H6" s="4">
        <v>1617916.52</v>
      </c>
      <c r="I6" s="2">
        <f>SUM(G6:H6)</f>
        <v>1672926.6300000001</v>
      </c>
      <c r="J6" s="8"/>
      <c r="K6" s="13"/>
    </row>
    <row r="7" spans="1:11" s="14" customFormat="1" ht="18.75" x14ac:dyDescent="0.2">
      <c r="A7" s="10">
        <v>2</v>
      </c>
      <c r="B7" s="45" t="s">
        <v>10</v>
      </c>
      <c r="C7" s="43"/>
      <c r="D7" s="43"/>
      <c r="E7" s="44"/>
      <c r="F7" s="3">
        <v>10000</v>
      </c>
      <c r="G7" s="2">
        <v>8656.92</v>
      </c>
      <c r="H7" s="2">
        <v>0</v>
      </c>
      <c r="I7" s="2">
        <f t="shared" ref="I7:I11" si="0">SUM(G7:H7)</f>
        <v>8656.92</v>
      </c>
      <c r="J7" s="8"/>
      <c r="K7" s="13"/>
    </row>
    <row r="8" spans="1:11" s="14" customFormat="1" ht="18.75" x14ac:dyDescent="0.2">
      <c r="A8" s="10">
        <v>3</v>
      </c>
      <c r="B8" s="45" t="s">
        <v>11</v>
      </c>
      <c r="C8" s="43"/>
      <c r="D8" s="43"/>
      <c r="E8" s="44"/>
      <c r="F8" s="3">
        <v>3500000</v>
      </c>
      <c r="G8" s="2">
        <v>26500</v>
      </c>
      <c r="H8" s="4">
        <v>153028.75</v>
      </c>
      <c r="I8" s="2">
        <f t="shared" si="0"/>
        <v>179528.75</v>
      </c>
      <c r="J8" s="8"/>
      <c r="K8" s="13"/>
    </row>
    <row r="9" spans="1:11" s="14" customFormat="1" ht="18.75" x14ac:dyDescent="0.2">
      <c r="A9" s="10">
        <v>4</v>
      </c>
      <c r="B9" s="45" t="s">
        <v>12</v>
      </c>
      <c r="C9" s="43"/>
      <c r="D9" s="43"/>
      <c r="E9" s="44"/>
      <c r="F9" s="3">
        <v>24000000</v>
      </c>
      <c r="G9" s="3">
        <v>5278579.5</v>
      </c>
      <c r="H9" s="39">
        <v>4317644.58</v>
      </c>
      <c r="I9" s="3">
        <f t="shared" si="0"/>
        <v>9596224.0800000001</v>
      </c>
      <c r="J9" s="8"/>
      <c r="K9" s="13"/>
    </row>
    <row r="10" spans="1:11" s="14" customFormat="1" ht="18.75" x14ac:dyDescent="0.2">
      <c r="A10" s="10">
        <v>5</v>
      </c>
      <c r="B10" s="45" t="s">
        <v>13</v>
      </c>
      <c r="C10" s="43"/>
      <c r="D10" s="43"/>
      <c r="E10" s="44"/>
      <c r="F10" s="3">
        <v>0</v>
      </c>
      <c r="G10" s="2">
        <v>0</v>
      </c>
      <c r="H10" s="2">
        <v>0</v>
      </c>
      <c r="I10" s="2">
        <f t="shared" si="0"/>
        <v>0</v>
      </c>
      <c r="J10" s="8"/>
      <c r="K10" s="13"/>
    </row>
    <row r="11" spans="1:11" s="14" customFormat="1" x14ac:dyDescent="0.2">
      <c r="A11" s="10">
        <v>6</v>
      </c>
      <c r="B11" s="45" t="s">
        <v>14</v>
      </c>
      <c r="C11" s="43"/>
      <c r="D11" s="43"/>
      <c r="E11" s="44"/>
      <c r="F11" s="22">
        <v>1900000</v>
      </c>
      <c r="G11" s="2">
        <v>54424.959999999999</v>
      </c>
      <c r="H11" s="4">
        <v>272667.49</v>
      </c>
      <c r="I11" s="2">
        <f t="shared" si="0"/>
        <v>327092.45</v>
      </c>
      <c r="J11" s="8"/>
      <c r="K11" s="13"/>
    </row>
    <row r="12" spans="1:11" s="14" customFormat="1" ht="18.75" x14ac:dyDescent="0.2">
      <c r="A12" s="23"/>
      <c r="B12" s="52" t="s">
        <v>15</v>
      </c>
      <c r="C12" s="53"/>
      <c r="D12" s="53"/>
      <c r="E12" s="54"/>
      <c r="F12" s="3"/>
      <c r="G12" s="2"/>
      <c r="H12" s="2"/>
      <c r="I12" s="2"/>
      <c r="J12" s="8"/>
      <c r="K12" s="13"/>
    </row>
    <row r="13" spans="1:11" s="14" customFormat="1" ht="18.75" x14ac:dyDescent="0.2">
      <c r="A13" s="10">
        <v>7</v>
      </c>
      <c r="B13" s="45" t="s">
        <v>16</v>
      </c>
      <c r="C13" s="43"/>
      <c r="D13" s="43"/>
      <c r="E13" s="44"/>
      <c r="F13" s="3">
        <v>9000000</v>
      </c>
      <c r="G13" s="2">
        <v>909340</v>
      </c>
      <c r="H13" s="4">
        <v>3448100</v>
      </c>
      <c r="I13" s="2">
        <f t="shared" ref="I13:I22" si="1">SUM(G13:H13)</f>
        <v>4357440</v>
      </c>
      <c r="J13" s="8"/>
      <c r="K13" s="13"/>
    </row>
    <row r="14" spans="1:11" s="14" customFormat="1" ht="18.75" x14ac:dyDescent="0.2">
      <c r="A14" s="10">
        <v>8</v>
      </c>
      <c r="B14" s="45" t="s">
        <v>17</v>
      </c>
      <c r="C14" s="43"/>
      <c r="D14" s="43"/>
      <c r="E14" s="44"/>
      <c r="F14" s="3">
        <v>640000</v>
      </c>
      <c r="G14" s="2">
        <v>47100</v>
      </c>
      <c r="H14" s="4">
        <v>201900</v>
      </c>
      <c r="I14" s="2">
        <f t="shared" si="1"/>
        <v>249000</v>
      </c>
      <c r="J14" s="8"/>
      <c r="K14" s="13"/>
    </row>
    <row r="15" spans="1:11" s="14" customFormat="1" ht="18.75" x14ac:dyDescent="0.2">
      <c r="A15" s="10">
        <v>9</v>
      </c>
      <c r="B15" s="45" t="s">
        <v>18</v>
      </c>
      <c r="C15" s="43"/>
      <c r="D15" s="43"/>
      <c r="E15" s="44"/>
      <c r="F15" s="3">
        <v>150000</v>
      </c>
      <c r="G15" s="3">
        <v>5204.5</v>
      </c>
      <c r="H15" s="39">
        <v>48685</v>
      </c>
      <c r="I15" s="2">
        <f t="shared" si="1"/>
        <v>53889.5</v>
      </c>
      <c r="J15" s="8"/>
      <c r="K15" s="13"/>
    </row>
    <row r="16" spans="1:11" s="14" customFormat="1" ht="18.75" x14ac:dyDescent="0.2">
      <c r="A16" s="10">
        <v>10</v>
      </c>
      <c r="B16" s="45" t="s">
        <v>19</v>
      </c>
      <c r="C16" s="43"/>
      <c r="D16" s="43"/>
      <c r="E16" s="44"/>
      <c r="F16" s="3">
        <v>0</v>
      </c>
      <c r="G16" s="2">
        <v>0</v>
      </c>
      <c r="H16" s="2">
        <v>0</v>
      </c>
      <c r="I16" s="2">
        <f t="shared" si="1"/>
        <v>0</v>
      </c>
      <c r="J16" s="8"/>
      <c r="K16" s="13"/>
    </row>
    <row r="17" spans="1:11" s="14" customFormat="1" ht="18.75" x14ac:dyDescent="0.2">
      <c r="A17" s="10">
        <v>11</v>
      </c>
      <c r="B17" s="45" t="s">
        <v>20</v>
      </c>
      <c r="C17" s="43"/>
      <c r="D17" s="43"/>
      <c r="E17" s="44"/>
      <c r="F17" s="3">
        <v>1000000</v>
      </c>
      <c r="G17" s="2">
        <v>92890</v>
      </c>
      <c r="H17" s="4">
        <v>473280</v>
      </c>
      <c r="I17" s="2">
        <f t="shared" si="1"/>
        <v>566170</v>
      </c>
      <c r="J17" s="8"/>
      <c r="K17" s="13"/>
    </row>
    <row r="18" spans="1:11" s="14" customFormat="1" ht="18.75" x14ac:dyDescent="0.2">
      <c r="A18" s="10">
        <v>12</v>
      </c>
      <c r="B18" s="45" t="s">
        <v>21</v>
      </c>
      <c r="C18" s="43"/>
      <c r="D18" s="43"/>
      <c r="E18" s="44"/>
      <c r="F18" s="3">
        <v>10000</v>
      </c>
      <c r="G18" s="2">
        <v>200</v>
      </c>
      <c r="H18" s="4">
        <v>2510</v>
      </c>
      <c r="I18" s="4">
        <f t="shared" si="1"/>
        <v>2710</v>
      </c>
      <c r="J18" s="8"/>
      <c r="K18" s="13"/>
    </row>
    <row r="19" spans="1:11" s="14" customFormat="1" ht="18.75" x14ac:dyDescent="0.2">
      <c r="A19" s="10">
        <v>13</v>
      </c>
      <c r="B19" s="45" t="s">
        <v>22</v>
      </c>
      <c r="C19" s="43"/>
      <c r="D19" s="43"/>
      <c r="E19" s="44"/>
      <c r="F19" s="3">
        <v>220000</v>
      </c>
      <c r="G19" s="2">
        <v>5250</v>
      </c>
      <c r="H19" s="4">
        <v>52000</v>
      </c>
      <c r="I19" s="2">
        <f t="shared" si="1"/>
        <v>57250</v>
      </c>
      <c r="J19" s="8"/>
      <c r="K19" s="13"/>
    </row>
    <row r="20" spans="1:11" s="14" customFormat="1" ht="18.75" x14ac:dyDescent="0.2">
      <c r="A20" s="10">
        <v>14</v>
      </c>
      <c r="B20" s="45" t="s">
        <v>23</v>
      </c>
      <c r="C20" s="43"/>
      <c r="D20" s="43"/>
      <c r="E20" s="44"/>
      <c r="F20" s="3">
        <v>2000</v>
      </c>
      <c r="G20" s="2">
        <v>0</v>
      </c>
      <c r="H20" s="2">
        <v>0</v>
      </c>
      <c r="I20" s="2">
        <f t="shared" si="1"/>
        <v>0</v>
      </c>
      <c r="J20" s="8"/>
      <c r="K20" s="13"/>
    </row>
    <row r="21" spans="1:11" s="14" customFormat="1" ht="18.75" x14ac:dyDescent="0.2">
      <c r="A21" s="10">
        <v>15</v>
      </c>
      <c r="B21" s="45" t="s">
        <v>24</v>
      </c>
      <c r="C21" s="43"/>
      <c r="D21" s="43"/>
      <c r="E21" s="44"/>
      <c r="F21" s="3">
        <v>375</v>
      </c>
      <c r="G21" s="3">
        <v>0</v>
      </c>
      <c r="H21" s="3">
        <v>0</v>
      </c>
      <c r="I21" s="2">
        <f t="shared" si="1"/>
        <v>0</v>
      </c>
      <c r="J21" s="8"/>
      <c r="K21" s="13"/>
    </row>
    <row r="22" spans="1:11" s="14" customFormat="1" ht="18.75" x14ac:dyDescent="0.2">
      <c r="A22" s="10">
        <v>16</v>
      </c>
      <c r="B22" s="45" t="s">
        <v>25</v>
      </c>
      <c r="C22" s="43"/>
      <c r="D22" s="43"/>
      <c r="E22" s="44"/>
      <c r="F22" s="3">
        <v>2500</v>
      </c>
      <c r="G22" s="2">
        <v>1362.75</v>
      </c>
      <c r="H22" s="4">
        <v>1728</v>
      </c>
      <c r="I22" s="2">
        <f t="shared" si="1"/>
        <v>3090.75</v>
      </c>
      <c r="J22" s="8"/>
      <c r="K22" s="13"/>
    </row>
    <row r="23" spans="1:11" s="14" customFormat="1" ht="18.75" x14ac:dyDescent="0.2">
      <c r="A23" s="10">
        <v>17</v>
      </c>
      <c r="B23" s="49" t="s">
        <v>26</v>
      </c>
      <c r="C23" s="50"/>
      <c r="D23" s="50"/>
      <c r="E23" s="51"/>
      <c r="F23" s="3"/>
      <c r="G23" s="2"/>
      <c r="H23" s="2"/>
      <c r="I23" s="4"/>
      <c r="J23" s="8"/>
      <c r="K23" s="13"/>
    </row>
    <row r="24" spans="1:11" s="14" customFormat="1" ht="18.75" x14ac:dyDescent="0.2">
      <c r="A24" s="23"/>
      <c r="B24" s="42" t="s">
        <v>27</v>
      </c>
      <c r="C24" s="43"/>
      <c r="D24" s="43"/>
      <c r="E24" s="44"/>
      <c r="F24" s="3">
        <v>2500000</v>
      </c>
      <c r="G24" s="2">
        <v>104245</v>
      </c>
      <c r="H24" s="4">
        <v>1090385</v>
      </c>
      <c r="I24" s="2">
        <f t="shared" ref="I24:I31" si="2">SUM(G24:H24)</f>
        <v>1194630</v>
      </c>
      <c r="J24" s="8"/>
      <c r="K24" s="13"/>
    </row>
    <row r="25" spans="1:11" s="14" customFormat="1" ht="18.75" x14ac:dyDescent="0.2">
      <c r="A25" s="23"/>
      <c r="B25" s="42" t="s">
        <v>28</v>
      </c>
      <c r="C25" s="43"/>
      <c r="D25" s="43"/>
      <c r="E25" s="44"/>
      <c r="F25" s="3">
        <v>500000</v>
      </c>
      <c r="G25" s="2">
        <v>38700</v>
      </c>
      <c r="H25" s="4">
        <v>216360</v>
      </c>
      <c r="I25" s="2">
        <f t="shared" si="2"/>
        <v>255060</v>
      </c>
      <c r="J25" s="8"/>
      <c r="K25" s="13"/>
    </row>
    <row r="26" spans="1:11" s="14" customFormat="1" ht="18.75" x14ac:dyDescent="0.2">
      <c r="A26" s="23"/>
      <c r="B26" s="42" t="s">
        <v>29</v>
      </c>
      <c r="C26" s="43"/>
      <c r="D26" s="43"/>
      <c r="E26" s="44"/>
      <c r="F26" s="3">
        <v>1000</v>
      </c>
      <c r="G26" s="2">
        <v>0</v>
      </c>
      <c r="H26" s="2">
        <v>0</v>
      </c>
      <c r="I26" s="2">
        <f t="shared" si="2"/>
        <v>0</v>
      </c>
      <c r="J26" s="8"/>
      <c r="K26" s="13"/>
    </row>
    <row r="27" spans="1:11" s="14" customFormat="1" ht="18.75" x14ac:dyDescent="0.2">
      <c r="A27" s="23"/>
      <c r="B27" s="42" t="s">
        <v>30</v>
      </c>
      <c r="C27" s="43"/>
      <c r="D27" s="43"/>
      <c r="E27" s="44"/>
      <c r="F27" s="3">
        <v>27000</v>
      </c>
      <c r="G27" s="3">
        <v>0</v>
      </c>
      <c r="H27" s="3">
        <v>5000</v>
      </c>
      <c r="I27" s="2">
        <f t="shared" si="2"/>
        <v>5000</v>
      </c>
      <c r="J27" s="8"/>
      <c r="K27" s="13"/>
    </row>
    <row r="28" spans="1:11" s="14" customFormat="1" ht="18.75" x14ac:dyDescent="0.2">
      <c r="A28" s="23"/>
      <c r="B28" s="42" t="s">
        <v>31</v>
      </c>
      <c r="C28" s="43"/>
      <c r="D28" s="43"/>
      <c r="E28" s="44"/>
      <c r="F28" s="3">
        <v>3000</v>
      </c>
      <c r="G28" s="2">
        <v>0</v>
      </c>
      <c r="H28" s="2">
        <v>1500</v>
      </c>
      <c r="I28" s="2">
        <f t="shared" si="2"/>
        <v>1500</v>
      </c>
      <c r="J28" s="8"/>
      <c r="K28" s="13"/>
    </row>
    <row r="29" spans="1:11" s="14" customFormat="1" ht="18.75" x14ac:dyDescent="0.2">
      <c r="A29" s="23"/>
      <c r="B29" s="42" t="s">
        <v>32</v>
      </c>
      <c r="C29" s="43"/>
      <c r="D29" s="43"/>
      <c r="E29" s="44"/>
      <c r="F29" s="3">
        <v>0</v>
      </c>
      <c r="G29" s="2">
        <v>0</v>
      </c>
      <c r="H29" s="2">
        <v>0</v>
      </c>
      <c r="I29" s="2">
        <f t="shared" si="2"/>
        <v>0</v>
      </c>
      <c r="J29" s="8"/>
      <c r="K29" s="13"/>
    </row>
    <row r="30" spans="1:11" s="14" customFormat="1" ht="18.75" x14ac:dyDescent="0.2">
      <c r="A30" s="23"/>
      <c r="B30" s="42" t="s">
        <v>33</v>
      </c>
      <c r="C30" s="43"/>
      <c r="D30" s="43"/>
      <c r="E30" s="44"/>
      <c r="F30" s="3">
        <v>297000</v>
      </c>
      <c r="G30" s="2">
        <v>49098</v>
      </c>
      <c r="H30" s="4">
        <v>140830</v>
      </c>
      <c r="I30" s="2">
        <f t="shared" si="2"/>
        <v>189928</v>
      </c>
      <c r="J30" s="8"/>
      <c r="K30" s="13"/>
    </row>
    <row r="31" spans="1:11" s="14" customFormat="1" ht="18.75" x14ac:dyDescent="0.2">
      <c r="A31" s="10">
        <v>18</v>
      </c>
      <c r="B31" s="45" t="s">
        <v>34</v>
      </c>
      <c r="C31" s="43"/>
      <c r="D31" s="43"/>
      <c r="E31" s="44"/>
      <c r="F31" s="3">
        <v>1000000</v>
      </c>
      <c r="G31" s="2">
        <v>41500</v>
      </c>
      <c r="H31" s="4">
        <v>223022</v>
      </c>
      <c r="I31" s="2">
        <f t="shared" si="2"/>
        <v>264522</v>
      </c>
      <c r="J31" s="8"/>
      <c r="K31" s="13"/>
    </row>
    <row r="32" spans="1:11" s="14" customFormat="1" ht="18.75" x14ac:dyDescent="0.2">
      <c r="A32" s="10">
        <v>19</v>
      </c>
      <c r="B32" s="24" t="s">
        <v>35</v>
      </c>
      <c r="C32" s="11"/>
      <c r="D32" s="11"/>
      <c r="E32" s="12"/>
      <c r="F32" s="3"/>
      <c r="G32" s="2"/>
      <c r="H32" s="2"/>
      <c r="I32" s="2"/>
      <c r="J32" s="8"/>
      <c r="K32" s="13"/>
    </row>
    <row r="33" spans="1:12" s="14" customFormat="1" ht="18.75" x14ac:dyDescent="0.2">
      <c r="A33" s="10"/>
      <c r="B33" s="25" t="s">
        <v>36</v>
      </c>
      <c r="C33" s="11"/>
      <c r="D33" s="11"/>
      <c r="E33" s="12"/>
      <c r="F33" s="3">
        <v>0</v>
      </c>
      <c r="G33" s="2">
        <v>500</v>
      </c>
      <c r="H33" s="2">
        <v>500</v>
      </c>
      <c r="I33" s="2">
        <f>SUM(G33:H33)</f>
        <v>1000</v>
      </c>
      <c r="J33" s="8"/>
      <c r="K33" s="13"/>
    </row>
    <row r="34" spans="1:12" s="14" customFormat="1" ht="18.75" x14ac:dyDescent="0.2">
      <c r="A34" s="10"/>
      <c r="B34" s="25" t="s">
        <v>44</v>
      </c>
      <c r="C34" s="11"/>
      <c r="D34" s="11"/>
      <c r="E34" s="12"/>
      <c r="F34" s="3">
        <v>0</v>
      </c>
      <c r="G34" s="2">
        <v>0</v>
      </c>
      <c r="H34" s="2">
        <v>14500</v>
      </c>
      <c r="I34" s="2">
        <f>SUM(G34:H34)</f>
        <v>14500</v>
      </c>
      <c r="J34" s="8"/>
      <c r="K34" s="8"/>
      <c r="L34" s="13"/>
    </row>
    <row r="35" spans="1:12" s="14" customFormat="1" ht="18.75" x14ac:dyDescent="0.2">
      <c r="A35" s="10"/>
      <c r="B35" s="25" t="s">
        <v>37</v>
      </c>
      <c r="C35" s="11"/>
      <c r="D35" s="11"/>
      <c r="E35" s="12"/>
      <c r="F35" s="3">
        <v>0</v>
      </c>
      <c r="G35" s="2">
        <v>12570</v>
      </c>
      <c r="H35" s="4">
        <v>53670</v>
      </c>
      <c r="I35" s="2">
        <f>SUM(G35:H35)</f>
        <v>66240</v>
      </c>
      <c r="J35" s="8"/>
      <c r="K35" s="13"/>
    </row>
    <row r="36" spans="1:12" s="14" customFormat="1" ht="18.75" x14ac:dyDescent="0.2">
      <c r="A36" s="10"/>
      <c r="B36" s="25" t="s">
        <v>38</v>
      </c>
      <c r="C36" s="11"/>
      <c r="D36" s="11"/>
      <c r="E36" s="12"/>
      <c r="F36" s="3">
        <v>0</v>
      </c>
      <c r="G36" s="2">
        <v>19054</v>
      </c>
      <c r="H36" s="4">
        <v>53620</v>
      </c>
      <c r="I36" s="2">
        <f>SUM(G36:H36)</f>
        <v>72674</v>
      </c>
      <c r="J36" s="8"/>
      <c r="K36" s="13"/>
    </row>
    <row r="37" spans="1:12" s="14" customFormat="1" ht="18.75" x14ac:dyDescent="0.2">
      <c r="A37" s="10"/>
      <c r="B37" s="25" t="s">
        <v>39</v>
      </c>
      <c r="C37" s="11"/>
      <c r="D37" s="11"/>
      <c r="E37" s="12"/>
      <c r="F37" s="3">
        <v>0</v>
      </c>
      <c r="G37" s="2">
        <v>700</v>
      </c>
      <c r="H37" s="4">
        <v>4024</v>
      </c>
      <c r="I37" s="2">
        <f>SUM(G37:H37)</f>
        <v>4724</v>
      </c>
      <c r="J37" s="8"/>
      <c r="K37" s="13"/>
    </row>
    <row r="38" spans="1:12" s="14" customFormat="1" ht="18.75" x14ac:dyDescent="0.2">
      <c r="A38" s="10">
        <v>20</v>
      </c>
      <c r="B38" s="29" t="s">
        <v>40</v>
      </c>
      <c r="C38" s="11"/>
      <c r="D38" s="11"/>
      <c r="E38" s="12"/>
      <c r="F38" s="3"/>
      <c r="G38" s="2"/>
      <c r="H38" s="2"/>
      <c r="I38" s="2"/>
      <c r="J38" s="8"/>
      <c r="K38" s="13"/>
    </row>
    <row r="39" spans="1:12" s="14" customFormat="1" ht="18.75" x14ac:dyDescent="0.2">
      <c r="A39" s="10"/>
      <c r="B39" s="25" t="s">
        <v>41</v>
      </c>
      <c r="C39" s="11"/>
      <c r="D39" s="11"/>
      <c r="E39" s="12"/>
      <c r="F39" s="3">
        <v>0</v>
      </c>
      <c r="G39" s="2">
        <v>4075</v>
      </c>
      <c r="H39" s="2">
        <v>57750</v>
      </c>
      <c r="I39" s="2">
        <f>SUM(G39:H39)</f>
        <v>61825</v>
      </c>
      <c r="J39" s="8"/>
      <c r="K39" s="13"/>
    </row>
    <row r="40" spans="1:12" s="14" customFormat="1" ht="18.75" x14ac:dyDescent="0.2">
      <c r="A40" s="10"/>
      <c r="B40" s="25" t="s">
        <v>43</v>
      </c>
      <c r="C40" s="11"/>
      <c r="D40" s="11"/>
      <c r="E40" s="12"/>
      <c r="F40" s="3">
        <v>0</v>
      </c>
      <c r="G40" s="2">
        <v>0</v>
      </c>
      <c r="H40" s="2">
        <v>547928</v>
      </c>
      <c r="I40" s="2">
        <f>SUM(G40:H40)</f>
        <v>547928</v>
      </c>
      <c r="J40" s="8"/>
      <c r="K40" s="13"/>
    </row>
    <row r="41" spans="1:12" s="14" customFormat="1" ht="19.5" thickBot="1" x14ac:dyDescent="0.25">
      <c r="A41" s="26"/>
      <c r="B41" s="30" t="s">
        <v>42</v>
      </c>
      <c r="C41" s="31"/>
      <c r="D41" s="31"/>
      <c r="E41" s="32"/>
      <c r="F41" s="9">
        <v>0</v>
      </c>
      <c r="G41" s="5">
        <v>0</v>
      </c>
      <c r="H41" s="40">
        <v>211901.86</v>
      </c>
      <c r="I41" s="5">
        <f>SUM(G41:H41)</f>
        <v>211901.86</v>
      </c>
      <c r="J41" s="8"/>
      <c r="K41" s="13"/>
    </row>
    <row r="42" spans="1:12" ht="27" thickBot="1" x14ac:dyDescent="0.25">
      <c r="B42" s="46"/>
      <c r="C42" s="46"/>
      <c r="D42" s="46"/>
      <c r="E42" s="46"/>
      <c r="F42" s="27"/>
      <c r="G42" s="6">
        <f>SUM(G6:G41)</f>
        <v>6754960.7400000002</v>
      </c>
      <c r="H42" s="6">
        <f>SUM(H6:H41)</f>
        <v>13210451.199999999</v>
      </c>
      <c r="I42" s="6">
        <f>SUM(I6:I41)</f>
        <v>19965411.939999998</v>
      </c>
      <c r="K42" s="41"/>
    </row>
    <row r="43" spans="1:12" ht="21" thickTop="1" x14ac:dyDescent="0.2"/>
  </sheetData>
  <mergeCells count="34">
    <mergeCell ref="B10:E10"/>
    <mergeCell ref="B1:I1"/>
    <mergeCell ref="B2:I2"/>
    <mergeCell ref="A3:A4"/>
    <mergeCell ref="B3:E4"/>
    <mergeCell ref="F3:F4"/>
    <mergeCell ref="G3:I3"/>
    <mergeCell ref="B5:E5"/>
    <mergeCell ref="B6:E6"/>
    <mergeCell ref="B7:E7"/>
    <mergeCell ref="B8:E8"/>
    <mergeCell ref="B9:E9"/>
    <mergeCell ref="B22:E22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9:E29"/>
    <mergeCell ref="B30:E30"/>
    <mergeCell ref="B31:E31"/>
    <mergeCell ref="B42:E42"/>
    <mergeCell ref="B23:E23"/>
    <mergeCell ref="B24:E24"/>
    <mergeCell ref="B25:E25"/>
    <mergeCell ref="B26:E26"/>
    <mergeCell ref="B27:E27"/>
    <mergeCell ref="B28:E28"/>
  </mergeCells>
  <pageMargins left="0.7" right="0.7" top="0.75" bottom="0.75" header="0.3" footer="0.3"/>
  <pageSetup scale="76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ต.ค.67</vt:lpstr>
      <vt:lpstr>พ.ย.67</vt:lpstr>
      <vt:lpstr>ธ.ค.67</vt:lpstr>
      <vt:lpstr>ม.ค.68</vt:lpstr>
      <vt:lpstr>ก.พ.68</vt:lpstr>
      <vt:lpstr>มี.ค.68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S7</dc:creator>
  <cp:lastModifiedBy>User</cp:lastModifiedBy>
  <cp:lastPrinted>2025-04-20T02:28:07Z</cp:lastPrinted>
  <dcterms:created xsi:type="dcterms:W3CDTF">2024-04-03T02:28:11Z</dcterms:created>
  <dcterms:modified xsi:type="dcterms:W3CDTF">2025-04-20T02:28:50Z</dcterms:modified>
</cp:coreProperties>
</file>