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10" windowHeight="11400" tabRatio="823" activeTab="0"/>
  </bookViews>
  <sheets>
    <sheet name="สรุป 66" sheetId="1" r:id="rId1"/>
  </sheets>
  <definedNames>
    <definedName name="_xlnm.Print_Area" localSheetId="0">'สรุป 66'!$A$1:$P$30</definedName>
    <definedName name="_xlnm.Print_Titles" localSheetId="0">'สรุป 66'!$1:$3</definedName>
  </definedNames>
  <calcPr fullCalcOnLoad="1"/>
</workbook>
</file>

<file path=xl/sharedStrings.xml><?xml version="1.0" encoding="utf-8"?>
<sst xmlns="http://schemas.openxmlformats.org/spreadsheetml/2006/main" count="78" uniqueCount="49">
  <si>
    <t>จันทร์ร่ำรวย</t>
  </si>
  <si>
    <t>ปู่เหลี่ยม</t>
  </si>
  <si>
    <t>ดอนกุศลพัฒนา</t>
  </si>
  <si>
    <t>หน้าสมาคมธรรมศาสตร์</t>
  </si>
  <si>
    <t>บ้านแบบ</t>
  </si>
  <si>
    <t>หมู่บ้านจันทรานิเวศน์</t>
  </si>
  <si>
    <t>วัดปรก</t>
  </si>
  <si>
    <t>มิตรสามัคคี</t>
  </si>
  <si>
    <t>ท้ายซอยจันทน์ 31</t>
  </si>
  <si>
    <t>โรงน้ำแข็ง</t>
  </si>
  <si>
    <t>วรรัตน์สัมพันธ์</t>
  </si>
  <si>
    <t>พัฒนสิน</t>
  </si>
  <si>
    <t>ศรีสุริโยทัย</t>
  </si>
  <si>
    <t>ดอนกุศลร่วมใจ</t>
  </si>
  <si>
    <t>พระยานคร</t>
  </si>
  <si>
    <t>ร่วมพัฒนาวรพจน์ 1</t>
  </si>
  <si>
    <t>เซ็นต์หลุยส์ 3</t>
  </si>
  <si>
    <t>กิ่งจันทร์</t>
  </si>
  <si>
    <t>หมู่บ้านเจริญสุขใจ</t>
  </si>
  <si>
    <t>บ้านมั่นคงสวนพลู</t>
  </si>
  <si>
    <t>ชื่อชุมชน</t>
  </si>
  <si>
    <t>ชวนชื่น</t>
  </si>
  <si>
    <t>จำนวน</t>
  </si>
  <si>
    <t>มีนาคม</t>
  </si>
  <si>
    <t>กุมภาพันธ์</t>
  </si>
  <si>
    <t>เงินที่เบิกได้</t>
  </si>
  <si>
    <t>หลังคาเรือน</t>
  </si>
  <si>
    <t>มกราคม</t>
  </si>
  <si>
    <t>ธันวาคม</t>
  </si>
  <si>
    <t>พฤศจิกายน</t>
  </si>
  <si>
    <t>ตุลาคม</t>
  </si>
  <si>
    <t>งบประมาณที่เบิกจ่าย</t>
  </si>
  <si>
    <t>ลำดับ</t>
  </si>
  <si>
    <t>คงเหลือ</t>
  </si>
  <si>
    <t>งบฯ 66 ที่อนุมัติ</t>
  </si>
  <si>
    <t>รวมรายเดือน</t>
  </si>
  <si>
    <t>กันยายน</t>
  </si>
  <si>
    <t>เมษายน</t>
  </si>
  <si>
    <t>พฤษภาคม</t>
  </si>
  <si>
    <t>มิถุนายน</t>
  </si>
  <si>
    <t>กรกฎาคม</t>
  </si>
  <si>
    <t>สิงหาคม</t>
  </si>
  <si>
    <t>กุศลทอง</t>
  </si>
  <si>
    <t>แสงจันทร์ใน</t>
  </si>
  <si>
    <t>บ้านอื้ออาทรฯ</t>
  </si>
  <si>
    <t>รวมทั้งหมด</t>
  </si>
  <si>
    <t>สรุปการเบิกจ่ายค่าสนับสนุนการดำเนินงานของคณะกรรมการชุมชน ปี 2566 (ตุลาคม 2565-กันยายน 2566)</t>
  </si>
  <si>
    <t>-</t>
  </si>
  <si>
    <t>อ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</si>
</sst>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\t&quot;$&quot;#,##0_);\(\t&quot;$&quot;#,##0\)"/>
    <numFmt numFmtId="183" formatCode="\t&quot;$&quot;#,##0_);[Red]\(\t&quot;$&quot;#,##0\)"/>
    <numFmt numFmtId="184" formatCode="\t&quot;$&quot;#,##0.00_);\(\t&quot;$&quot;#,##0.00\)"/>
    <numFmt numFmtId="185" formatCode="\t&quot;$&quot;#,##0.00_);[Red]\(\t&quot;$&quot;#,##0.00\)"/>
    <numFmt numFmtId="186" formatCode="[$-D07041E]d\ mmmm\ yyyy;@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.0_-;\-* #,##0.0_-;_-* &quot;-&quot;??_-;_-@_-"/>
    <numFmt numFmtId="192" formatCode="0.0"/>
    <numFmt numFmtId="193" formatCode="_-* #,##0_-;\-* #,##0_-;_-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mmm\-yyyy"/>
    <numFmt numFmtId="198" formatCode="0.0000"/>
    <numFmt numFmtId="199" formatCode="0.000"/>
    <numFmt numFmtId="200" formatCode="_-* #,##0.000_-;\-* #,##0.000_-;_-* &quot;-&quot;??_-;_-@_-"/>
    <numFmt numFmtId="201" formatCode="0.0000000"/>
    <numFmt numFmtId="202" formatCode="0.000000"/>
    <numFmt numFmtId="203" formatCode="0.00000"/>
  </numFmts>
  <fonts count="42">
    <font>
      <sz val="11"/>
      <color indexed="8"/>
      <name val="Tahoma"/>
      <family val="2"/>
    </font>
    <font>
      <u val="single"/>
      <sz val="11"/>
      <color indexed="12"/>
      <name val="Tahoma"/>
      <family val="2"/>
    </font>
    <font>
      <u val="single"/>
      <sz val="11"/>
      <color indexed="3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sz val="11"/>
      <color theme="1"/>
      <name val="Tahoma"/>
      <family val="2"/>
    </font>
    <font>
      <b/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2" applyNumberFormat="0" applyAlignment="0" applyProtection="0"/>
    <xf numFmtId="0" fontId="29" fillId="0" borderId="3" applyNumberFormat="0" applyFill="0" applyAlignment="0" applyProtection="0"/>
    <xf numFmtId="0" fontId="30" fillId="21" borderId="0" applyNumberFormat="0" applyBorder="0" applyAlignment="0" applyProtection="0"/>
    <xf numFmtId="0" fontId="31" fillId="22" borderId="1" applyNumberFormat="0" applyAlignment="0" applyProtection="0"/>
    <xf numFmtId="0" fontId="32" fillId="23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35" fillId="19" borderId="5" applyNumberFormat="0" applyAlignment="0" applyProtection="0"/>
    <xf numFmtId="0" fontId="0" fillId="31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3" fontId="39" fillId="32" borderId="10" xfId="38" applyFont="1" applyFill="1" applyBorder="1" applyAlignment="1">
      <alignment vertical="center" wrapText="1"/>
    </xf>
    <xf numFmtId="43" fontId="39" fillId="32" borderId="10" xfId="38" applyFont="1" applyFill="1" applyBorder="1" applyAlignment="1">
      <alignment vertical="top" wrapText="1"/>
    </xf>
    <xf numFmtId="43" fontId="39" fillId="32" borderId="10" xfId="38" applyFont="1" applyFill="1" applyBorder="1" applyAlignment="1">
      <alignment/>
    </xf>
    <xf numFmtId="193" fontId="39" fillId="32" borderId="10" xfId="38" applyNumberFormat="1" applyFont="1" applyFill="1" applyBorder="1" applyAlignment="1">
      <alignment vertical="top" wrapText="1"/>
    </xf>
    <xf numFmtId="193" fontId="39" fillId="32" borderId="10" xfId="38" applyNumberFormat="1" applyFont="1" applyFill="1" applyBorder="1" applyAlignment="1">
      <alignment vertical="center" wrapText="1"/>
    </xf>
    <xf numFmtId="193" fontId="39" fillId="32" borderId="11" xfId="38" applyNumberFormat="1" applyFont="1" applyFill="1" applyBorder="1" applyAlignment="1">
      <alignment vertical="center" wrapText="1"/>
    </xf>
    <xf numFmtId="193" fontId="39" fillId="32" borderId="11" xfId="38" applyNumberFormat="1" applyFont="1" applyFill="1" applyBorder="1" applyAlignment="1">
      <alignment vertical="top" wrapText="1"/>
    </xf>
    <xf numFmtId="193" fontId="39" fillId="32" borderId="10" xfId="38" applyNumberFormat="1" applyFont="1" applyFill="1" applyBorder="1" applyAlignment="1">
      <alignment/>
    </xf>
    <xf numFmtId="0" fontId="40" fillId="32" borderId="0" xfId="0" applyFont="1" applyFill="1" applyAlignment="1">
      <alignment/>
    </xf>
    <xf numFmtId="0" fontId="39" fillId="32" borderId="10" xfId="0" applyFont="1" applyFill="1" applyBorder="1" applyAlignment="1">
      <alignment horizontal="center"/>
    </xf>
    <xf numFmtId="0" fontId="39" fillId="32" borderId="10" xfId="0" applyFont="1" applyFill="1" applyBorder="1" applyAlignment="1">
      <alignment horizontal="left" vertical="center"/>
    </xf>
    <xf numFmtId="0" fontId="40" fillId="32" borderId="0" xfId="0" applyFont="1" applyFill="1" applyBorder="1" applyAlignment="1">
      <alignment/>
    </xf>
    <xf numFmtId="43" fontId="39" fillId="32" borderId="10" xfId="0" applyNumberFormat="1" applyFont="1" applyFill="1" applyBorder="1" applyAlignment="1">
      <alignment/>
    </xf>
    <xf numFmtId="0" fontId="40" fillId="32" borderId="0" xfId="0" applyFont="1" applyFill="1" applyAlignment="1">
      <alignment/>
    </xf>
    <xf numFmtId="43" fontId="39" fillId="32" borderId="0" xfId="38" applyFont="1" applyFill="1" applyBorder="1" applyAlignment="1">
      <alignment/>
    </xf>
    <xf numFmtId="43" fontId="39" fillId="32" borderId="0" xfId="38" applyFont="1" applyFill="1" applyBorder="1" applyAlignment="1" quotePrefix="1">
      <alignment horizontal="center"/>
    </xf>
    <xf numFmtId="43" fontId="40" fillId="32" borderId="0" xfId="0" applyNumberFormat="1" applyFont="1" applyFill="1" applyAlignment="1">
      <alignment/>
    </xf>
    <xf numFmtId="0" fontId="41" fillId="12" borderId="10" xfId="0" applyFont="1" applyFill="1" applyBorder="1" applyAlignment="1">
      <alignment horizontal="center" vertical="center"/>
    </xf>
    <xf numFmtId="43" fontId="41" fillId="32" borderId="11" xfId="38" applyFont="1" applyFill="1" applyBorder="1" applyAlignment="1">
      <alignment vertical="center"/>
    </xf>
    <xf numFmtId="43" fontId="41" fillId="32" borderId="12" xfId="38" applyFont="1" applyFill="1" applyBorder="1" applyAlignment="1">
      <alignment vertical="center"/>
    </xf>
    <xf numFmtId="0" fontId="41" fillId="32" borderId="10" xfId="0" applyFont="1" applyFill="1" applyBorder="1" applyAlignment="1">
      <alignment/>
    </xf>
    <xf numFmtId="0" fontId="41" fillId="32" borderId="10" xfId="0" applyFont="1" applyFill="1" applyBorder="1" applyAlignment="1">
      <alignment horizontal="center"/>
    </xf>
    <xf numFmtId="0" fontId="41" fillId="12" borderId="10" xfId="0" applyFont="1" applyFill="1" applyBorder="1" applyAlignment="1">
      <alignment horizontal="center"/>
    </xf>
    <xf numFmtId="0" fontId="41" fillId="12" borderId="10" xfId="0" applyFont="1" applyFill="1" applyBorder="1" applyAlignment="1">
      <alignment horizontal="center" vertical="center"/>
    </xf>
    <xf numFmtId="0" fontId="39" fillId="32" borderId="11" xfId="0" applyFont="1" applyFill="1" applyBorder="1" applyAlignment="1">
      <alignment horizontal="right"/>
    </xf>
    <xf numFmtId="0" fontId="39" fillId="32" borderId="12" xfId="0" applyFont="1" applyFill="1" applyBorder="1" applyAlignment="1">
      <alignment horizontal="right"/>
    </xf>
    <xf numFmtId="0" fontId="39" fillId="32" borderId="13" xfId="0" applyFont="1" applyFill="1" applyBorder="1" applyAlignment="1">
      <alignment horizontal="right"/>
    </xf>
    <xf numFmtId="0" fontId="41" fillId="32" borderId="11" xfId="0" applyFont="1" applyFill="1" applyBorder="1" applyAlignment="1">
      <alignment horizontal="right"/>
    </xf>
    <xf numFmtId="0" fontId="41" fillId="32" borderId="12" xfId="0" applyFont="1" applyFill="1" applyBorder="1" applyAlignment="1">
      <alignment horizontal="right"/>
    </xf>
    <xf numFmtId="0" fontId="41" fillId="32" borderId="13" xfId="0" applyFont="1" applyFill="1" applyBorder="1" applyAlignment="1">
      <alignment horizontal="right"/>
    </xf>
    <xf numFmtId="43" fontId="41" fillId="32" borderId="11" xfId="38" applyFont="1" applyFill="1" applyBorder="1" applyAlignment="1">
      <alignment horizontal="center"/>
    </xf>
    <xf numFmtId="43" fontId="41" fillId="32" borderId="12" xfId="38" applyFont="1" applyFill="1" applyBorder="1" applyAlignment="1">
      <alignment horizontal="center"/>
    </xf>
    <xf numFmtId="43" fontId="41" fillId="32" borderId="13" xfId="38" applyFont="1" applyFill="1" applyBorder="1" applyAlignment="1">
      <alignment horizontal="center"/>
    </xf>
    <xf numFmtId="43" fontId="41" fillId="32" borderId="11" xfId="38" applyFont="1" applyFill="1" applyBorder="1" applyAlignment="1">
      <alignment horizontal="right"/>
    </xf>
    <xf numFmtId="43" fontId="41" fillId="32" borderId="12" xfId="38" applyFont="1" applyFill="1" applyBorder="1" applyAlignment="1">
      <alignment horizontal="right"/>
    </xf>
    <xf numFmtId="43" fontId="41" fillId="32" borderId="14" xfId="38" applyFont="1" applyFill="1" applyBorder="1" applyAlignment="1">
      <alignment horizontal="right"/>
    </xf>
    <xf numFmtId="43" fontId="41" fillId="32" borderId="12" xfId="38" applyFont="1" applyFill="1" applyBorder="1" applyAlignment="1">
      <alignment horizontal="center" vertical="center"/>
    </xf>
    <xf numFmtId="43" fontId="41" fillId="32" borderId="13" xfId="38" applyFont="1" applyFill="1" applyBorder="1" applyAlignment="1">
      <alignment horizontal="center" vertical="center"/>
    </xf>
    <xf numFmtId="193" fontId="39" fillId="32" borderId="10" xfId="38" applyNumberFormat="1" applyFont="1" applyFill="1" applyBorder="1" applyAlignment="1">
      <alignment horizontal="center"/>
    </xf>
    <xf numFmtId="193" fontId="39" fillId="32" borderId="10" xfId="38" applyNumberFormat="1" applyFont="1" applyFill="1" applyBorder="1" applyAlignment="1">
      <alignment horizontal="center"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tabSelected="1" zoomScale="115" zoomScaleNormal="115" zoomScalePageLayoutView="0" workbookViewId="0" topLeftCell="D1">
      <selection activeCell="E10" sqref="E10"/>
    </sheetView>
  </sheetViews>
  <sheetFormatPr defaultColWidth="9.00390625" defaultRowHeight="14.25"/>
  <cols>
    <col min="1" max="1" width="7.625" style="9" customWidth="1"/>
    <col min="2" max="2" width="17.375" style="14" customWidth="1"/>
    <col min="3" max="3" width="11.875" style="9" customWidth="1"/>
    <col min="4" max="4" width="11.625" style="9" bestFit="1" customWidth="1"/>
    <col min="5" max="7" width="12.875" style="9" bestFit="1" customWidth="1"/>
    <col min="8" max="8" width="13.25390625" style="9" customWidth="1"/>
    <col min="9" max="16" width="12.875" style="9" bestFit="1" customWidth="1"/>
    <col min="17" max="16384" width="9.00390625" style="9" customWidth="1"/>
  </cols>
  <sheetData>
    <row r="1" spans="1:16" ht="20.25">
      <c r="A1" s="22" t="s">
        <v>46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20.25">
      <c r="A2" s="23" t="s">
        <v>32</v>
      </c>
      <c r="B2" s="23" t="s">
        <v>20</v>
      </c>
      <c r="C2" s="24" t="s">
        <v>22</v>
      </c>
      <c r="D2" s="24"/>
      <c r="E2" s="24" t="s">
        <v>31</v>
      </c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15" customHeight="1">
      <c r="A3" s="23"/>
      <c r="B3" s="23"/>
      <c r="C3" s="18" t="s">
        <v>26</v>
      </c>
      <c r="D3" s="18" t="s">
        <v>25</v>
      </c>
      <c r="E3" s="18" t="s">
        <v>30</v>
      </c>
      <c r="F3" s="18" t="s">
        <v>29</v>
      </c>
      <c r="G3" s="18" t="s">
        <v>28</v>
      </c>
      <c r="H3" s="18" t="s">
        <v>27</v>
      </c>
      <c r="I3" s="18" t="s">
        <v>24</v>
      </c>
      <c r="J3" s="18" t="s">
        <v>23</v>
      </c>
      <c r="K3" s="18" t="s">
        <v>37</v>
      </c>
      <c r="L3" s="18" t="s">
        <v>38</v>
      </c>
      <c r="M3" s="18" t="s">
        <v>39</v>
      </c>
      <c r="N3" s="18" t="s">
        <v>40</v>
      </c>
      <c r="O3" s="18" t="s">
        <v>41</v>
      </c>
      <c r="P3" s="18" t="s">
        <v>36</v>
      </c>
    </row>
    <row r="4" spans="1:16" ht="20.25">
      <c r="A4" s="10">
        <v>1</v>
      </c>
      <c r="B4" s="11" t="s">
        <v>7</v>
      </c>
      <c r="C4" s="4">
        <v>38</v>
      </c>
      <c r="D4" s="1">
        <v>5000</v>
      </c>
      <c r="E4" s="6">
        <v>5000</v>
      </c>
      <c r="F4" s="5">
        <v>5000</v>
      </c>
      <c r="G4" s="5">
        <v>5000</v>
      </c>
      <c r="H4" s="5">
        <v>5000</v>
      </c>
      <c r="I4" s="5">
        <v>5000</v>
      </c>
      <c r="J4" s="5">
        <v>5000</v>
      </c>
      <c r="K4" s="1">
        <v>5000</v>
      </c>
      <c r="L4" s="1">
        <v>5000</v>
      </c>
      <c r="M4" s="1">
        <v>5000</v>
      </c>
      <c r="N4" s="1">
        <v>5000</v>
      </c>
      <c r="O4" s="1">
        <v>5000</v>
      </c>
      <c r="P4" s="1">
        <v>5000</v>
      </c>
    </row>
    <row r="5" spans="1:16" ht="20.25">
      <c r="A5" s="10">
        <v>2</v>
      </c>
      <c r="B5" s="11" t="s">
        <v>17</v>
      </c>
      <c r="C5" s="4">
        <v>42</v>
      </c>
      <c r="D5" s="2">
        <v>5000</v>
      </c>
      <c r="E5" s="6">
        <v>5000</v>
      </c>
      <c r="F5" s="5">
        <v>5000</v>
      </c>
      <c r="G5" s="5">
        <v>5000</v>
      </c>
      <c r="H5" s="5">
        <v>5000</v>
      </c>
      <c r="I5" s="5">
        <v>5000</v>
      </c>
      <c r="J5" s="5">
        <v>5000</v>
      </c>
      <c r="K5" s="2">
        <v>5000</v>
      </c>
      <c r="L5" s="1">
        <v>5000</v>
      </c>
      <c r="M5" s="1">
        <v>5000</v>
      </c>
      <c r="N5" s="1">
        <v>5000</v>
      </c>
      <c r="O5" s="1">
        <v>5000</v>
      </c>
      <c r="P5" s="1">
        <v>5000</v>
      </c>
    </row>
    <row r="6" spans="1:16" ht="20.25">
      <c r="A6" s="10">
        <v>3</v>
      </c>
      <c r="B6" s="11" t="s">
        <v>0</v>
      </c>
      <c r="C6" s="4">
        <v>64</v>
      </c>
      <c r="D6" s="1">
        <v>5000</v>
      </c>
      <c r="E6" s="40" t="s">
        <v>47</v>
      </c>
      <c r="F6" s="5">
        <v>5000</v>
      </c>
      <c r="G6" s="5">
        <v>4999</v>
      </c>
      <c r="H6" s="5">
        <v>5000</v>
      </c>
      <c r="I6" s="5">
        <v>4055</v>
      </c>
      <c r="J6" s="5">
        <v>5000</v>
      </c>
      <c r="K6" s="1">
        <v>5000</v>
      </c>
      <c r="L6" s="1">
        <v>5000</v>
      </c>
      <c r="M6" s="1">
        <v>5000</v>
      </c>
      <c r="N6" s="1">
        <v>5000</v>
      </c>
      <c r="O6" s="1">
        <v>5000</v>
      </c>
      <c r="P6" s="1">
        <v>5000</v>
      </c>
    </row>
    <row r="7" spans="1:16" ht="20.25">
      <c r="A7" s="10">
        <v>4</v>
      </c>
      <c r="B7" s="11" t="s">
        <v>15</v>
      </c>
      <c r="C7" s="4">
        <v>72</v>
      </c>
      <c r="D7" s="2">
        <v>5000</v>
      </c>
      <c r="E7" s="6">
        <v>5000</v>
      </c>
      <c r="F7" s="5">
        <v>5000</v>
      </c>
      <c r="G7" s="5">
        <v>5000</v>
      </c>
      <c r="H7" s="5">
        <v>5000</v>
      </c>
      <c r="I7" s="5">
        <v>5000</v>
      </c>
      <c r="J7" s="5">
        <v>5000</v>
      </c>
      <c r="K7" s="2">
        <v>5000</v>
      </c>
      <c r="L7" s="1">
        <v>5000</v>
      </c>
      <c r="M7" s="1">
        <v>5000</v>
      </c>
      <c r="N7" s="1">
        <v>5000</v>
      </c>
      <c r="O7" s="1">
        <v>5000</v>
      </c>
      <c r="P7" s="1">
        <v>5000</v>
      </c>
    </row>
    <row r="8" spans="1:16" ht="20.25">
      <c r="A8" s="10">
        <v>5</v>
      </c>
      <c r="B8" s="11" t="s">
        <v>21</v>
      </c>
      <c r="C8" s="4">
        <v>74</v>
      </c>
      <c r="D8" s="1">
        <v>5000</v>
      </c>
      <c r="E8" s="6">
        <v>5000</v>
      </c>
      <c r="F8" s="5">
        <v>5000</v>
      </c>
      <c r="G8" s="5">
        <v>5000</v>
      </c>
      <c r="H8" s="5">
        <v>5000</v>
      </c>
      <c r="I8" s="5">
        <v>5000</v>
      </c>
      <c r="J8" s="5">
        <v>5000</v>
      </c>
      <c r="K8" s="1">
        <v>5000</v>
      </c>
      <c r="L8" s="1">
        <v>5000</v>
      </c>
      <c r="M8" s="1">
        <v>5000</v>
      </c>
      <c r="N8" s="1">
        <v>5000</v>
      </c>
      <c r="O8" s="1">
        <v>5000</v>
      </c>
      <c r="P8" s="1">
        <v>5000</v>
      </c>
    </row>
    <row r="9" spans="1:16" ht="20.25">
      <c r="A9" s="10">
        <v>6</v>
      </c>
      <c r="B9" s="11" t="s">
        <v>13</v>
      </c>
      <c r="C9" s="4">
        <v>94</v>
      </c>
      <c r="D9" s="1">
        <v>5000</v>
      </c>
      <c r="E9" s="6">
        <v>5000</v>
      </c>
      <c r="F9" s="5">
        <v>5000</v>
      </c>
      <c r="G9" s="5">
        <v>5000</v>
      </c>
      <c r="H9" s="5">
        <v>5000</v>
      </c>
      <c r="I9" s="5">
        <v>5000</v>
      </c>
      <c r="J9" s="5">
        <v>5000</v>
      </c>
      <c r="K9" s="1">
        <v>5000</v>
      </c>
      <c r="L9" s="1">
        <v>5000</v>
      </c>
      <c r="M9" s="1">
        <v>5000</v>
      </c>
      <c r="N9" s="1">
        <v>5000</v>
      </c>
      <c r="O9" s="1">
        <v>5000</v>
      </c>
      <c r="P9" s="1">
        <v>5000</v>
      </c>
    </row>
    <row r="10" spans="1:16" ht="20.25">
      <c r="A10" s="10">
        <v>7</v>
      </c>
      <c r="B10" s="11" t="s">
        <v>8</v>
      </c>
      <c r="C10" s="4">
        <v>97</v>
      </c>
      <c r="D10" s="1">
        <v>5000</v>
      </c>
      <c r="E10" s="40" t="s">
        <v>47</v>
      </c>
      <c r="F10" s="5">
        <v>5000</v>
      </c>
      <c r="G10" s="5">
        <v>5000</v>
      </c>
      <c r="H10" s="5">
        <v>5000</v>
      </c>
      <c r="I10" s="5">
        <v>5000</v>
      </c>
      <c r="J10" s="5">
        <v>5000</v>
      </c>
      <c r="K10" s="1">
        <v>5000</v>
      </c>
      <c r="L10" s="1">
        <v>5000</v>
      </c>
      <c r="M10" s="1">
        <v>5000</v>
      </c>
      <c r="N10" s="1">
        <v>5000</v>
      </c>
      <c r="O10" s="1">
        <v>5000</v>
      </c>
      <c r="P10" s="1">
        <v>3180</v>
      </c>
    </row>
    <row r="11" spans="1:16" ht="20.25">
      <c r="A11" s="10">
        <v>8</v>
      </c>
      <c r="B11" s="11" t="s">
        <v>1</v>
      </c>
      <c r="C11" s="4">
        <v>105</v>
      </c>
      <c r="D11" s="2">
        <v>5000</v>
      </c>
      <c r="E11" s="6">
        <v>5000</v>
      </c>
      <c r="F11" s="5">
        <v>5000</v>
      </c>
      <c r="G11" s="5">
        <v>5000</v>
      </c>
      <c r="H11" s="5">
        <v>5000</v>
      </c>
      <c r="I11" s="5">
        <v>5000</v>
      </c>
      <c r="J11" s="5">
        <v>5000</v>
      </c>
      <c r="K11" s="2">
        <v>5000</v>
      </c>
      <c r="L11" s="1">
        <v>5000</v>
      </c>
      <c r="M11" s="1">
        <v>5000</v>
      </c>
      <c r="N11" s="1">
        <v>5000</v>
      </c>
      <c r="O11" s="1">
        <v>5000</v>
      </c>
      <c r="P11" s="1">
        <v>5000</v>
      </c>
    </row>
    <row r="12" spans="1:16" ht="20.25">
      <c r="A12" s="10">
        <v>9</v>
      </c>
      <c r="B12" s="11" t="s">
        <v>5</v>
      </c>
      <c r="C12" s="4">
        <v>121</v>
      </c>
      <c r="D12" s="1">
        <v>5000</v>
      </c>
      <c r="E12" s="6">
        <v>5000</v>
      </c>
      <c r="F12" s="5">
        <v>5000</v>
      </c>
      <c r="G12" s="5">
        <v>5000</v>
      </c>
      <c r="H12" s="5">
        <v>5000</v>
      </c>
      <c r="I12" s="5">
        <v>5000</v>
      </c>
      <c r="J12" s="5">
        <v>5000</v>
      </c>
      <c r="K12" s="1">
        <v>5000</v>
      </c>
      <c r="L12" s="1">
        <v>5000</v>
      </c>
      <c r="M12" s="1">
        <v>5000</v>
      </c>
      <c r="N12" s="1">
        <v>5000</v>
      </c>
      <c r="O12" s="1">
        <v>5000</v>
      </c>
      <c r="P12" s="1">
        <v>5000</v>
      </c>
    </row>
    <row r="13" spans="1:16" ht="20.25">
      <c r="A13" s="10">
        <v>10</v>
      </c>
      <c r="B13" s="11" t="s">
        <v>18</v>
      </c>
      <c r="C13" s="4">
        <v>134</v>
      </c>
      <c r="D13" s="1">
        <v>5000</v>
      </c>
      <c r="E13" s="6">
        <v>5000</v>
      </c>
      <c r="F13" s="5">
        <v>5000</v>
      </c>
      <c r="G13" s="5">
        <v>5000</v>
      </c>
      <c r="H13" s="5">
        <v>5000</v>
      </c>
      <c r="I13" s="5">
        <v>5000</v>
      </c>
      <c r="J13" s="5">
        <v>5000</v>
      </c>
      <c r="K13" s="1">
        <v>5000</v>
      </c>
      <c r="L13" s="1">
        <v>5000</v>
      </c>
      <c r="M13" s="1">
        <v>5000</v>
      </c>
      <c r="N13" s="1">
        <v>5000</v>
      </c>
      <c r="O13" s="1">
        <v>5000</v>
      </c>
      <c r="P13" s="1">
        <v>5000</v>
      </c>
    </row>
    <row r="14" spans="1:16" ht="20.25">
      <c r="A14" s="10">
        <v>11</v>
      </c>
      <c r="B14" s="11" t="s">
        <v>43</v>
      </c>
      <c r="C14" s="4">
        <v>158</v>
      </c>
      <c r="D14" s="3">
        <v>5000</v>
      </c>
      <c r="E14" s="6">
        <v>5000</v>
      </c>
      <c r="F14" s="5">
        <v>5000</v>
      </c>
      <c r="G14" s="5">
        <v>5000</v>
      </c>
      <c r="H14" s="5">
        <v>5000</v>
      </c>
      <c r="I14" s="5">
        <v>5000</v>
      </c>
      <c r="J14" s="5">
        <v>5000</v>
      </c>
      <c r="K14" s="3">
        <v>5000</v>
      </c>
      <c r="L14" s="1">
        <v>5000</v>
      </c>
      <c r="M14" s="1">
        <v>5000</v>
      </c>
      <c r="N14" s="1">
        <v>5000</v>
      </c>
      <c r="O14" s="1">
        <v>5000</v>
      </c>
      <c r="P14" s="1">
        <v>5000</v>
      </c>
    </row>
    <row r="15" spans="1:16" ht="20.25">
      <c r="A15" s="10">
        <v>12</v>
      </c>
      <c r="B15" s="11" t="s">
        <v>42</v>
      </c>
      <c r="C15" s="4">
        <v>192</v>
      </c>
      <c r="D15" s="3">
        <v>5000</v>
      </c>
      <c r="E15" s="39" t="s">
        <v>47</v>
      </c>
      <c r="F15" s="5">
        <v>2976</v>
      </c>
      <c r="G15" s="5">
        <v>5000</v>
      </c>
      <c r="H15" s="5">
        <v>5000</v>
      </c>
      <c r="I15" s="5">
        <v>5000</v>
      </c>
      <c r="J15" s="8">
        <v>5000</v>
      </c>
      <c r="K15" s="3">
        <v>5000</v>
      </c>
      <c r="L15" s="3">
        <v>4050</v>
      </c>
      <c r="M15" s="3">
        <v>5000</v>
      </c>
      <c r="N15" s="3">
        <v>5000</v>
      </c>
      <c r="O15" s="3">
        <v>5000</v>
      </c>
      <c r="P15" s="3">
        <v>5000</v>
      </c>
    </row>
    <row r="16" spans="1:16" ht="20.25">
      <c r="A16" s="10">
        <v>13</v>
      </c>
      <c r="B16" s="11" t="s">
        <v>6</v>
      </c>
      <c r="C16" s="4">
        <v>363</v>
      </c>
      <c r="D16" s="1">
        <v>7500</v>
      </c>
      <c r="E16" s="40" t="s">
        <v>47</v>
      </c>
      <c r="F16" s="5">
        <v>5500</v>
      </c>
      <c r="G16" s="5">
        <v>7260</v>
      </c>
      <c r="H16" s="5">
        <v>7500</v>
      </c>
      <c r="I16" s="5">
        <v>7500</v>
      </c>
      <c r="J16" s="5">
        <v>6850</v>
      </c>
      <c r="K16" s="1">
        <v>7500</v>
      </c>
      <c r="L16" s="1">
        <v>7500</v>
      </c>
      <c r="M16" s="1">
        <v>7500</v>
      </c>
      <c r="N16" s="1">
        <v>7440</v>
      </c>
      <c r="O16" s="1">
        <v>6900</v>
      </c>
      <c r="P16" s="1">
        <v>7100</v>
      </c>
    </row>
    <row r="17" spans="1:16" ht="20.25">
      <c r="A17" s="10">
        <v>14</v>
      </c>
      <c r="B17" s="11" t="s">
        <v>2</v>
      </c>
      <c r="C17" s="4">
        <v>382</v>
      </c>
      <c r="D17" s="1">
        <v>7500</v>
      </c>
      <c r="E17" s="6">
        <v>7500</v>
      </c>
      <c r="F17" s="5">
        <v>7500</v>
      </c>
      <c r="G17" s="5">
        <v>7500</v>
      </c>
      <c r="H17" s="5">
        <v>7500</v>
      </c>
      <c r="I17" s="5">
        <v>7500</v>
      </c>
      <c r="J17" s="5">
        <v>7500</v>
      </c>
      <c r="K17" s="1">
        <v>7500</v>
      </c>
      <c r="L17" s="1">
        <v>7500</v>
      </c>
      <c r="M17" s="1">
        <v>7500</v>
      </c>
      <c r="N17" s="1">
        <v>7500</v>
      </c>
      <c r="O17" s="1">
        <v>7500</v>
      </c>
      <c r="P17" s="1">
        <v>7500</v>
      </c>
    </row>
    <row r="18" spans="1:16" ht="20.25">
      <c r="A18" s="10">
        <v>15</v>
      </c>
      <c r="B18" s="11" t="s">
        <v>10</v>
      </c>
      <c r="C18" s="4">
        <v>1198</v>
      </c>
      <c r="D18" s="1">
        <v>10000</v>
      </c>
      <c r="E18" s="6">
        <v>8866</v>
      </c>
      <c r="F18" s="5">
        <v>6850</v>
      </c>
      <c r="G18" s="5">
        <v>10000</v>
      </c>
      <c r="H18" s="5">
        <v>10000</v>
      </c>
      <c r="I18" s="5">
        <v>10000</v>
      </c>
      <c r="J18" s="5">
        <v>10000</v>
      </c>
      <c r="K18" s="1">
        <v>10000</v>
      </c>
      <c r="L18" s="1">
        <v>10000</v>
      </c>
      <c r="M18" s="1">
        <v>10000</v>
      </c>
      <c r="N18" s="1">
        <v>10000</v>
      </c>
      <c r="O18" s="1">
        <v>10000</v>
      </c>
      <c r="P18" s="1">
        <v>10000</v>
      </c>
    </row>
    <row r="19" spans="1:16" ht="20.25">
      <c r="A19" s="10">
        <v>16</v>
      </c>
      <c r="B19" s="11" t="s">
        <v>16</v>
      </c>
      <c r="C19" s="4">
        <v>56</v>
      </c>
      <c r="D19" s="1">
        <v>5000</v>
      </c>
      <c r="E19" s="40" t="s">
        <v>47</v>
      </c>
      <c r="F19" s="40" t="s">
        <v>47</v>
      </c>
      <c r="G19" s="40" t="s">
        <v>47</v>
      </c>
      <c r="H19" s="40" t="s">
        <v>47</v>
      </c>
      <c r="I19" s="40" t="s">
        <v>47</v>
      </c>
      <c r="J19" s="5">
        <v>5000</v>
      </c>
      <c r="K19" s="40" t="s">
        <v>47</v>
      </c>
      <c r="L19" s="1">
        <v>5000</v>
      </c>
      <c r="M19" s="1">
        <v>5000</v>
      </c>
      <c r="N19" s="1">
        <v>5000</v>
      </c>
      <c r="O19" s="1" t="s">
        <v>48</v>
      </c>
      <c r="P19" s="40" t="s">
        <v>47</v>
      </c>
    </row>
    <row r="20" spans="1:18" ht="20.25">
      <c r="A20" s="10">
        <v>17</v>
      </c>
      <c r="B20" s="11" t="s">
        <v>14</v>
      </c>
      <c r="C20" s="4">
        <v>75</v>
      </c>
      <c r="D20" s="1">
        <v>5000</v>
      </c>
      <c r="E20" s="6">
        <v>5000</v>
      </c>
      <c r="F20" s="5">
        <v>5000</v>
      </c>
      <c r="G20" s="5">
        <v>5000</v>
      </c>
      <c r="H20" s="5">
        <v>5000</v>
      </c>
      <c r="I20" s="5">
        <v>5000</v>
      </c>
      <c r="J20" s="5">
        <v>5000</v>
      </c>
      <c r="K20" s="1">
        <v>5000</v>
      </c>
      <c r="L20" s="1">
        <v>5000</v>
      </c>
      <c r="M20" s="1">
        <v>5000</v>
      </c>
      <c r="N20" s="1">
        <v>5000</v>
      </c>
      <c r="O20" s="1">
        <v>5000</v>
      </c>
      <c r="P20" s="1">
        <v>4750</v>
      </c>
      <c r="R20" s="12"/>
    </row>
    <row r="21" spans="1:16" ht="20.25">
      <c r="A21" s="10">
        <v>18</v>
      </c>
      <c r="B21" s="11" t="s">
        <v>12</v>
      </c>
      <c r="C21" s="4">
        <v>123</v>
      </c>
      <c r="D21" s="1">
        <v>5000</v>
      </c>
      <c r="E21" s="6">
        <v>5000</v>
      </c>
      <c r="F21" s="5">
        <v>5000</v>
      </c>
      <c r="G21" s="5">
        <v>5000</v>
      </c>
      <c r="H21" s="5">
        <v>5000</v>
      </c>
      <c r="I21" s="5">
        <v>5000</v>
      </c>
      <c r="J21" s="5">
        <v>5000</v>
      </c>
      <c r="K21" s="1">
        <v>5000</v>
      </c>
      <c r="L21" s="1">
        <v>5000</v>
      </c>
      <c r="M21" s="1">
        <v>5000</v>
      </c>
      <c r="N21" s="1">
        <v>5000</v>
      </c>
      <c r="O21" s="1">
        <v>5000</v>
      </c>
      <c r="P21" s="1">
        <v>5000</v>
      </c>
    </row>
    <row r="22" spans="1:16" ht="20.25">
      <c r="A22" s="10">
        <v>19</v>
      </c>
      <c r="B22" s="11" t="s">
        <v>4</v>
      </c>
      <c r="C22" s="4">
        <v>337</v>
      </c>
      <c r="D22" s="1">
        <v>7500</v>
      </c>
      <c r="E22" s="6">
        <v>7500</v>
      </c>
      <c r="F22" s="5">
        <v>7500</v>
      </c>
      <c r="G22" s="5">
        <v>7500</v>
      </c>
      <c r="H22" s="5">
        <v>7500</v>
      </c>
      <c r="I22" s="5">
        <v>7500</v>
      </c>
      <c r="J22" s="5">
        <v>7500</v>
      </c>
      <c r="K22" s="1">
        <v>7500</v>
      </c>
      <c r="L22" s="1">
        <v>7500</v>
      </c>
      <c r="M22" s="1">
        <v>7500</v>
      </c>
      <c r="N22" s="1">
        <v>7500</v>
      </c>
      <c r="O22" s="1">
        <v>7500</v>
      </c>
      <c r="P22" s="1">
        <v>7500</v>
      </c>
    </row>
    <row r="23" spans="1:16" ht="20.25">
      <c r="A23" s="10">
        <v>20</v>
      </c>
      <c r="B23" s="11" t="s">
        <v>9</v>
      </c>
      <c r="C23" s="4">
        <v>490</v>
      </c>
      <c r="D23" s="1">
        <v>7500</v>
      </c>
      <c r="E23" s="40" t="s">
        <v>47</v>
      </c>
      <c r="F23" s="5">
        <v>4950</v>
      </c>
      <c r="G23" s="40" t="s">
        <v>47</v>
      </c>
      <c r="H23" s="40" t="s">
        <v>47</v>
      </c>
      <c r="I23" s="5">
        <v>2000</v>
      </c>
      <c r="J23" s="5">
        <v>4650</v>
      </c>
      <c r="K23" s="1">
        <v>7500</v>
      </c>
      <c r="L23" s="40" t="s">
        <v>47</v>
      </c>
      <c r="M23" s="40" t="s">
        <v>47</v>
      </c>
      <c r="N23" s="40" t="s">
        <v>47</v>
      </c>
      <c r="O23" s="40" t="s">
        <v>47</v>
      </c>
      <c r="P23" s="40" t="s">
        <v>47</v>
      </c>
    </row>
    <row r="24" spans="1:19" ht="20.25">
      <c r="A24" s="10">
        <v>22</v>
      </c>
      <c r="B24" s="11" t="s">
        <v>3</v>
      </c>
      <c r="C24" s="4">
        <v>145</v>
      </c>
      <c r="D24" s="1">
        <v>5000</v>
      </c>
      <c r="E24" s="6">
        <v>5000</v>
      </c>
      <c r="F24" s="5">
        <v>5000</v>
      </c>
      <c r="G24" s="5">
        <v>5000</v>
      </c>
      <c r="H24" s="5">
        <v>5000</v>
      </c>
      <c r="I24" s="5">
        <v>5000</v>
      </c>
      <c r="J24" s="5">
        <v>5000</v>
      </c>
      <c r="K24" s="1">
        <v>5000</v>
      </c>
      <c r="L24" s="1">
        <v>5000</v>
      </c>
      <c r="M24" s="1">
        <v>5000</v>
      </c>
      <c r="N24" s="1">
        <v>5000</v>
      </c>
      <c r="O24" s="1">
        <v>5000</v>
      </c>
      <c r="P24" s="1">
        <v>5000</v>
      </c>
      <c r="R24" s="12"/>
      <c r="S24" s="12"/>
    </row>
    <row r="25" spans="1:16" ht="20.25">
      <c r="A25" s="10">
        <v>21</v>
      </c>
      <c r="B25" s="11" t="s">
        <v>11</v>
      </c>
      <c r="C25" s="4">
        <v>180</v>
      </c>
      <c r="D25" s="2">
        <v>5000</v>
      </c>
      <c r="E25" s="40" t="s">
        <v>47</v>
      </c>
      <c r="F25" s="40" t="s">
        <v>47</v>
      </c>
      <c r="G25" s="40" t="s">
        <v>47</v>
      </c>
      <c r="H25" s="40" t="s">
        <v>47</v>
      </c>
      <c r="I25" s="40" t="s">
        <v>47</v>
      </c>
      <c r="J25" s="40" t="s">
        <v>47</v>
      </c>
      <c r="K25" s="40" t="s">
        <v>47</v>
      </c>
      <c r="L25" s="40" t="s">
        <v>47</v>
      </c>
      <c r="M25" s="1">
        <v>3000</v>
      </c>
      <c r="N25" s="40" t="s">
        <v>47</v>
      </c>
      <c r="O25" s="40" t="s">
        <v>47</v>
      </c>
      <c r="P25" s="40" t="s">
        <v>47</v>
      </c>
    </row>
    <row r="26" spans="1:18" ht="20.25">
      <c r="A26" s="10">
        <v>23</v>
      </c>
      <c r="B26" s="11" t="s">
        <v>19</v>
      </c>
      <c r="C26" s="4">
        <v>249</v>
      </c>
      <c r="D26" s="2">
        <v>7500</v>
      </c>
      <c r="E26" s="7">
        <v>7500</v>
      </c>
      <c r="F26" s="4">
        <v>7500</v>
      </c>
      <c r="G26" s="4">
        <v>7500</v>
      </c>
      <c r="H26" s="4">
        <v>7500</v>
      </c>
      <c r="I26" s="4">
        <v>7500</v>
      </c>
      <c r="J26" s="4">
        <v>7500</v>
      </c>
      <c r="K26" s="2">
        <v>7500</v>
      </c>
      <c r="L26" s="2">
        <v>7500</v>
      </c>
      <c r="M26" s="2">
        <v>7500</v>
      </c>
      <c r="N26" s="2">
        <v>7500</v>
      </c>
      <c r="O26" s="2">
        <v>7500</v>
      </c>
      <c r="P26" s="2">
        <v>7500</v>
      </c>
      <c r="R26" s="12"/>
    </row>
    <row r="27" spans="1:16" ht="20.25">
      <c r="A27" s="10">
        <v>24</v>
      </c>
      <c r="B27" s="11" t="s">
        <v>44</v>
      </c>
      <c r="C27" s="4">
        <v>557</v>
      </c>
      <c r="D27" s="2">
        <v>10000</v>
      </c>
      <c r="E27" s="7">
        <v>10000</v>
      </c>
      <c r="F27" s="4">
        <v>10000</v>
      </c>
      <c r="G27" s="4">
        <v>10000</v>
      </c>
      <c r="H27" s="4">
        <v>10000</v>
      </c>
      <c r="I27" s="4">
        <v>10000</v>
      </c>
      <c r="J27" s="4">
        <v>10000</v>
      </c>
      <c r="K27" s="2">
        <v>10000</v>
      </c>
      <c r="L27" s="2">
        <v>10000</v>
      </c>
      <c r="M27" s="2">
        <v>10000</v>
      </c>
      <c r="N27" s="2">
        <v>10000</v>
      </c>
      <c r="O27" s="2">
        <v>10000</v>
      </c>
      <c r="P27" s="2">
        <v>10000</v>
      </c>
    </row>
    <row r="28" spans="1:16" ht="20.25">
      <c r="A28" s="25" t="s">
        <v>35</v>
      </c>
      <c r="B28" s="26"/>
      <c r="C28" s="26"/>
      <c r="D28" s="27"/>
      <c r="E28" s="3">
        <f>SUM(E4:E27)</f>
        <v>101366</v>
      </c>
      <c r="F28" s="3">
        <f>SUM(F4:F27)</f>
        <v>122776</v>
      </c>
      <c r="G28" s="3">
        <f>SUM(G4:G27)</f>
        <v>124759</v>
      </c>
      <c r="H28" s="13">
        <f>SUM(H4:H27)</f>
        <v>125000</v>
      </c>
      <c r="I28" s="13">
        <f>SUM(I4:I27)</f>
        <v>126055</v>
      </c>
      <c r="J28" s="13">
        <f aca="true" t="shared" si="0" ref="J28:O28">SUM(J4:J27)</f>
        <v>134000</v>
      </c>
      <c r="K28" s="13">
        <f t="shared" si="0"/>
        <v>132500</v>
      </c>
      <c r="L28" s="13">
        <f>SUM(L4:L27)</f>
        <v>129050</v>
      </c>
      <c r="M28" s="13">
        <f>SUM(M4:M27)</f>
        <v>133000</v>
      </c>
      <c r="N28" s="13">
        <f t="shared" si="0"/>
        <v>129940</v>
      </c>
      <c r="O28" s="13">
        <f t="shared" si="0"/>
        <v>124400</v>
      </c>
      <c r="P28" s="13">
        <f>SUM(P4:P27)</f>
        <v>122530</v>
      </c>
    </row>
    <row r="29" spans="1:16" ht="20.25">
      <c r="A29" s="28" t="s">
        <v>45</v>
      </c>
      <c r="B29" s="29"/>
      <c r="C29" s="29"/>
      <c r="D29" s="30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37">
        <f>SUM(E28:P28)</f>
        <v>1505376</v>
      </c>
      <c r="P29" s="38"/>
    </row>
    <row r="30" spans="1:16" ht="20.25">
      <c r="A30" s="28" t="s">
        <v>34</v>
      </c>
      <c r="B30" s="29"/>
      <c r="C30" s="29"/>
      <c r="D30" s="30"/>
      <c r="E30" s="31">
        <v>1710000</v>
      </c>
      <c r="F30" s="32"/>
      <c r="G30" s="32"/>
      <c r="H30" s="32"/>
      <c r="I30" s="33"/>
      <c r="J30" s="21" t="s">
        <v>33</v>
      </c>
      <c r="K30" s="34">
        <f>E30-O29</f>
        <v>204624</v>
      </c>
      <c r="L30" s="35"/>
      <c r="M30" s="35"/>
      <c r="N30" s="35"/>
      <c r="O30" s="35"/>
      <c r="P30" s="36"/>
    </row>
    <row r="47" ht="20.25">
      <c r="F47" s="15"/>
    </row>
    <row r="48" ht="20.25">
      <c r="F48" s="15"/>
    </row>
    <row r="49" ht="20.25">
      <c r="F49" s="15"/>
    </row>
    <row r="50" ht="20.25">
      <c r="F50" s="15"/>
    </row>
    <row r="51" ht="20.25">
      <c r="F51" s="15"/>
    </row>
    <row r="52" ht="20.25">
      <c r="F52" s="15"/>
    </row>
    <row r="53" ht="20.25">
      <c r="F53" s="15"/>
    </row>
    <row r="54" ht="20.25">
      <c r="F54" s="15"/>
    </row>
    <row r="55" ht="20.25">
      <c r="F55" s="15"/>
    </row>
    <row r="56" ht="20.25">
      <c r="F56" s="15"/>
    </row>
    <row r="57" ht="20.25">
      <c r="F57" s="15"/>
    </row>
    <row r="58" ht="20.25">
      <c r="F58" s="15"/>
    </row>
    <row r="59" ht="20.25">
      <c r="F59" s="15"/>
    </row>
    <row r="60" ht="20.25">
      <c r="F60" s="15"/>
    </row>
    <row r="61" ht="20.25">
      <c r="F61" s="15"/>
    </row>
    <row r="62" ht="20.25">
      <c r="F62" s="15"/>
    </row>
    <row r="63" ht="20.25">
      <c r="F63" s="15"/>
    </row>
    <row r="64" ht="20.25">
      <c r="F64" s="15"/>
    </row>
    <row r="65" ht="20.25">
      <c r="F65" s="15"/>
    </row>
    <row r="66" ht="20.25">
      <c r="F66" s="16"/>
    </row>
    <row r="67" ht="20.25">
      <c r="F67" s="15"/>
    </row>
    <row r="68" ht="20.25">
      <c r="F68" s="16"/>
    </row>
    <row r="69" ht="20.25">
      <c r="F69" s="15"/>
    </row>
    <row r="70" ht="20.25">
      <c r="F70" s="15"/>
    </row>
    <row r="71" ht="13.5">
      <c r="F71" s="17"/>
    </row>
  </sheetData>
  <sheetProtection/>
  <mergeCells count="11">
    <mergeCell ref="A29:D29"/>
    <mergeCell ref="A30:D30"/>
    <mergeCell ref="E30:I30"/>
    <mergeCell ref="K30:P30"/>
    <mergeCell ref="O29:P29"/>
    <mergeCell ref="A1:P1"/>
    <mergeCell ref="A2:A3"/>
    <mergeCell ref="B2:B3"/>
    <mergeCell ref="C2:D2"/>
    <mergeCell ref="E2:P2"/>
    <mergeCell ref="A28:D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</dc:creator>
  <cp:keywords/>
  <dc:description/>
  <cp:lastModifiedBy>Earthquake</cp:lastModifiedBy>
  <cp:lastPrinted>2024-04-26T14:50:26Z</cp:lastPrinted>
  <dcterms:created xsi:type="dcterms:W3CDTF">2012-01-29T20:31:14Z</dcterms:created>
  <dcterms:modified xsi:type="dcterms:W3CDTF">2024-04-26T14:54:45Z</dcterms:modified>
  <cp:category/>
  <cp:version/>
  <cp:contentType/>
  <cp:contentStatus/>
</cp:coreProperties>
</file>